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secureitlabbh-my.sharepoint.com/personal/subeer_secureitlabservices_com/Documents/Documents/Downloads/"/>
    </mc:Choice>
  </mc:AlternateContent>
  <xr:revisionPtr revIDLastSave="1" documentId="13_ncr:1_{6C74B3CA-1642-4967-AFD5-F05473E6A768}" xr6:coauthVersionLast="47" xr6:coauthVersionMax="47" xr10:uidLastSave="{EDD484BF-E4DA-4A17-94E1-91EFDD386178}"/>
  <bookViews>
    <workbookView xWindow="-108" yWindow="-108" windowWidth="23256" windowHeight="12456" xr2:uid="{58DD1E15-55B7-4BB1-823F-4C3C646E8953}"/>
  </bookViews>
  <sheets>
    <sheet name="Project Plan - Updated" sheetId="9" r:id="rId1"/>
    <sheet name="Meeting Dates" sheetId="6" r:id="rId2"/>
    <sheet name="Week Cell Colors" sheetId="5"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9" l="1"/>
  <c r="O2" i="9"/>
  <c r="M15" i="9"/>
  <c r="M2" i="9"/>
</calcChain>
</file>

<file path=xl/sharedStrings.xml><?xml version="1.0" encoding="utf-8"?>
<sst xmlns="http://schemas.openxmlformats.org/spreadsheetml/2006/main" count="769" uniqueCount="339">
  <si>
    <t>DETAILED PROJECT PLAN</t>
  </si>
  <si>
    <t>PROJECT NAME</t>
  </si>
  <si>
    <t>ISO 27001: 2022 TRANSITION  
ISO 27017:2015 
ISO 22301:2019 
ISO 27701:2019 
IMPLEMENTATION, COMPLAINCE &amp; RECERTIFICATION PROJECT</t>
  </si>
  <si>
    <t>CLIENT NAME</t>
  </si>
  <si>
    <t>Overall Completion</t>
  </si>
  <si>
    <t>ESTIMATED PROJECT DURATION</t>
  </si>
  <si>
    <t>5 WEEKS</t>
  </si>
  <si>
    <t>Task Name</t>
  </si>
  <si>
    <t>Deliverables</t>
  </si>
  <si>
    <t>Depenedency</t>
  </si>
  <si>
    <t>Week</t>
  </si>
  <si>
    <t>Task Ownership</t>
  </si>
  <si>
    <t>Comments</t>
  </si>
  <si>
    <t>Completed</t>
  </si>
  <si>
    <t>Status</t>
  </si>
  <si>
    <t>ISO Foundation</t>
  </si>
  <si>
    <t>Detailed Project Plan</t>
  </si>
  <si>
    <t>1.1.1</t>
  </si>
  <si>
    <t>Kickoff Meeting</t>
  </si>
  <si>
    <t>Project Plan</t>
  </si>
  <si>
    <t>Week 01</t>
  </si>
  <si>
    <t>COMPLETED</t>
  </si>
  <si>
    <t>1.1.2</t>
  </si>
  <si>
    <t>Information request ( existing documentation, policies, and procedures, if any)</t>
  </si>
  <si>
    <t>1.1.3</t>
  </si>
  <si>
    <t>Develop and submit project plan</t>
  </si>
  <si>
    <t>Count of Status</t>
  </si>
  <si>
    <t>1.1.4</t>
  </si>
  <si>
    <t>Project Plan Approval</t>
  </si>
  <si>
    <t>IN PROGRESS</t>
  </si>
  <si>
    <t xml:space="preserve">ISMS and PIMS Scope </t>
  </si>
  <si>
    <t>TO BE STARTED</t>
  </si>
  <si>
    <t>1.2.1</t>
  </si>
  <si>
    <r>
      <t xml:space="preserve">Meeting with the POC for 
- Understanding the context of the organization
- Define the purpose and objectives of the BCMS scope 
- Identify the boundaries of the BCMS
- Identify internal &amp; external dependencies
- List the assets and resources covered by the BCMS
- Review the current scope document of ISMS and update it according to </t>
    </r>
    <r>
      <rPr>
        <b/>
        <sz val="11"/>
        <color theme="1"/>
        <rFont val="Calibri"/>
        <family val="2"/>
        <scheme val="minor"/>
      </rPr>
      <t>ISO</t>
    </r>
    <r>
      <rPr>
        <sz val="11"/>
        <color theme="1"/>
        <rFont val="Calibri"/>
        <family val="2"/>
        <scheme val="minor"/>
      </rPr>
      <t xml:space="preserve"> </t>
    </r>
    <r>
      <rPr>
        <b/>
        <sz val="11"/>
        <color theme="1"/>
        <rFont val="Calibri"/>
        <family val="2"/>
        <scheme val="minor"/>
      </rPr>
      <t xml:space="preserve">27001:2022 version.
- </t>
    </r>
    <r>
      <rPr>
        <sz val="11"/>
        <color theme="1"/>
        <rFont val="Calibri"/>
        <family val="2"/>
        <scheme val="minor"/>
      </rPr>
      <t xml:space="preserve">Extend the scope to include cloud services.
</t>
    </r>
    <r>
      <rPr>
        <b/>
        <u/>
        <sz val="11"/>
        <color theme="1"/>
        <rFont val="Calibri"/>
        <family val="2"/>
        <scheme val="minor"/>
      </rPr>
      <t xml:space="preserve">PIMS and Cloud </t>
    </r>
    <r>
      <rPr>
        <sz val="11"/>
        <color theme="1"/>
        <rFont val="Calibri"/>
        <family val="2"/>
        <scheme val="minor"/>
      </rPr>
      <t xml:space="preserve">
- Identify the boundaries of Privacy Information Management System (PIMS) and Cloud
- Identify and Establish Roles and Responsibilities</t>
    </r>
  </si>
  <si>
    <t xml:space="preserve"> Scope Document</t>
  </si>
  <si>
    <t>1.2.2</t>
  </si>
  <si>
    <t>Develop the formal scope document</t>
  </si>
  <si>
    <t>1.2.3</t>
  </si>
  <si>
    <t>Submit draft for review</t>
  </si>
  <si>
    <t>1.2.4</t>
  </si>
  <si>
    <t>Incorparate any changes of the review</t>
  </si>
  <si>
    <t>1.2.5</t>
  </si>
  <si>
    <t>Submit the final scope documents</t>
  </si>
  <si>
    <t>Establishing Top mangement commitment for the ISMS &amp; BCMS</t>
  </si>
  <si>
    <t>1.3.1</t>
  </si>
  <si>
    <t>Identify if existing Steering committee operational for Information Security and Business Continuity</t>
  </si>
  <si>
    <t>Review of Steering committee</t>
  </si>
  <si>
    <t>1.3.2</t>
  </si>
  <si>
    <t>Meeting with POC to understand and assess existing top management commitment toward the ISMS &amp; BCMS (if any)
- Members, their designation and roles &amp; responsibilities
- Meeting frequency
- Discussion points
- Action plan</t>
  </si>
  <si>
    <t>1.3.3</t>
  </si>
  <si>
    <t>Formalize the existing practice to meet the ISMS &amp; BCMS requirements</t>
  </si>
  <si>
    <t>Gap Analysis</t>
  </si>
  <si>
    <t>1.4.1</t>
  </si>
  <si>
    <t>Gather and review the existing documentation, current assessment results, previous Internal Audit findings and Risk Assessment results.</t>
  </si>
  <si>
    <t xml:space="preserve">
Gap Analysis Report 
</t>
  </si>
  <si>
    <t>1.4.2</t>
  </si>
  <si>
    <r>
      <rPr>
        <b/>
        <sz val="11"/>
        <color theme="1"/>
        <rFont val="Calibri"/>
        <family val="2"/>
        <scheme val="minor"/>
      </rPr>
      <t>ISO 27001 Transition</t>
    </r>
    <r>
      <rPr>
        <sz val="11"/>
        <color theme="1"/>
        <rFont val="Calibri"/>
        <family val="2"/>
        <scheme val="minor"/>
      </rPr>
      <t>:  Review the requirements from new controls of ISO 27001:2022 in order to identify current gaps</t>
    </r>
  </si>
  <si>
    <t>1.4.3</t>
  </si>
  <si>
    <t>Meeting with POC to understand controls implementation for existing and the following new controls as per ISO 27001:2022:
A.5.7 Threat intelligence
A.5.23 Information security for use of cloud services
A.5.30 ICT readiness for business continuity
A.7.4 Physical security monitoring
A.8.9 Configuration management
A.8.10 Information deletion
A.8.11 Data masking
A.8.12 Data leakage prevention
A.8.16 Monitoring activities
A.8.23 Web filtering
A.8.28 Secure coding</t>
  </si>
  <si>
    <t>1.4.4</t>
  </si>
  <si>
    <t>Meeting with POC to understand controls implementation, ISO 27017:2015, ISO 22301:2019 and ISO 27701:2019</t>
  </si>
  <si>
    <t>1.4.5</t>
  </si>
  <si>
    <t>Collect evidences for new and existing controls based upon discussion with POC.</t>
  </si>
  <si>
    <t>1.4.3, 1.4.4</t>
  </si>
  <si>
    <t>1.4.6</t>
  </si>
  <si>
    <t>Review and analyze the gathered evidences</t>
  </si>
  <si>
    <t>1.4.7</t>
  </si>
  <si>
    <t>Submit the draft gap analysis report</t>
  </si>
  <si>
    <t>1.4.8</t>
  </si>
  <si>
    <t>Update the report based on the meeting with POC.</t>
  </si>
  <si>
    <t>Controls Implementation Roadmap</t>
  </si>
  <si>
    <t>1.5.1</t>
  </si>
  <si>
    <r>
      <t xml:space="preserve">Develop a detailed </t>
    </r>
    <r>
      <rPr>
        <b/>
        <sz val="11"/>
        <color theme="1"/>
        <rFont val="Calibri"/>
        <family val="2"/>
        <scheme val="minor"/>
      </rPr>
      <t>transition roadmap</t>
    </r>
    <r>
      <rPr>
        <sz val="11"/>
        <color theme="1"/>
        <rFont val="Calibri"/>
        <family val="2"/>
        <scheme val="minor"/>
      </rPr>
      <t xml:space="preserve"> outlining specific tasks, responsible parties, timelines, and resources required for ISO 27001:2022 control implementation.</t>
    </r>
  </si>
  <si>
    <t>Control Implementation Roadmap</t>
  </si>
  <si>
    <t>1.5.2</t>
  </si>
  <si>
    <t>Develop a detailed implementation roadmap outlining specific tasks, responsible parties, timelines, and resources required for ISO 27017:2015, ISO 22301:2019 and ISO 27701:2019 control implementation.</t>
  </si>
  <si>
    <t>1.5.3</t>
  </si>
  <si>
    <t>Share with POC for feedback</t>
  </si>
  <si>
    <t>1.5.4</t>
  </si>
  <si>
    <t>Update the implementation roadmap for feedback</t>
  </si>
  <si>
    <t>1.5.5</t>
  </si>
  <si>
    <t xml:space="preserve">Submit finalized implementation road map </t>
  </si>
  <si>
    <t>Risk Assessment</t>
  </si>
  <si>
    <t>Risk management Framework as per ISO 27005:2022</t>
  </si>
  <si>
    <t>2.1.1</t>
  </si>
  <si>
    <t>Review the existing framework and develop the Risk Management methodology based on risk assessment ISO standard 27005:2022</t>
  </si>
  <si>
    <t>Risk Management framework
Risk Management Methodology</t>
  </si>
  <si>
    <t>2.1.3</t>
  </si>
  <si>
    <t>Develop risk management methodology</t>
  </si>
  <si>
    <t>2.1.4</t>
  </si>
  <si>
    <t>Develop the risk management framework inline with ISO 27005:2022 requirements</t>
  </si>
  <si>
    <t>2.1.5</t>
  </si>
  <si>
    <t xml:space="preserve">Submit final risk management framework </t>
  </si>
  <si>
    <t>Information Asset Register</t>
  </si>
  <si>
    <t>2.2.1</t>
  </si>
  <si>
    <t>Week 02</t>
  </si>
  <si>
    <t>Asset evaluation</t>
  </si>
  <si>
    <t>2.3.1</t>
  </si>
  <si>
    <t>Develop Asset classification criteria</t>
  </si>
  <si>
    <t>2.3.2</t>
  </si>
  <si>
    <t>Present and formalise Asset classification criteria</t>
  </si>
  <si>
    <t>2.3.3</t>
  </si>
  <si>
    <t>Submit final information asset register</t>
  </si>
  <si>
    <t>Business Impact Analysis</t>
  </si>
  <si>
    <t>2.4.1</t>
  </si>
  <si>
    <t>Introductory presentation on Business Impact Analysis</t>
  </si>
  <si>
    <t>Business Impact Analysis Report</t>
  </si>
  <si>
    <t>2.4.2</t>
  </si>
  <si>
    <t>Document all key business operations and processes</t>
  </si>
  <si>
    <t>2.4.3</t>
  </si>
  <si>
    <t>Assess the potential impact of disruptions on revenue, customer service, compliance, and reputation.</t>
  </si>
  <si>
    <t>2.4.4</t>
  </si>
  <si>
    <t>Identify internal and external systems, applications, and third-party services that support critical business functions.</t>
  </si>
  <si>
    <t>2.4.5</t>
  </si>
  <si>
    <t>Analyze the risk exposure and its impact on business operations.</t>
  </si>
  <si>
    <t>2.4.6</t>
  </si>
  <si>
    <t>Determine acceptable downtime and data loss thresholds for critical processes and services.</t>
  </si>
  <si>
    <t>2.4.7</t>
  </si>
  <si>
    <t>Review the roles, skillsets, and resources required for recovery and continuity during and after a disruption.</t>
  </si>
  <si>
    <t>2.4.8</t>
  </si>
  <si>
    <t>Engage with department heads and key stakeholders to understand business priorities, processes, and recovery needs.</t>
  </si>
  <si>
    <t>2.4.9</t>
  </si>
  <si>
    <t>Identify potential legal or regulatory compliance issues in the event of disruptions to business activities.</t>
  </si>
  <si>
    <t>2.4.10</t>
  </si>
  <si>
    <t>Document the BIA results and propose risk mitigation measures, including backup systems, alternative vendors, or continuity planning improvements.</t>
  </si>
  <si>
    <t>2.4.3 - 2.4.9</t>
  </si>
  <si>
    <t>2.4.11</t>
  </si>
  <si>
    <t>Establish a process for periodically reviewing and updating the BIA based on business changes, new risks, or evolving regulations.</t>
  </si>
  <si>
    <t>Privacy Impact Assessment</t>
  </si>
  <si>
    <t>2.5.1</t>
  </si>
  <si>
    <t>Introductory presentation on Privacy Impact Assessment</t>
  </si>
  <si>
    <t>Privacy Impact Assessment Report</t>
  </si>
  <si>
    <t>2.5.2</t>
  </si>
  <si>
    <t>Identify all data collected from individuals and organizations, including personal, organizational, and sensitive data.</t>
  </si>
  <si>
    <t>2.5.3</t>
  </si>
  <si>
    <t>Determine the involvement of any third-party access and processing of the data.</t>
  </si>
  <si>
    <t>2.5.4</t>
  </si>
  <si>
    <t>Assess data processing activities, which include data collection, processing, storage, and sharing</t>
  </si>
  <si>
    <t>2.5.5</t>
  </si>
  <si>
    <t>Conduct Privacy risk assessment as per privacy by design principles</t>
  </si>
  <si>
    <t>2.5.6</t>
  </si>
  <si>
    <t>Meeting with POC to understand current PII practices.</t>
  </si>
  <si>
    <t>2.5.7</t>
  </si>
  <si>
    <t>Conduct a Privacy Risk Assessment</t>
  </si>
  <si>
    <t>2.5.8</t>
  </si>
  <si>
    <t>Identify risks to Personally Identifiable Information (PII) stored or processed.</t>
  </si>
  <si>
    <t>2.5.9</t>
  </si>
  <si>
    <t>Gather and review the evidences with POC of current controls</t>
  </si>
  <si>
    <t>Risk Evaluation &amp; Treatment</t>
  </si>
  <si>
    <t>2.6.1</t>
  </si>
  <si>
    <t>Introductory presentation on risk evaluation</t>
  </si>
  <si>
    <t xml:space="preserve">
Risk Assessment / Risk Treatment Plan
Risk Assessment Report
</t>
  </si>
  <si>
    <t>2.6.2</t>
  </si>
  <si>
    <t>Develop risk assessment questionnaire</t>
  </si>
  <si>
    <t>2.6.3</t>
  </si>
  <si>
    <t>Evaluate inherent risks</t>
  </si>
  <si>
    <t>2.6.4</t>
  </si>
  <si>
    <t>2.6.5</t>
  </si>
  <si>
    <t>Evaluate the likelihood and impact of identified controls over inherent risk.</t>
  </si>
  <si>
    <t>2.2.2</t>
  </si>
  <si>
    <t>2.6.6</t>
  </si>
  <si>
    <t>Calculate the risk level for each identified risk as per risk matrix</t>
  </si>
  <si>
    <t>2.6.7</t>
  </si>
  <si>
    <t>Develop risk acceptance, treatment and residual  plan</t>
  </si>
  <si>
    <t>2.6.8</t>
  </si>
  <si>
    <t>Submit draft RA/RT report</t>
  </si>
  <si>
    <t>2.6.9</t>
  </si>
  <si>
    <t>2.6.10</t>
  </si>
  <si>
    <t>Update RA/RT and assessment report for any changes as per the review</t>
  </si>
  <si>
    <t>2.6.11</t>
  </si>
  <si>
    <t>Submit final RA/RT and assessment report</t>
  </si>
  <si>
    <t>Steering Committee Meeting</t>
  </si>
  <si>
    <t>2.7.1</t>
  </si>
  <si>
    <r>
      <t xml:space="preserve">Conduct the steering committee, ensuring that the following areas are covered, but not limited to:
- Overview of the </t>
    </r>
    <r>
      <rPr>
        <b/>
        <sz val="11"/>
        <color theme="1"/>
        <rFont val="Calibri"/>
        <family val="2"/>
        <scheme val="minor"/>
      </rPr>
      <t xml:space="preserve">detailed transition steps </t>
    </r>
    <r>
      <rPr>
        <sz val="11"/>
        <color theme="1"/>
        <rFont val="Calibri"/>
        <family val="2"/>
        <scheme val="minor"/>
      </rPr>
      <t xml:space="preserve">for implementing ISO 27001:2022 controls.
- Gaps identified in existing policies, procedures, and controls related to the ISO 27017:2015, ISO 22301:2019 and ISO 27701:2019 standard.
- Overview of risk management strategies and alignment with the ISO 27005 standards.
- Overview of Business Impact Analysis and Privacy Impact Assessment
- Project Update and Next Steps
</t>
    </r>
  </si>
  <si>
    <t>Week 03</t>
  </si>
  <si>
    <t xml:space="preserve"> Documentation &amp; Framework</t>
  </si>
  <si>
    <t>ISO Framework Development</t>
  </si>
  <si>
    <t>3.1.1</t>
  </si>
  <si>
    <t xml:space="preserve">Review the existing Security policies,procedures, baselines, guidelines </t>
  </si>
  <si>
    <t xml:space="preserve">New Set of Issue Specific Policies, Procedures, Baseline and Guidelines
ISMS, BCMS and PIMS Manual(s)
</t>
  </si>
  <si>
    <t>3.1.2</t>
  </si>
  <si>
    <r>
      <t xml:space="preserve">Create and share the list of new issue specifc and mandatory policies, procedures, baselines, guidelines to be developed based on </t>
    </r>
    <r>
      <rPr>
        <b/>
        <sz val="11"/>
        <color theme="1"/>
        <rFont val="Calibri"/>
        <family val="2"/>
        <scheme val="minor"/>
      </rPr>
      <t>ISO 27001:2022</t>
    </r>
    <r>
      <rPr>
        <sz val="11"/>
        <color theme="1"/>
        <rFont val="Calibri"/>
        <family val="2"/>
        <scheme val="minor"/>
      </rPr>
      <t xml:space="preserve">
</t>
    </r>
  </si>
  <si>
    <t>3.1.3</t>
  </si>
  <si>
    <t>Create and share the list of issue specifc and mandatory policies, procedures, baselines, guidelines to be developed / updated based on ISO 27017:2015, ISO 27018:2019 and ISO 27701:2019</t>
  </si>
  <si>
    <t>3.1.4</t>
  </si>
  <si>
    <t>Update and Develop the specifc and mandatory policies, procedures, baselines, guidelines and the ISMS, BCMS and PIMS manuals.</t>
  </si>
  <si>
    <t>3.1.5</t>
  </si>
  <si>
    <r>
      <t xml:space="preserve">Develop and reflect the changes for new controls in policies, procedures, baselines, guideline as per </t>
    </r>
    <r>
      <rPr>
        <b/>
        <sz val="11"/>
        <color theme="1"/>
        <rFont val="Calibri"/>
        <family val="2"/>
        <scheme val="minor"/>
      </rPr>
      <t>ISO 27001:2022 requirement</t>
    </r>
  </si>
  <si>
    <t>3.1.6</t>
  </si>
  <si>
    <t>Share draft policies, procedure, baselines, guidelines  and the ISMS, BCMS and PIMS manual</t>
  </si>
  <si>
    <t>3.1.7</t>
  </si>
  <si>
    <t>Update the policy, procedures, baselines guidelines and ISMS, BCMS and PIMS manual based on the review</t>
  </si>
  <si>
    <t>3.1.8</t>
  </si>
  <si>
    <t>Submission of final policy, procedures, guidelines and mandatory manuals</t>
  </si>
  <si>
    <t xml:space="preserve">Data Privacy Framework Development </t>
  </si>
  <si>
    <t>3.2.1</t>
  </si>
  <si>
    <t>Define Data Privacy Framework requirements and scope</t>
  </si>
  <si>
    <t>Data Privacy Policies and Procedures</t>
  </si>
  <si>
    <t>3.2.2</t>
  </si>
  <si>
    <t>Prepare the list of required data privacy policies and procedures</t>
  </si>
  <si>
    <t>3.2.3</t>
  </si>
  <si>
    <t xml:space="preserve">Prepare consent forms and disclosures for the handling of any personal information. </t>
  </si>
  <si>
    <t>3.2.4</t>
  </si>
  <si>
    <t>Develop the data privacy policies and procedures in line to the regulatory requirements</t>
  </si>
  <si>
    <t>3.2.5</t>
  </si>
  <si>
    <t>Prepare and finalize the data privacy policies based on the inputs received from the Data Privacy Office</t>
  </si>
  <si>
    <t>3.2.6</t>
  </si>
  <si>
    <t>Submit the final data privacy policies to the management</t>
  </si>
  <si>
    <t>Develop Business Continuity Plans</t>
  </si>
  <si>
    <t>3.3.1</t>
  </si>
  <si>
    <t>Design Incident Response Procedures</t>
  </si>
  <si>
    <t>Business Continuity Plans (BCPs)</t>
  </si>
  <si>
    <t>3.3.2</t>
  </si>
  <si>
    <t>Design and Establish Crisis Management Procedures</t>
  </si>
  <si>
    <t>3.3.3</t>
  </si>
  <si>
    <t>Create communication protocols to ensure effective internal and external communication during and after an incident or crisis.</t>
  </si>
  <si>
    <t>3.3.4</t>
  </si>
  <si>
    <t>Create detailed Business Continuity Plans (BCPs) for each critical business process identified during the BIA.</t>
  </si>
  <si>
    <t>3.3.5</t>
  </si>
  <si>
    <t>Align Business Continuity Plans (BCPs) with Disater Recovery Plan,  Incident Response and Crisis Management Procedures.</t>
  </si>
  <si>
    <t>3.3.6</t>
  </si>
  <si>
    <t>Develop and conduct testing and simulation exercises to validate the effectiveness of incident response procedures and BCPs.</t>
  </si>
  <si>
    <t>Statement of Applicability</t>
  </si>
  <si>
    <t>3.4.1</t>
  </si>
  <si>
    <r>
      <t xml:space="preserve">Update the Statement of Applicability as per </t>
    </r>
    <r>
      <rPr>
        <b/>
        <sz val="11"/>
        <color theme="1"/>
        <rFont val="Calibri"/>
        <family val="2"/>
        <scheme val="minor"/>
      </rPr>
      <t>ISO 27001:2022</t>
    </r>
  </si>
  <si>
    <t>Statement of Applicability (SoA)</t>
  </si>
  <si>
    <t>3.4.2</t>
  </si>
  <si>
    <t>Evaluate and update the Statement of Applicability, specifying whether each control is applicable, not applicable for ISO 27017:2015, ISO 22301:2019 and ISO 27701:2019 standard</t>
  </si>
  <si>
    <t>3.4.3</t>
  </si>
  <si>
    <t>Share the Statement of Applicability for feedback.</t>
  </si>
  <si>
    <t>Develop ISMS Compliance Program</t>
  </si>
  <si>
    <t>3.5.1</t>
  </si>
  <si>
    <t xml:space="preserve">Identify and propose relevant information security objectives </t>
  </si>
  <si>
    <t>ISMS compliance program</t>
  </si>
  <si>
    <t>3.5.2</t>
  </si>
  <si>
    <t>Develop where possible measurement and monitoring parameters for objectives</t>
  </si>
  <si>
    <t>3.5.3</t>
  </si>
  <si>
    <t>Develop resource and responsibility matrix for the information security objectives</t>
  </si>
  <si>
    <t>3.5.4</t>
  </si>
  <si>
    <t>Develop and finalise frequency and evaluation criteria for the information security objectives</t>
  </si>
  <si>
    <t>3.5.5</t>
  </si>
  <si>
    <t>Submit draft Information security objectives and ISMS compliance program.</t>
  </si>
  <si>
    <t>3.5.6</t>
  </si>
  <si>
    <t>Discuss any changes if required</t>
  </si>
  <si>
    <t>3.5.7</t>
  </si>
  <si>
    <t>Submit Final Information Security objectives and ISMS compliance program.</t>
  </si>
  <si>
    <t>Guidance for PII Controllers and Processors</t>
  </si>
  <si>
    <t>3.6.1</t>
  </si>
  <si>
    <t>Define Roles and Responsibilities of PII Controllers and Processors</t>
  </si>
  <si>
    <t>PII Controllers and Processors Guidance</t>
  </si>
  <si>
    <t>Week 04</t>
  </si>
  <si>
    <t>3.6.2</t>
  </si>
  <si>
    <t xml:space="preserve">Develop Data Processing Agreements </t>
  </si>
  <si>
    <t>3.6.3</t>
  </si>
  <si>
    <t>Establish Data Subject Rights Management Process</t>
  </si>
  <si>
    <t>Establish Breach Notification Procedures &amp; DPA</t>
  </si>
  <si>
    <t>3.7.1</t>
  </si>
  <si>
    <t>Define processes for identifying and reporting data breaches involving PII.</t>
  </si>
  <si>
    <t>Breach Notification Procedure &amp; DPA</t>
  </si>
  <si>
    <t>3.7.2</t>
  </si>
  <si>
    <t>Include notification timelines and responsibilities.</t>
  </si>
  <si>
    <t>3.7.3</t>
  </si>
  <si>
    <t>Define Data Processing Agreements (DPAs)</t>
  </si>
  <si>
    <t>ICT readiness for Business Continuity</t>
  </si>
  <si>
    <t>3.8.1</t>
  </si>
  <si>
    <t>Review the existing Business Impact Analysis and Business Continuity Plan.</t>
  </si>
  <si>
    <t>Business Impact Analysis Sheet</t>
  </si>
  <si>
    <t>3.8.2</t>
  </si>
  <si>
    <t>Conduct a meeting to revise the BCP Plan</t>
  </si>
  <si>
    <t>3.8.3</t>
  </si>
  <si>
    <t>Share the BIA draft for updates to Threat Profiling, RTO, RPO &amp; MTPoD</t>
  </si>
  <si>
    <t>Performance evaluation</t>
  </si>
  <si>
    <t>Internal Audit</t>
  </si>
  <si>
    <t>4.1.1</t>
  </si>
  <si>
    <r>
      <t xml:space="preserve">Develop an internal audit plan that outlines the objectives, criteria, scope, methodology, and resources required, incorporating the </t>
    </r>
    <r>
      <rPr>
        <b/>
        <sz val="11"/>
        <color theme="1"/>
        <rFont val="Calibri"/>
        <family val="2"/>
        <scheme val="minor"/>
      </rPr>
      <t>new ISO 27001:2022</t>
    </r>
    <r>
      <rPr>
        <sz val="11"/>
        <color theme="1"/>
        <rFont val="Calibri"/>
        <family val="2"/>
        <scheme val="minor"/>
      </rPr>
      <t xml:space="preserve"> </t>
    </r>
    <r>
      <rPr>
        <b/>
        <sz val="11"/>
        <color theme="1"/>
        <rFont val="Calibri"/>
        <family val="2"/>
        <scheme val="minor"/>
      </rPr>
      <t>controls</t>
    </r>
    <r>
      <rPr>
        <sz val="11"/>
        <color theme="1"/>
        <rFont val="Calibri"/>
        <family val="2"/>
        <scheme val="minor"/>
      </rPr>
      <t>, along with PII, Business Continuity, and PIMS requirements.</t>
    </r>
  </si>
  <si>
    <t>Internal Audit Plan
Internal Audit Report</t>
  </si>
  <si>
    <t>Week 05</t>
  </si>
  <si>
    <t>4.1.2</t>
  </si>
  <si>
    <t xml:space="preserve">Discuss with the POC the details objectives, criteria, scope, methodology, and resources required. </t>
  </si>
  <si>
    <t>4.1.3</t>
  </si>
  <si>
    <t>Update the internal audit plan based on the feedback shared and schedule.</t>
  </si>
  <si>
    <t>4.1.4</t>
  </si>
  <si>
    <t>Communicate with IA department to include ISMS, PII,  Business Continuity and PIMS audit within the audit program</t>
  </si>
  <si>
    <t>4.1.5</t>
  </si>
  <si>
    <t>Conduct Internal Audit as per the shared ISMS, PII, Business Continuity and PIMS audit plan</t>
  </si>
  <si>
    <t>4.1.6</t>
  </si>
  <si>
    <t>Create a comprehensive audit report based on the findings, detailing the audit scope and results for corrective actions.</t>
  </si>
  <si>
    <t>4.1.7</t>
  </si>
  <si>
    <t>Training Awareness</t>
  </si>
  <si>
    <t>4.2.1</t>
  </si>
  <si>
    <t>Review the existing security awareness program for Information Security, Business Continuity, PIMS and Data Privacy</t>
  </si>
  <si>
    <t>Awareness Training Material
Awareness Training Sessions</t>
  </si>
  <si>
    <t>4.2.2</t>
  </si>
  <si>
    <t>Develop plan to conduct  security training workshops.</t>
  </si>
  <si>
    <t>4.2.3</t>
  </si>
  <si>
    <t>Develop the training material for different audiences.</t>
  </si>
  <si>
    <t>4.2.4</t>
  </si>
  <si>
    <t>Update the  security Training Material based on the feedback shared.</t>
  </si>
  <si>
    <t>4.2.5</t>
  </si>
  <si>
    <t>Send training email to all attendees</t>
  </si>
  <si>
    <t>4.2.6</t>
  </si>
  <si>
    <t>Conduct Awareness trainings</t>
  </si>
  <si>
    <t>Certification Audit Support</t>
  </si>
  <si>
    <t>4.3.1</t>
  </si>
  <si>
    <t>Track any findings or non-conformities raised by the auditors and ensure immediate action is taken to address these issues.</t>
  </si>
  <si>
    <t>Meeting Dates</t>
  </si>
  <si>
    <t>S. NO</t>
  </si>
  <si>
    <t>Date</t>
  </si>
  <si>
    <t>Task number</t>
  </si>
  <si>
    <t xml:space="preserve">Agenda </t>
  </si>
  <si>
    <t>Duration</t>
  </si>
  <si>
    <t>Required / Optional</t>
  </si>
  <si>
    <t>KickOff Meeting</t>
  </si>
  <si>
    <t>30 mts</t>
  </si>
  <si>
    <t>Required</t>
  </si>
  <si>
    <t>TBD</t>
  </si>
  <si>
    <t>2 hr</t>
  </si>
  <si>
    <t>Meeting with POC to understand and assess existing top management commitment toward the ISMS (if any)
- Members, their designation and roles &amp; responsibilities
- Meeting frequency
- Discussion points
- Action plan</t>
  </si>
  <si>
    <t>1.4.3,1.4.4</t>
  </si>
  <si>
    <t>Meeting with POC to understand controls implementation of ISO 27001:2022, ISO 27017:2015, ISO 27018:2019 and ISO 27701:2019</t>
  </si>
  <si>
    <r>
      <t xml:space="preserve">Conduct Steering committee, ensuring that the following areas are covered, but not limited to:
- Overview of the </t>
    </r>
    <r>
      <rPr>
        <b/>
        <sz val="11"/>
        <color theme="1"/>
        <rFont val="Calibri"/>
        <family val="2"/>
        <scheme val="minor"/>
      </rPr>
      <t xml:space="preserve">detailed transition steps </t>
    </r>
    <r>
      <rPr>
        <sz val="11"/>
        <color theme="1"/>
        <rFont val="Calibri"/>
        <family val="2"/>
        <scheme val="minor"/>
      </rPr>
      <t>for implementing ISO 27001:2022 controls.
- Gaps identified in existing policies, procedures, and controls related to the ISO 27017:2015, ISO 22301:2019 and ISO 27701:2019 standard.
- Overview of risk management strategies and alignment with the ISO 27005 standards.
- Overview of Business Impact Analysis and Privacy Impact Assessment
- Project Update and Next Steps</t>
    </r>
  </si>
  <si>
    <t>1 Hr</t>
  </si>
  <si>
    <t>Business Continuity Plans Discussion</t>
  </si>
  <si>
    <t>ISMS Complinace Program Discussion</t>
  </si>
  <si>
    <t>3 Hr</t>
  </si>
  <si>
    <t>Week 06</t>
  </si>
  <si>
    <t>Week 07</t>
  </si>
  <si>
    <t>Week 08</t>
  </si>
  <si>
    <t>Secureitlab</t>
  </si>
  <si>
    <t xml:space="preserve">Secureitlab </t>
  </si>
  <si>
    <t xml:space="preserve"> Secureitlab </t>
  </si>
  <si>
    <t>Proposed Time (To be Filled by Client Name)</t>
  </si>
  <si>
    <t>Client Name</t>
  </si>
  <si>
    <t xml:space="preserve">Client Name - Secureitlab </t>
  </si>
  <si>
    <t>Identify Risk scenarios, Threats &amp; Vulenrabiliites pertaining to Client Name as per ISO 27005:2022</t>
  </si>
  <si>
    <t>Identify all Client Name's information assets</t>
  </si>
  <si>
    <t>Submit the final privacy risk assessment report to the Client Name team</t>
  </si>
  <si>
    <t>Share the audit report with Client Name.</t>
  </si>
  <si>
    <t>Support Client Name during the external Certification Audit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</si>
</sst>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1"/>
      <color theme="1"/>
      <name val="Calibri"/>
      <family val="2"/>
      <scheme val="minor"/>
    </font>
    <font>
      <b/>
      <sz val="14"/>
      <color theme="1"/>
      <name val="Calibri"/>
      <family val="2"/>
      <scheme val="minor"/>
    </font>
    <font>
      <b/>
      <sz val="18"/>
      <color theme="0"/>
      <name val="Calibri"/>
      <family val="2"/>
      <scheme val="minor"/>
    </font>
    <font>
      <sz val="14"/>
      <color theme="1"/>
      <name val="Calibri"/>
      <family val="2"/>
      <scheme val="minor"/>
    </font>
    <font>
      <sz val="11"/>
      <name val="Calibri"/>
      <family val="2"/>
      <scheme val="minor"/>
    </font>
    <font>
      <b/>
      <sz val="16"/>
      <color theme="0"/>
      <name val="Calibri"/>
      <family val="2"/>
      <scheme val="minor"/>
    </font>
    <font>
      <sz val="8"/>
      <name val="Calibri"/>
      <family val="2"/>
      <scheme val="minor"/>
    </font>
    <font>
      <sz val="11"/>
      <color theme="0"/>
      <name val="Calibri"/>
      <family val="2"/>
      <scheme val="minor"/>
    </font>
    <font>
      <b/>
      <sz val="22"/>
      <color theme="1"/>
      <name val="Calibri"/>
      <family val="2"/>
      <scheme val="minor"/>
    </font>
    <font>
      <sz val="22"/>
      <color theme="1"/>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s>
  <fills count="18">
    <fill>
      <patternFill patternType="none"/>
    </fill>
    <fill>
      <patternFill patternType="gray125"/>
    </fill>
    <fill>
      <patternFill patternType="solid">
        <fgColor theme="4" tint="0.59999389629810485"/>
        <bgColor indexed="64"/>
      </patternFill>
    </fill>
    <fill>
      <patternFill patternType="solid">
        <fgColor rgb="FF5B9BD5"/>
        <bgColor indexed="64"/>
      </patternFill>
    </fill>
    <fill>
      <patternFill patternType="solid">
        <fgColor theme="0"/>
        <bgColor indexed="64"/>
      </patternFill>
    </fill>
    <fill>
      <patternFill patternType="solid">
        <fgColor rgb="FF00206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9"/>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0" tint="-0.14999847407452621"/>
        <bgColor indexed="64"/>
      </patternFill>
    </fill>
  </fills>
  <borders count="88">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
      <left style="thin">
        <color theme="1"/>
      </left>
      <right style="thin">
        <color theme="1"/>
      </right>
      <top style="thin">
        <color theme="1"/>
      </top>
      <bottom/>
      <diagonal/>
    </border>
    <border>
      <left/>
      <right/>
      <top/>
      <bottom style="thin">
        <color theme="1"/>
      </bottom>
      <diagonal/>
    </border>
    <border>
      <left style="thin">
        <color theme="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bottom style="thin">
        <color theme="1"/>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right style="thin">
        <color indexed="64"/>
      </right>
      <top style="thin">
        <color theme="1"/>
      </top>
      <bottom/>
      <diagonal/>
    </border>
    <border>
      <left/>
      <right style="thin">
        <color indexed="64"/>
      </right>
      <top/>
      <bottom/>
      <diagonal/>
    </border>
    <border>
      <left style="thin">
        <color theme="1"/>
      </left>
      <right style="thin">
        <color indexed="64"/>
      </right>
      <top style="thin">
        <color theme="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theme="1"/>
      </right>
      <top style="medium">
        <color indexed="64"/>
      </top>
      <bottom style="thin">
        <color theme="1"/>
      </bottom>
      <diagonal/>
    </border>
    <border>
      <left style="thin">
        <color theme="1"/>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right style="medium">
        <color indexed="64"/>
      </right>
      <top style="thin">
        <color theme="1"/>
      </top>
      <bottom style="thin">
        <color theme="1"/>
      </bottom>
      <diagonal/>
    </border>
    <border>
      <left style="medium">
        <color indexed="64"/>
      </left>
      <right/>
      <top style="thin">
        <color theme="1"/>
      </top>
      <bottom style="thin">
        <color theme="1"/>
      </bottom>
      <diagonal/>
    </border>
    <border>
      <left style="thin">
        <color theme="1"/>
      </left>
      <right style="medium">
        <color indexed="64"/>
      </right>
      <top style="thin">
        <color theme="1"/>
      </top>
      <bottom/>
      <diagonal/>
    </border>
    <border>
      <left/>
      <right style="medium">
        <color indexed="64"/>
      </right>
      <top/>
      <bottom style="thin">
        <color theme="1"/>
      </bottom>
      <diagonal/>
    </border>
    <border>
      <left style="medium">
        <color indexed="64"/>
      </left>
      <right style="thin">
        <color theme="1"/>
      </right>
      <top style="thin">
        <color theme="1"/>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theme="1"/>
      </bottom>
      <diagonal/>
    </border>
    <border>
      <left style="thin">
        <color theme="1"/>
      </left>
      <right style="medium">
        <color indexed="64"/>
      </right>
      <top/>
      <bottom style="thin">
        <color theme="1"/>
      </bottom>
      <diagonal/>
    </border>
    <border>
      <left style="medium">
        <color indexed="64"/>
      </left>
      <right/>
      <top style="thin">
        <color indexed="64"/>
      </top>
      <bottom style="thin">
        <color indexed="64"/>
      </bottom>
      <diagonal/>
    </border>
    <border>
      <left style="thin">
        <color theme="1"/>
      </left>
      <right style="medium">
        <color indexed="64"/>
      </right>
      <top/>
      <bottom/>
      <diagonal/>
    </border>
    <border>
      <left style="medium">
        <color indexed="64"/>
      </left>
      <right/>
      <top style="thin">
        <color theme="1"/>
      </top>
      <bottom style="medium">
        <color indexed="64"/>
      </bottom>
      <diagonal/>
    </border>
    <border>
      <left style="thin">
        <color indexed="64"/>
      </left>
      <right/>
      <top style="thin">
        <color indexed="64"/>
      </top>
      <bottom style="medium">
        <color indexed="64"/>
      </bottom>
      <diagonal/>
    </border>
    <border>
      <left/>
      <right style="thin">
        <color theme="1"/>
      </right>
      <top style="thin">
        <color theme="1"/>
      </top>
      <bottom style="medium">
        <color indexed="64"/>
      </bottom>
      <diagonal/>
    </border>
    <border>
      <left style="thin">
        <color indexed="64"/>
      </left>
      <right style="thin">
        <color indexed="64"/>
      </right>
      <top style="thin">
        <color indexed="64"/>
      </top>
      <bottom style="medium">
        <color indexed="64"/>
      </bottom>
      <diagonal/>
    </border>
    <border>
      <left style="thin">
        <color theme="1"/>
      </left>
      <right/>
      <top style="thin">
        <color theme="1"/>
      </top>
      <bottom style="medium">
        <color indexed="64"/>
      </bottom>
      <diagonal/>
    </border>
    <border>
      <left/>
      <right style="medium">
        <color indexed="64"/>
      </right>
      <top style="thin">
        <color theme="1"/>
      </top>
      <bottom style="medium">
        <color indexed="64"/>
      </bottom>
      <diagonal/>
    </border>
    <border>
      <left style="medium">
        <color indexed="64"/>
      </left>
      <right style="medium">
        <color indexed="64"/>
      </right>
      <top/>
      <bottom style="thin">
        <color indexed="64"/>
      </bottom>
      <diagonal/>
    </border>
    <border>
      <left style="thin">
        <color indexed="64"/>
      </left>
      <right/>
      <top/>
      <bottom/>
      <diagonal/>
    </border>
    <border>
      <left style="medium">
        <color indexed="64"/>
      </left>
      <right style="thin">
        <color theme="1"/>
      </right>
      <top style="medium">
        <color indexed="64"/>
      </top>
      <bottom style="medium">
        <color indexed="64"/>
      </bottom>
      <diagonal/>
    </border>
    <border>
      <left style="thin">
        <color theme="1"/>
      </left>
      <right/>
      <top style="medium">
        <color indexed="64"/>
      </top>
      <bottom style="medium">
        <color indexed="64"/>
      </bottom>
      <diagonal/>
    </border>
    <border>
      <left/>
      <right style="thin">
        <color theme="1"/>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theme="1"/>
      </left>
      <right style="thin">
        <color indexed="64"/>
      </right>
      <top/>
      <bottom/>
      <diagonal/>
    </border>
    <border>
      <left style="thin">
        <color theme="1"/>
      </left>
      <right style="thin">
        <color theme="1"/>
      </right>
      <top style="medium">
        <color indexed="64"/>
      </top>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style="thin">
        <color indexed="64"/>
      </right>
      <top/>
      <bottom style="medium">
        <color indexed="64"/>
      </bottom>
      <diagonal/>
    </border>
    <border>
      <left style="thin">
        <color theme="1"/>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theme="1"/>
      </left>
      <right/>
      <top style="medium">
        <color indexed="64"/>
      </top>
      <bottom style="thin">
        <color theme="1"/>
      </bottom>
      <diagonal/>
    </border>
    <border>
      <left style="thin">
        <color indexed="64"/>
      </left>
      <right style="thin">
        <color indexed="64"/>
      </right>
      <top style="medium">
        <color indexed="64"/>
      </top>
      <bottom style="thin">
        <color indexed="64"/>
      </bottom>
      <diagonal/>
    </border>
    <border>
      <left/>
      <right style="thin">
        <color theme="1"/>
      </right>
      <top style="medium">
        <color indexed="64"/>
      </top>
      <bottom style="thin">
        <color theme="1"/>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theme="1"/>
      </right>
      <top style="medium">
        <color indexed="64"/>
      </top>
      <bottom/>
      <diagonal/>
    </border>
    <border>
      <left style="thin">
        <color theme="1"/>
      </left>
      <right style="medium">
        <color indexed="64"/>
      </right>
      <top style="medium">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theme="1"/>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theme="1"/>
      </left>
      <right/>
      <top style="medium">
        <color indexed="64"/>
      </top>
      <bottom/>
      <diagonal/>
    </border>
    <border>
      <left/>
      <right style="thin">
        <color theme="1"/>
      </right>
      <top style="medium">
        <color indexed="64"/>
      </top>
      <bottom/>
      <diagonal/>
    </border>
    <border>
      <left/>
      <right/>
      <top style="thin">
        <color theme="1"/>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theme="1"/>
      </bottom>
      <diagonal/>
    </border>
    <border>
      <left/>
      <right/>
      <top style="thin">
        <color indexed="64"/>
      </top>
      <bottom/>
      <diagonal/>
    </border>
  </borders>
  <cellStyleXfs count="1">
    <xf numFmtId="0" fontId="0" fillId="0" borderId="0"/>
  </cellStyleXfs>
  <cellXfs count="228">
    <xf numFmtId="0" fontId="0" fillId="0" borderId="0" xfId="0"/>
    <xf numFmtId="0" fontId="0" fillId="0" borderId="1" xfId="0" applyBorder="1" applyAlignment="1">
      <alignment horizontal="center" vertical="center"/>
    </xf>
    <xf numFmtId="164" fontId="1" fillId="2" borderId="1" xfId="0" applyNumberFormat="1" applyFont="1" applyFill="1" applyBorder="1" applyAlignment="1" applyProtection="1">
      <alignment horizontal="center" vertical="center" wrapText="1"/>
      <protection locked="0"/>
    </xf>
    <xf numFmtId="164" fontId="1" fillId="2" borderId="1" xfId="0" applyNumberFormat="1" applyFont="1" applyFill="1" applyBorder="1" applyAlignment="1" applyProtection="1">
      <alignment vertical="top" wrapText="1"/>
      <protection locked="0"/>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164" fontId="1" fillId="2" borderId="5" xfId="0" applyNumberFormat="1" applyFont="1" applyFill="1" applyBorder="1" applyAlignment="1" applyProtection="1">
      <alignment vertical="top" wrapText="1"/>
      <protection locked="0"/>
    </xf>
    <xf numFmtId="164" fontId="1" fillId="2" borderId="5" xfId="0" applyNumberFormat="1" applyFont="1" applyFill="1" applyBorder="1" applyAlignment="1" applyProtection="1">
      <alignment horizontal="center" vertical="center" wrapText="1"/>
      <protection locked="0"/>
    </xf>
    <xf numFmtId="0" fontId="0" fillId="0" borderId="5" xfId="0" applyBorder="1" applyAlignment="1">
      <alignment horizontal="center" vertical="center"/>
    </xf>
    <xf numFmtId="0" fontId="0" fillId="0" borderId="3" xfId="0" applyBorder="1" applyAlignment="1">
      <alignment vertical="top" wrapText="1"/>
    </xf>
    <xf numFmtId="164" fontId="1" fillId="2" borderId="7" xfId="0" applyNumberFormat="1" applyFont="1" applyFill="1" applyBorder="1" applyAlignment="1" applyProtection="1">
      <alignment vertical="top" wrapText="1"/>
      <protection locked="0"/>
    </xf>
    <xf numFmtId="164" fontId="4" fillId="4" borderId="5" xfId="0" applyNumberFormat="1" applyFont="1" applyFill="1" applyBorder="1" applyAlignment="1" applyProtection="1">
      <alignment horizontal="center" vertical="center" wrapText="1"/>
      <protection locked="0"/>
    </xf>
    <xf numFmtId="0" fontId="0" fillId="0" borderId="9" xfId="0" applyBorder="1" applyAlignment="1">
      <alignment vertical="top" wrapText="1"/>
    </xf>
    <xf numFmtId="0" fontId="0" fillId="0" borderId="5" xfId="0" applyBorder="1" applyAlignment="1">
      <alignment horizontal="center" vertical="center" wrapText="1"/>
    </xf>
    <xf numFmtId="0" fontId="0" fillId="0" borderId="0" xfId="0" applyAlignment="1">
      <alignment wrapText="1"/>
    </xf>
    <xf numFmtId="0" fontId="5" fillId="5" borderId="5" xfId="0" applyFont="1" applyFill="1" applyBorder="1" applyAlignment="1" applyProtection="1">
      <alignment horizontal="center" vertical="center" wrapText="1"/>
      <protection locked="0"/>
    </xf>
    <xf numFmtId="0" fontId="0" fillId="0" borderId="5" xfId="0" applyBorder="1" applyAlignment="1">
      <alignment wrapText="1"/>
    </xf>
    <xf numFmtId="0" fontId="0" fillId="0" borderId="2" xfId="0" applyBorder="1" applyAlignment="1">
      <alignment vertical="top" wrapText="1"/>
    </xf>
    <xf numFmtId="0" fontId="0" fillId="6" borderId="4" xfId="0" applyFill="1" applyBorder="1" applyAlignment="1">
      <alignment horizontal="center" vertical="center"/>
    </xf>
    <xf numFmtId="0" fontId="0" fillId="0" borderId="10" xfId="0" applyBorder="1" applyAlignment="1">
      <alignment vertical="top" wrapText="1"/>
    </xf>
    <xf numFmtId="0" fontId="0" fillId="0" borderId="12" xfId="0" applyBorder="1" applyAlignment="1">
      <alignment horizontal="center" vertical="center"/>
    </xf>
    <xf numFmtId="0" fontId="0" fillId="0" borderId="12" xfId="0" applyBorder="1" applyAlignment="1">
      <alignment vertical="top" wrapText="1"/>
    </xf>
    <xf numFmtId="0" fontId="0" fillId="0" borderId="6" xfId="0" applyBorder="1" applyAlignment="1">
      <alignment vertical="top" wrapText="1"/>
    </xf>
    <xf numFmtId="0" fontId="0" fillId="0" borderId="5" xfId="0" applyBorder="1" applyAlignment="1">
      <alignment horizontal="left" vertical="top"/>
    </xf>
    <xf numFmtId="9" fontId="0" fillId="0" borderId="5" xfId="0" applyNumberFormat="1"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horizontal="center" vertical="center"/>
    </xf>
    <xf numFmtId="164" fontId="1" fillId="2" borderId="6" xfId="0" applyNumberFormat="1" applyFont="1" applyFill="1" applyBorder="1" applyAlignment="1" applyProtection="1">
      <alignment horizontal="center" vertical="center" wrapText="1"/>
      <protection locked="0"/>
    </xf>
    <xf numFmtId="0" fontId="0" fillId="0" borderId="12" xfId="0" applyBorder="1" applyAlignment="1">
      <alignment horizontal="center" vertical="center" wrapText="1"/>
    </xf>
    <xf numFmtId="0" fontId="0" fillId="0" borderId="10" xfId="0" applyBorder="1" applyAlignment="1">
      <alignment horizontal="left" vertical="top" wrapText="1"/>
    </xf>
    <xf numFmtId="0" fontId="0" fillId="8" borderId="5" xfId="0" applyFill="1" applyBorder="1" applyAlignment="1">
      <alignment horizontal="center" vertical="center"/>
    </xf>
    <xf numFmtId="0" fontId="0" fillId="9" borderId="5" xfId="0" applyFill="1" applyBorder="1" applyAlignment="1">
      <alignment horizontal="center" vertical="center"/>
    </xf>
    <xf numFmtId="0" fontId="0" fillId="10" borderId="5" xfId="0" applyFill="1" applyBorder="1" applyAlignment="1">
      <alignment horizontal="center" vertical="center"/>
    </xf>
    <xf numFmtId="0" fontId="0" fillId="11" borderId="5" xfId="0" applyFill="1" applyBorder="1" applyAlignment="1">
      <alignment horizontal="center" vertical="center"/>
    </xf>
    <xf numFmtId="0" fontId="0" fillId="12" borderId="5" xfId="0" applyFill="1" applyBorder="1" applyAlignment="1">
      <alignment horizontal="center" vertical="center"/>
    </xf>
    <xf numFmtId="164" fontId="4" fillId="0" borderId="5" xfId="0" applyNumberFormat="1" applyFont="1" applyBorder="1" applyAlignment="1" applyProtection="1">
      <alignment horizontal="center" vertical="center" wrapText="1"/>
      <protection locked="0"/>
    </xf>
    <xf numFmtId="0" fontId="0" fillId="13" borderId="0" xfId="0" applyFill="1" applyAlignment="1">
      <alignment horizontal="center" vertical="center"/>
    </xf>
    <xf numFmtId="0" fontId="0" fillId="13" borderId="5" xfId="0" applyFill="1" applyBorder="1" applyAlignment="1">
      <alignment horizontal="center" vertical="center"/>
    </xf>
    <xf numFmtId="0" fontId="0" fillId="0" borderId="15" xfId="0" applyBorder="1" applyAlignment="1">
      <alignment horizontal="left" vertical="top" wrapText="1"/>
    </xf>
    <xf numFmtId="0" fontId="0" fillId="0" borderId="3" xfId="0" applyBorder="1" applyAlignment="1">
      <alignment horizontal="center" vertical="center"/>
    </xf>
    <xf numFmtId="0" fontId="0" fillId="0" borderId="11" xfId="0" applyBorder="1" applyAlignment="1">
      <alignment horizontal="center" vertical="center"/>
    </xf>
    <xf numFmtId="0" fontId="1" fillId="2" borderId="2" xfId="0" applyFont="1" applyFill="1" applyBorder="1" applyAlignment="1" applyProtection="1">
      <alignment horizontal="center" vertical="center" wrapText="1"/>
      <protection locked="0"/>
    </xf>
    <xf numFmtId="0" fontId="0" fillId="0" borderId="15" xfId="0" applyBorder="1" applyAlignment="1">
      <alignment wrapText="1"/>
    </xf>
    <xf numFmtId="0" fontId="0" fillId="0" borderId="15" xfId="0" applyBorder="1" applyAlignment="1">
      <alignment horizontal="center" vertical="center" wrapText="1"/>
    </xf>
    <xf numFmtId="0" fontId="0" fillId="0" borderId="5" xfId="0" applyBorder="1" applyAlignment="1">
      <alignment horizontal="center" wrapText="1"/>
    </xf>
    <xf numFmtId="0" fontId="0" fillId="14" borderId="5" xfId="0" applyFill="1" applyBorder="1" applyAlignment="1">
      <alignment horizontal="center" vertical="center"/>
    </xf>
    <xf numFmtId="0" fontId="0" fillId="0" borderId="10" xfId="0" applyBorder="1" applyAlignment="1">
      <alignment horizontal="left" vertical="top"/>
    </xf>
    <xf numFmtId="0" fontId="0" fillId="0" borderId="12" xfId="0" applyBorder="1" applyAlignment="1">
      <alignment horizontal="left" vertical="top"/>
    </xf>
    <xf numFmtId="164" fontId="1" fillId="2" borderId="10" xfId="0" applyNumberFormat="1" applyFont="1" applyFill="1" applyBorder="1" applyAlignment="1" applyProtection="1">
      <alignment vertical="top" wrapText="1"/>
      <protection locked="0"/>
    </xf>
    <xf numFmtId="0" fontId="0" fillId="0" borderId="10" xfId="0" applyBorder="1"/>
    <xf numFmtId="0" fontId="1" fillId="2" borderId="3" xfId="0" applyFont="1" applyFill="1" applyBorder="1" applyAlignment="1" applyProtection="1">
      <alignment horizontal="center" vertical="center" wrapText="1"/>
      <protection locked="0"/>
    </xf>
    <xf numFmtId="0" fontId="0" fillId="0" borderId="10" xfId="0" applyBorder="1" applyAlignment="1">
      <alignment horizontal="left" vertical="center"/>
    </xf>
    <xf numFmtId="0" fontId="0" fillId="0" borderId="10" xfId="0" applyBorder="1" applyAlignment="1">
      <alignment horizontal="left" vertical="center" wrapText="1"/>
    </xf>
    <xf numFmtId="9" fontId="9" fillId="0" borderId="5" xfId="0" applyNumberFormat="1" applyFont="1" applyBorder="1" applyAlignment="1">
      <alignment horizontal="center" vertical="center"/>
    </xf>
    <xf numFmtId="0" fontId="0" fillId="0" borderId="5" xfId="0" applyBorder="1"/>
    <xf numFmtId="0" fontId="0" fillId="0" borderId="20" xfId="0" applyBorder="1" applyAlignment="1">
      <alignment horizontal="center" vertical="center"/>
    </xf>
    <xf numFmtId="0" fontId="0" fillId="7" borderId="5" xfId="0" applyFill="1" applyBorder="1"/>
    <xf numFmtId="0" fontId="0" fillId="14" borderId="5" xfId="0" applyFill="1" applyBorder="1"/>
    <xf numFmtId="0" fontId="0" fillId="15" borderId="5" xfId="0" applyFill="1" applyBorder="1"/>
    <xf numFmtId="0" fontId="10" fillId="15" borderId="5" xfId="0" applyFont="1" applyFill="1" applyBorder="1" applyAlignment="1">
      <alignment horizontal="center" vertical="center"/>
    </xf>
    <xf numFmtId="0" fontId="0" fillId="16" borderId="5" xfId="0" applyFill="1" applyBorder="1" applyAlignment="1">
      <alignment horizontal="center" vertical="center"/>
    </xf>
    <xf numFmtId="164" fontId="1" fillId="2" borderId="2" xfId="0" applyNumberFormat="1" applyFont="1" applyFill="1" applyBorder="1" applyAlignment="1" applyProtection="1">
      <alignment horizontal="center" vertical="center" wrapText="1"/>
      <protection locked="0"/>
    </xf>
    <xf numFmtId="0" fontId="7" fillId="11" borderId="10" xfId="0" applyFont="1" applyFill="1" applyBorder="1" applyAlignment="1">
      <alignment horizontal="center" vertical="center"/>
    </xf>
    <xf numFmtId="164" fontId="1" fillId="2" borderId="4" xfId="0" applyNumberFormat="1" applyFont="1" applyFill="1" applyBorder="1" applyAlignment="1" applyProtection="1">
      <alignment vertical="center" wrapText="1"/>
      <protection locked="0"/>
    </xf>
    <xf numFmtId="0" fontId="0" fillId="0" borderId="0" xfId="0" applyAlignment="1">
      <alignment horizontal="center" vertical="center" wrapText="1"/>
    </xf>
    <xf numFmtId="0" fontId="0" fillId="0" borderId="9" xfId="0" applyBorder="1" applyAlignment="1">
      <alignment horizontal="center" vertical="center"/>
    </xf>
    <xf numFmtId="0" fontId="0" fillId="6" borderId="5" xfId="0" applyFill="1" applyBorder="1" applyAlignment="1">
      <alignment horizontal="center" vertical="center"/>
    </xf>
    <xf numFmtId="164" fontId="1" fillId="2" borderId="15" xfId="0" applyNumberFormat="1" applyFont="1" applyFill="1" applyBorder="1" applyAlignment="1" applyProtection="1">
      <alignment vertical="top" wrapText="1"/>
      <protection locked="0"/>
    </xf>
    <xf numFmtId="0" fontId="5" fillId="5" borderId="29" xfId="0" applyFont="1" applyFill="1" applyBorder="1" applyAlignment="1" applyProtection="1">
      <alignment horizontal="center" vertical="center" wrapText="1"/>
      <protection locked="0"/>
    </xf>
    <xf numFmtId="0" fontId="5" fillId="5" borderId="30" xfId="0" applyFont="1" applyFill="1" applyBorder="1" applyAlignment="1" applyProtection="1">
      <alignment horizontal="center" vertical="center" wrapText="1"/>
      <protection locked="0"/>
    </xf>
    <xf numFmtId="0" fontId="5" fillId="5" borderId="31" xfId="0" applyFont="1" applyFill="1" applyBorder="1" applyAlignment="1" applyProtection="1">
      <alignment horizontal="center" vertical="center" wrapText="1"/>
      <protection locked="0"/>
    </xf>
    <xf numFmtId="0" fontId="2" fillId="3" borderId="32" xfId="0" applyFont="1" applyFill="1" applyBorder="1" applyAlignment="1">
      <alignment horizontal="center" vertical="center"/>
    </xf>
    <xf numFmtId="0" fontId="1" fillId="2" borderId="32" xfId="0" applyFont="1" applyFill="1" applyBorder="1" applyAlignment="1" applyProtection="1">
      <alignment horizontal="center" vertical="center" wrapText="1"/>
      <protection locked="0"/>
    </xf>
    <xf numFmtId="0" fontId="0" fillId="0" borderId="35" xfId="0" applyBorder="1" applyAlignment="1">
      <alignment horizontal="center" vertical="center"/>
    </xf>
    <xf numFmtId="0" fontId="0" fillId="17" borderId="34" xfId="0" applyFill="1" applyBorder="1" applyAlignment="1">
      <alignment horizontal="center" vertical="center"/>
    </xf>
    <xf numFmtId="0" fontId="0" fillId="0" borderId="32" xfId="0" applyBorder="1" applyAlignment="1">
      <alignment horizontal="center" vertical="center"/>
    </xf>
    <xf numFmtId="164" fontId="1" fillId="2" borderId="36" xfId="0" applyNumberFormat="1" applyFont="1" applyFill="1" applyBorder="1" applyAlignment="1" applyProtection="1">
      <alignment horizontal="center" vertical="center" wrapText="1"/>
      <protection locked="0"/>
    </xf>
    <xf numFmtId="0" fontId="1" fillId="2" borderId="38" xfId="0" applyFont="1" applyFill="1" applyBorder="1" applyAlignment="1" applyProtection="1">
      <alignment horizontal="center" vertical="center" wrapText="1"/>
      <protection locked="0"/>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164" fontId="1" fillId="2" borderId="36" xfId="0" applyNumberFormat="1" applyFont="1" applyFill="1" applyBorder="1" applyAlignment="1" applyProtection="1">
      <alignment vertical="top" wrapText="1"/>
      <protection locked="0"/>
    </xf>
    <xf numFmtId="0" fontId="0" fillId="0" borderId="41" xfId="0" applyBorder="1" applyAlignment="1">
      <alignment horizontal="left" vertical="top"/>
    </xf>
    <xf numFmtId="0" fontId="0" fillId="0" borderId="44" xfId="0" applyBorder="1" applyAlignment="1">
      <alignment horizontal="center" vertical="center"/>
    </xf>
    <xf numFmtId="0" fontId="0" fillId="0" borderId="41" xfId="0" applyBorder="1"/>
    <xf numFmtId="0" fontId="1" fillId="2" borderId="35" xfId="0" applyFont="1" applyFill="1" applyBorder="1" applyAlignment="1" applyProtection="1">
      <alignment horizontal="center" vertical="center" wrapText="1"/>
      <protection locked="0"/>
    </xf>
    <xf numFmtId="0" fontId="1" fillId="2" borderId="33" xfId="0" applyFont="1" applyFill="1" applyBorder="1" applyAlignment="1" applyProtection="1">
      <alignment horizontal="center" vertical="center" wrapText="1"/>
      <protection locked="0"/>
    </xf>
    <xf numFmtId="0" fontId="0" fillId="17" borderId="41" xfId="0" applyFill="1" applyBorder="1" applyAlignment="1">
      <alignment horizontal="center" vertical="center"/>
    </xf>
    <xf numFmtId="0" fontId="0" fillId="0" borderId="37" xfId="0" applyBorder="1" applyAlignment="1">
      <alignment horizontal="center" vertical="center"/>
    </xf>
    <xf numFmtId="164" fontId="1" fillId="2" borderId="33" xfId="0" applyNumberFormat="1" applyFont="1" applyFill="1" applyBorder="1" applyAlignment="1" applyProtection="1">
      <alignment horizontal="center" vertical="center" wrapText="1"/>
      <protection locked="0"/>
    </xf>
    <xf numFmtId="0" fontId="0" fillId="0" borderId="45" xfId="0" applyBorder="1" applyAlignment="1">
      <alignment horizontal="center" vertical="center"/>
    </xf>
    <xf numFmtId="0" fontId="0" fillId="0" borderId="40" xfId="0" applyBorder="1"/>
    <xf numFmtId="0" fontId="0" fillId="0" borderId="46" xfId="0" applyBorder="1" applyAlignment="1">
      <alignment horizontal="center" vertical="center"/>
    </xf>
    <xf numFmtId="0" fontId="0" fillId="0" borderId="47" xfId="0" applyBorder="1" applyAlignment="1">
      <alignment vertical="top" wrapText="1"/>
    </xf>
    <xf numFmtId="0" fontId="0" fillId="0" borderId="48" xfId="0" applyBorder="1" applyAlignment="1">
      <alignment horizontal="center" vertical="center"/>
    </xf>
    <xf numFmtId="0" fontId="0" fillId="6" borderId="49" xfId="0" applyFill="1" applyBorder="1" applyAlignment="1">
      <alignment horizontal="center" vertical="center"/>
    </xf>
    <xf numFmtId="0" fontId="0" fillId="0" borderId="50" xfId="0" applyBorder="1" applyAlignment="1">
      <alignment horizontal="center" vertical="center"/>
    </xf>
    <xf numFmtId="9" fontId="0" fillId="0" borderId="49" xfId="0" applyNumberFormat="1" applyBorder="1" applyAlignment="1">
      <alignment horizontal="center" vertical="center"/>
    </xf>
    <xf numFmtId="0" fontId="0" fillId="17" borderId="51" xfId="0" applyFill="1" applyBorder="1" applyAlignment="1">
      <alignment horizontal="center" vertical="center"/>
    </xf>
    <xf numFmtId="0" fontId="0" fillId="0" borderId="24" xfId="0" applyBorder="1" applyAlignment="1">
      <alignment horizontal="center" vertical="center" wrapText="1"/>
    </xf>
    <xf numFmtId="0" fontId="0" fillId="0" borderId="0" xfId="0" applyAlignment="1">
      <alignment horizontal="left" vertical="top"/>
    </xf>
    <xf numFmtId="0" fontId="0" fillId="0" borderId="0" xfId="0" applyAlignment="1">
      <alignment horizontal="left" vertical="center"/>
    </xf>
    <xf numFmtId="9" fontId="0" fillId="0" borderId="0" xfId="0" applyNumberFormat="1" applyAlignment="1">
      <alignment horizontal="center" vertical="center"/>
    </xf>
    <xf numFmtId="0" fontId="0" fillId="0" borderId="0" xfId="0" applyAlignment="1">
      <alignment horizontal="left" vertical="center" wrapText="1"/>
    </xf>
    <xf numFmtId="0" fontId="0" fillId="9" borderId="0" xfId="0" applyFill="1" applyAlignment="1">
      <alignment horizontal="center" vertical="center"/>
    </xf>
    <xf numFmtId="0" fontId="3" fillId="0" borderId="0" xfId="0" applyFont="1" applyAlignment="1">
      <alignment horizontal="center" vertical="center" wrapText="1"/>
    </xf>
    <xf numFmtId="0" fontId="0" fillId="0" borderId="49" xfId="0" applyBorder="1" applyAlignment="1">
      <alignment horizontal="center" vertical="center"/>
    </xf>
    <xf numFmtId="0" fontId="0" fillId="0" borderId="12" xfId="0" applyBorder="1"/>
    <xf numFmtId="0" fontId="0" fillId="0" borderId="10" xfId="0" applyBorder="1" applyAlignment="1">
      <alignment vertical="center" wrapText="1"/>
    </xf>
    <xf numFmtId="0" fontId="0" fillId="0" borderId="53" xfId="0" applyBorder="1" applyAlignment="1">
      <alignment vertical="center" wrapText="1"/>
    </xf>
    <xf numFmtId="164" fontId="1" fillId="2" borderId="15" xfId="0" applyNumberFormat="1" applyFont="1" applyFill="1" applyBorder="1" applyAlignment="1" applyProtection="1">
      <alignment horizontal="center" vertical="center" wrapText="1"/>
      <protection locked="0"/>
    </xf>
    <xf numFmtId="164" fontId="1" fillId="2" borderId="20" xfId="0" applyNumberFormat="1" applyFont="1" applyFill="1" applyBorder="1" applyAlignment="1" applyProtection="1">
      <alignment vertical="center" wrapText="1"/>
      <protection locked="0"/>
    </xf>
    <xf numFmtId="0" fontId="0" fillId="0" borderId="54" xfId="0" applyBorder="1" applyAlignment="1">
      <alignment horizontal="center" vertical="center"/>
    </xf>
    <xf numFmtId="0" fontId="0" fillId="0" borderId="55" xfId="0" applyBorder="1" applyAlignment="1">
      <alignment vertical="top" wrapText="1"/>
    </xf>
    <xf numFmtId="0" fontId="0" fillId="0" borderId="56" xfId="0" applyBorder="1" applyAlignment="1">
      <alignment horizontal="center" vertical="center"/>
    </xf>
    <xf numFmtId="0" fontId="7" fillId="11" borderId="57" xfId="0" applyFont="1" applyFill="1" applyBorder="1" applyAlignment="1">
      <alignment horizontal="center" vertical="center"/>
    </xf>
    <xf numFmtId="0" fontId="0" fillId="0" borderId="58" xfId="0" applyBorder="1" applyAlignment="1">
      <alignment horizontal="center" vertical="center"/>
    </xf>
    <xf numFmtId="0" fontId="3" fillId="0" borderId="58" xfId="0" applyFont="1" applyBorder="1" applyAlignment="1">
      <alignment horizontal="center" vertical="center" wrapText="1"/>
    </xf>
    <xf numFmtId="0" fontId="1" fillId="2" borderId="29" xfId="0" applyFont="1" applyFill="1" applyBorder="1" applyAlignment="1" applyProtection="1">
      <alignment horizontal="center" vertical="center" wrapText="1"/>
      <protection locked="0"/>
    </xf>
    <xf numFmtId="164" fontId="1" fillId="2" borderId="30" xfId="0" applyNumberFormat="1" applyFont="1" applyFill="1" applyBorder="1" applyAlignment="1" applyProtection="1">
      <alignment vertical="top" wrapText="1"/>
      <protection locked="0"/>
    </xf>
    <xf numFmtId="164" fontId="1" fillId="2" borderId="60" xfId="0" applyNumberFormat="1" applyFont="1" applyFill="1" applyBorder="1" applyAlignment="1" applyProtection="1">
      <alignment vertical="top" wrapText="1"/>
      <protection locked="0"/>
    </xf>
    <xf numFmtId="164" fontId="1" fillId="2" borderId="30" xfId="0" applyNumberFormat="1" applyFont="1" applyFill="1" applyBorder="1" applyAlignment="1" applyProtection="1">
      <alignment horizontal="center" vertical="center" wrapText="1"/>
      <protection locked="0"/>
    </xf>
    <xf numFmtId="164" fontId="1" fillId="2" borderId="31" xfId="0" applyNumberFormat="1" applyFont="1" applyFill="1" applyBorder="1" applyAlignment="1" applyProtection="1">
      <alignment horizontal="center" vertical="center" wrapText="1"/>
      <protection locked="0"/>
    </xf>
    <xf numFmtId="0" fontId="0" fillId="0" borderId="61" xfId="0" applyBorder="1" applyAlignment="1">
      <alignment horizontal="center" vertical="center"/>
    </xf>
    <xf numFmtId="0" fontId="0" fillId="0" borderId="50" xfId="0" applyBorder="1" applyAlignment="1">
      <alignment vertical="top" wrapText="1"/>
    </xf>
    <xf numFmtId="0" fontId="7" fillId="11" borderId="47" xfId="0" applyFont="1" applyFill="1" applyBorder="1" applyAlignment="1">
      <alignment horizontal="center" vertical="center"/>
    </xf>
    <xf numFmtId="0" fontId="0" fillId="0" borderId="62" xfId="0" applyBorder="1" applyAlignment="1">
      <alignment horizontal="center" vertical="center"/>
    </xf>
    <xf numFmtId="0" fontId="0" fillId="0" borderId="64" xfId="0" applyBorder="1" applyAlignment="1">
      <alignment vertical="top" wrapText="1"/>
    </xf>
    <xf numFmtId="0" fontId="2" fillId="3" borderId="29" xfId="0" applyFont="1" applyFill="1" applyBorder="1" applyAlignment="1">
      <alignment horizontal="center" vertical="center"/>
    </xf>
    <xf numFmtId="164" fontId="1" fillId="2" borderId="67" xfId="0" applyNumberFormat="1" applyFont="1" applyFill="1" applyBorder="1" applyAlignment="1" applyProtection="1">
      <alignment horizontal="center" vertical="center" wrapText="1"/>
      <protection locked="0"/>
    </xf>
    <xf numFmtId="164" fontId="1" fillId="2" borderId="68" xfId="0" applyNumberFormat="1" applyFont="1" applyFill="1" applyBorder="1" applyAlignment="1" applyProtection="1">
      <alignment horizontal="center" vertical="center" wrapText="1"/>
      <protection locked="0"/>
    </xf>
    <xf numFmtId="164" fontId="1" fillId="2" borderId="68" xfId="0" applyNumberFormat="1" applyFont="1" applyFill="1" applyBorder="1" applyAlignment="1" applyProtection="1">
      <alignment vertical="top" wrapText="1"/>
      <protection locked="0"/>
    </xf>
    <xf numFmtId="164" fontId="1" fillId="2" borderId="69" xfId="0" applyNumberFormat="1" applyFont="1" applyFill="1" applyBorder="1" applyAlignment="1" applyProtection="1">
      <alignment vertical="center" wrapText="1"/>
      <protection locked="0"/>
    </xf>
    <xf numFmtId="0" fontId="0" fillId="9" borderId="49" xfId="0" applyFill="1" applyBorder="1" applyAlignment="1">
      <alignment horizontal="center" vertical="center"/>
    </xf>
    <xf numFmtId="0" fontId="1" fillId="2" borderId="71" xfId="0" applyFont="1" applyFill="1" applyBorder="1" applyAlignment="1" applyProtection="1">
      <alignment horizontal="center" vertical="center" wrapText="1"/>
      <protection locked="0"/>
    </xf>
    <xf numFmtId="164" fontId="1" fillId="2" borderId="72" xfId="0" applyNumberFormat="1" applyFont="1" applyFill="1" applyBorder="1" applyAlignment="1" applyProtection="1">
      <alignment vertical="top" wrapText="1"/>
      <protection locked="0"/>
    </xf>
    <xf numFmtId="0" fontId="1" fillId="2" borderId="73" xfId="0" applyFont="1" applyFill="1" applyBorder="1" applyAlignment="1" applyProtection="1">
      <alignment horizontal="center" vertical="center" wrapText="1"/>
      <protection locked="0"/>
    </xf>
    <xf numFmtId="0" fontId="1" fillId="2" borderId="68" xfId="0" applyFont="1" applyFill="1" applyBorder="1" applyAlignment="1" applyProtection="1">
      <alignment horizontal="center" vertical="center" wrapText="1"/>
      <protection locked="0"/>
    </xf>
    <xf numFmtId="0" fontId="1" fillId="2" borderId="74" xfId="0" applyFont="1" applyFill="1" applyBorder="1" applyAlignment="1" applyProtection="1">
      <alignment horizontal="center" vertical="center" wrapText="1"/>
      <protection locked="0"/>
    </xf>
    <xf numFmtId="0" fontId="0" fillId="0" borderId="75" xfId="0" applyBorder="1" applyAlignment="1">
      <alignment horizontal="center" vertical="center"/>
    </xf>
    <xf numFmtId="0" fontId="0" fillId="0" borderId="47" xfId="0" applyBorder="1" applyAlignment="1">
      <alignment horizontal="left" vertical="center" wrapText="1"/>
    </xf>
    <xf numFmtId="0" fontId="0" fillId="0" borderId="70" xfId="0" applyBorder="1" applyAlignment="1">
      <alignment horizontal="center" vertical="center"/>
    </xf>
    <xf numFmtId="0" fontId="1" fillId="2" borderId="76" xfId="0" applyFont="1" applyFill="1" applyBorder="1" applyAlignment="1" applyProtection="1">
      <alignment horizontal="center" vertical="center" wrapText="1"/>
      <protection locked="0"/>
    </xf>
    <xf numFmtId="164" fontId="1" fillId="2" borderId="60" xfId="0" applyNumberFormat="1" applyFont="1" applyFill="1" applyBorder="1" applyAlignment="1" applyProtection="1">
      <alignment horizontal="center" vertical="center" wrapText="1"/>
      <protection locked="0"/>
    </xf>
    <xf numFmtId="164" fontId="1" fillId="2" borderId="60" xfId="0" applyNumberFormat="1" applyFont="1" applyFill="1" applyBorder="1" applyAlignment="1" applyProtection="1">
      <alignment vertical="center" wrapText="1"/>
      <protection locked="0"/>
    </xf>
    <xf numFmtId="164" fontId="1" fillId="2" borderId="77" xfId="0" applyNumberFormat="1" applyFont="1" applyFill="1" applyBorder="1" applyAlignment="1" applyProtection="1">
      <alignment horizontal="center" vertical="center" wrapText="1"/>
      <protection locked="0"/>
    </xf>
    <xf numFmtId="0" fontId="0" fillId="0" borderId="78" xfId="0" applyBorder="1" applyAlignment="1">
      <alignment horizontal="center" vertical="center"/>
    </xf>
    <xf numFmtId="0" fontId="0" fillId="0" borderId="71" xfId="0" applyBorder="1" applyAlignment="1">
      <alignment horizontal="center" vertical="center"/>
    </xf>
    <xf numFmtId="0" fontId="0" fillId="0" borderId="72" xfId="0" applyBorder="1" applyAlignment="1">
      <alignment vertical="top" wrapText="1"/>
    </xf>
    <xf numFmtId="0" fontId="0" fillId="0" borderId="73" xfId="0" applyBorder="1" applyAlignment="1">
      <alignment horizontal="left" vertical="top"/>
    </xf>
    <xf numFmtId="0" fontId="0" fillId="8" borderId="68" xfId="0" applyFill="1" applyBorder="1" applyAlignment="1">
      <alignment horizontal="center" vertical="center"/>
    </xf>
    <xf numFmtId="0" fontId="0" fillId="0" borderId="72" xfId="0" applyBorder="1" applyAlignment="1">
      <alignment horizontal="center" vertical="center"/>
    </xf>
    <xf numFmtId="0" fontId="0" fillId="0" borderId="47" xfId="0" applyBorder="1" applyAlignment="1">
      <alignment horizontal="left" vertical="top"/>
    </xf>
    <xf numFmtId="0" fontId="0" fillId="0" borderId="70" xfId="0" applyBorder="1" applyAlignment="1">
      <alignment horizontal="left" vertical="top"/>
    </xf>
    <xf numFmtId="0" fontId="0" fillId="8" borderId="49" xfId="0" applyFill="1" applyBorder="1" applyAlignment="1">
      <alignment horizontal="center" vertical="center"/>
    </xf>
    <xf numFmtId="0" fontId="0" fillId="0" borderId="47" xfId="0" applyBorder="1" applyAlignment="1">
      <alignment horizontal="center" vertical="center"/>
    </xf>
    <xf numFmtId="164" fontId="1" fillId="2" borderId="80" xfId="0" applyNumberFormat="1" applyFont="1" applyFill="1" applyBorder="1" applyAlignment="1" applyProtection="1">
      <alignment vertical="top" wrapText="1"/>
      <protection locked="0"/>
    </xf>
    <xf numFmtId="164" fontId="1" fillId="2" borderId="74" xfId="0" applyNumberFormat="1" applyFont="1" applyFill="1" applyBorder="1" applyAlignment="1" applyProtection="1">
      <alignment horizontal="center" vertical="center" wrapText="1"/>
      <protection locked="0"/>
    </xf>
    <xf numFmtId="0" fontId="3" fillId="0" borderId="0" xfId="0" applyFont="1" applyAlignment="1" applyProtection="1">
      <alignment vertical="center" wrapText="1"/>
      <protection locked="0"/>
    </xf>
    <xf numFmtId="0" fontId="3" fillId="0" borderId="0" xfId="0" applyFont="1" applyAlignment="1" applyProtection="1">
      <alignment horizontal="center" vertical="center" wrapText="1"/>
      <protection locked="0"/>
    </xf>
    <xf numFmtId="0" fontId="3" fillId="0" borderId="41" xfId="0" applyFont="1" applyBorder="1" applyAlignment="1" applyProtection="1">
      <alignment vertical="center" wrapText="1"/>
      <protection locked="0"/>
    </xf>
    <xf numFmtId="0" fontId="0" fillId="0" borderId="47" xfId="0" applyBorder="1" applyAlignment="1">
      <alignment vertical="center" wrapText="1"/>
    </xf>
    <xf numFmtId="0" fontId="3" fillId="0" borderId="40" xfId="0" applyFont="1" applyBorder="1" applyAlignment="1" applyProtection="1">
      <alignment vertical="center" wrapText="1"/>
      <protection locked="0"/>
    </xf>
    <xf numFmtId="164" fontId="1" fillId="2" borderId="79" xfId="0" applyNumberFormat="1" applyFont="1" applyFill="1" applyBorder="1" applyAlignment="1" applyProtection="1">
      <alignment horizontal="center" vertical="center" wrapText="1"/>
      <protection locked="0"/>
    </xf>
    <xf numFmtId="0" fontId="0" fillId="0" borderId="84" xfId="0" applyBorder="1" applyAlignment="1">
      <alignment vertical="top" wrapText="1"/>
    </xf>
    <xf numFmtId="0" fontId="2" fillId="3" borderId="38" xfId="0" applyFont="1" applyFill="1" applyBorder="1" applyAlignment="1">
      <alignment horizontal="center" vertical="center"/>
    </xf>
    <xf numFmtId="2" fontId="1" fillId="2" borderId="60" xfId="0" applyNumberFormat="1" applyFont="1" applyFill="1" applyBorder="1" applyAlignment="1" applyProtection="1">
      <alignment vertical="top" wrapText="1"/>
      <protection locked="0"/>
    </xf>
    <xf numFmtId="164" fontId="1" fillId="2" borderId="82" xfId="0" applyNumberFormat="1" applyFont="1" applyFill="1" applyBorder="1" applyAlignment="1" applyProtection="1">
      <alignment horizontal="center" vertical="center" wrapText="1"/>
      <protection locked="0"/>
    </xf>
    <xf numFmtId="0" fontId="0" fillId="13" borderId="49" xfId="0" applyFill="1" applyBorder="1" applyAlignment="1">
      <alignment horizontal="center" vertical="center"/>
    </xf>
    <xf numFmtId="0" fontId="0" fillId="0" borderId="85" xfId="0" applyBorder="1" applyAlignment="1">
      <alignment horizontal="center" vertical="center"/>
    </xf>
    <xf numFmtId="0" fontId="1" fillId="2" borderId="86" xfId="0" applyFont="1" applyFill="1" applyBorder="1" applyAlignment="1" applyProtection="1">
      <alignment horizontal="center" vertical="center" wrapText="1"/>
      <protection locked="0"/>
    </xf>
    <xf numFmtId="164" fontId="1" fillId="2" borderId="83" xfId="0" applyNumberFormat="1" applyFont="1" applyFill="1" applyBorder="1" applyAlignment="1" applyProtection="1">
      <alignment vertical="top" wrapText="1"/>
      <protection locked="0"/>
    </xf>
    <xf numFmtId="0" fontId="11" fillId="0" borderId="0" xfId="0" applyFont="1" applyAlignment="1">
      <alignment wrapText="1"/>
    </xf>
    <xf numFmtId="9" fontId="0" fillId="0" borderId="0" xfId="0" applyNumberFormat="1"/>
    <xf numFmtId="0" fontId="0" fillId="0" borderId="14" xfId="0" applyBorder="1" applyAlignment="1">
      <alignment horizontal="center" vertical="center" wrapText="1"/>
    </xf>
    <xf numFmtId="0" fontId="0" fillId="0" borderId="24" xfId="0"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65" xfId="0" applyFont="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2" fillId="3" borderId="30"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Alignment="1">
      <alignment horizontal="center" vertical="center" wrapText="1"/>
    </xf>
    <xf numFmtId="0" fontId="3" fillId="0" borderId="66" xfId="0" applyFont="1" applyBorder="1" applyAlignment="1">
      <alignment horizontal="center" vertical="center" wrapText="1"/>
    </xf>
    <xf numFmtId="0" fontId="3" fillId="0" borderId="5" xfId="0" applyFont="1" applyBorder="1" applyAlignment="1">
      <alignment horizontal="center" vertical="center" wrapText="1"/>
    </xf>
    <xf numFmtId="0" fontId="0" fillId="0" borderId="40" xfId="0" applyBorder="1" applyAlignment="1">
      <alignment horizontal="center" vertical="center"/>
    </xf>
    <xf numFmtId="0" fontId="0" fillId="0" borderId="9" xfId="0" applyBorder="1" applyAlignment="1">
      <alignment horizontal="center" vertical="center"/>
    </xf>
    <xf numFmtId="0" fontId="0" fillId="0" borderId="45" xfId="0" applyBorder="1" applyAlignment="1">
      <alignment horizontal="center" vertical="center"/>
    </xf>
    <xf numFmtId="0" fontId="3" fillId="0" borderId="49"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81" xfId="0" applyFont="1" applyBorder="1" applyAlignment="1">
      <alignment horizontal="center" vertical="center" wrapText="1"/>
    </xf>
    <xf numFmtId="0" fontId="5" fillId="5" borderId="5" xfId="0" applyFont="1" applyFill="1" applyBorder="1" applyAlignment="1" applyProtection="1">
      <alignment horizontal="center" vertical="center" wrapText="1"/>
      <protection locked="0"/>
    </xf>
    <xf numFmtId="0" fontId="2" fillId="3" borderId="7"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10" fillId="0" borderId="5" xfId="0" applyFont="1" applyBorder="1" applyAlignment="1">
      <alignment horizontal="left" vertical="center" wrapText="1"/>
    </xf>
    <xf numFmtId="0" fontId="10" fillId="0" borderId="5" xfId="0" applyFont="1" applyBorder="1" applyAlignment="1">
      <alignment horizontal="left" vertical="center"/>
    </xf>
    <xf numFmtId="0" fontId="0" fillId="0" borderId="4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xf>
    <xf numFmtId="0" fontId="0" fillId="0" borderId="9" xfId="0" applyBorder="1" applyAlignment="1">
      <alignment horizontal="center"/>
    </xf>
    <xf numFmtId="0" fontId="0" fillId="0" borderId="45" xfId="0" applyBorder="1" applyAlignment="1">
      <alignment horizontal="center"/>
    </xf>
    <xf numFmtId="0" fontId="0" fillId="0" borderId="17"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52" xfId="0" applyBorder="1" applyAlignment="1">
      <alignment horizontal="center" vertical="center" wrapText="1"/>
    </xf>
    <xf numFmtId="164" fontId="3" fillId="4" borderId="5" xfId="0" applyNumberFormat="1" applyFont="1" applyFill="1" applyBorder="1" applyAlignment="1" applyProtection="1">
      <alignment horizontal="center" vertical="center" wrapText="1"/>
      <protection locked="0"/>
    </xf>
    <xf numFmtId="164" fontId="3" fillId="4" borderId="49" xfId="0" applyNumberFormat="1" applyFont="1" applyFill="1" applyBorder="1" applyAlignment="1" applyProtection="1">
      <alignment horizontal="center" vertical="center" wrapText="1"/>
      <protection locked="0"/>
    </xf>
    <xf numFmtId="164" fontId="1" fillId="2" borderId="82" xfId="0" applyNumberFormat="1" applyFont="1" applyFill="1" applyBorder="1" applyAlignment="1" applyProtection="1">
      <alignment horizontal="left" vertical="center" wrapText="1"/>
      <protection locked="0"/>
    </xf>
    <xf numFmtId="164" fontId="1" fillId="2" borderId="83" xfId="0" applyNumberFormat="1" applyFont="1" applyFill="1" applyBorder="1" applyAlignment="1" applyProtection="1">
      <alignment horizontal="left" vertical="center" wrapText="1"/>
      <protection locked="0"/>
    </xf>
    <xf numFmtId="0" fontId="2" fillId="3" borderId="1"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3" fillId="0" borderId="87" xfId="0" applyFont="1" applyBorder="1" applyAlignment="1">
      <alignment horizontal="center" vertical="center" wrapText="1"/>
    </xf>
    <xf numFmtId="0" fontId="2" fillId="3" borderId="7" xfId="0" applyFont="1" applyFill="1" applyBorder="1" applyAlignment="1">
      <alignment horizontal="center" vertical="top" wrapText="1"/>
    </xf>
    <xf numFmtId="0" fontId="2" fillId="3" borderId="36" xfId="0" applyFont="1" applyFill="1" applyBorder="1" applyAlignment="1">
      <alignment horizontal="center" vertical="top" wrapText="1"/>
    </xf>
    <xf numFmtId="0" fontId="3" fillId="0" borderId="18"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59" xfId="0" applyFont="1" applyBorder="1" applyAlignment="1">
      <alignment horizontal="center" vertical="center" wrapText="1"/>
    </xf>
    <xf numFmtId="0" fontId="3" fillId="0" borderId="63" xfId="0" applyFont="1" applyBorder="1" applyAlignment="1">
      <alignment horizontal="center" vertical="center" wrapText="1"/>
    </xf>
    <xf numFmtId="0" fontId="0" fillId="0" borderId="0" xfId="0"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8" fillId="7" borderId="0" xfId="0" applyFont="1" applyFill="1" applyAlignment="1">
      <alignment horizontal="center" wrapText="1"/>
    </xf>
  </cellXfs>
  <cellStyles count="1">
    <cellStyle name="Normal" xfId="0" builtinId="0"/>
  </cellStyles>
  <dxfs count="98">
    <dxf>
      <font>
        <color theme="0"/>
      </font>
      <fill>
        <patternFill>
          <bgColor theme="0" tint="-0.34998626667073579"/>
        </patternFill>
      </fill>
    </dxf>
    <dxf>
      <fill>
        <patternFill>
          <bgColor rgb="FF92D05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dxf>
    <dxf>
      <font>
        <color auto="1"/>
      </font>
      <fill>
        <patternFill>
          <bgColor rgb="FFFFC00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ont>
        <color theme="0"/>
      </font>
      <fill>
        <patternFill>
          <bgColor theme="0" tint="-0.34998626667073579"/>
        </patternFill>
      </fill>
    </dxf>
    <dxf>
      <font>
        <color rgb="FF9C5700"/>
      </font>
      <fill>
        <patternFill>
          <bgColor rgb="FFFFEB9C"/>
        </patternFill>
      </fill>
    </dxf>
    <dxf>
      <fill>
        <patternFill>
          <bgColor rgb="FF00B0F0"/>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ont>
        <color theme="0"/>
      </font>
      <fill>
        <patternFill>
          <bgColor theme="0" tint="-0.34998626667073579"/>
        </patternFill>
      </fill>
    </dxf>
    <dxf>
      <font>
        <color rgb="FF9C5700"/>
      </font>
      <fill>
        <patternFill>
          <bgColor rgb="FFFFEB9C"/>
        </patternFill>
      </fill>
    </dxf>
    <dxf>
      <font>
        <color theme="0"/>
      </font>
      <fill>
        <patternFill>
          <bgColor theme="0" tint="-0.34998626667073579"/>
        </patternFill>
      </fill>
    </dxf>
    <dxf>
      <fill>
        <patternFill>
          <bgColor rgb="FF00B0F0"/>
        </patternFill>
      </fill>
    </dxf>
    <dxf>
      <fill>
        <patternFill>
          <bgColor rgb="FF92D05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dxf>
    <dxf>
      <font>
        <color theme="0"/>
      </font>
      <fill>
        <patternFill>
          <bgColor theme="0" tint="-0.34998626667073579"/>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ont>
        <color theme="0"/>
      </font>
      <fill>
        <patternFill>
          <bgColor theme="0" tint="-0.34998626667073579"/>
        </patternFill>
      </fill>
    </dxf>
    <dxf>
      <font>
        <color rgb="FF9C5700"/>
      </font>
      <fill>
        <patternFill>
          <bgColor rgb="FFFFEB9C"/>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ont>
        <color theme="0"/>
      </font>
      <fill>
        <patternFill>
          <bgColor theme="0" tint="-0.34998626667073579"/>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ont>
        <color theme="0"/>
      </font>
      <fill>
        <patternFill>
          <bgColor theme="0" tint="-0.34998626667073579"/>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ont>
        <color theme="0"/>
      </font>
      <fill>
        <patternFill>
          <bgColor theme="0" tint="-0.34998626667073579"/>
        </patternFill>
      </fill>
    </dxf>
    <dxf>
      <fill>
        <patternFill>
          <bgColor rgb="FF00B0F0"/>
        </patternFill>
      </fill>
    </dxf>
    <dxf>
      <fill>
        <patternFill>
          <bgColor rgb="FF00B0F0"/>
        </patternFill>
      </fill>
    </dxf>
    <dxf>
      <font>
        <color theme="0"/>
      </font>
      <fill>
        <patternFill>
          <bgColor theme="0" tint="-0.34998626667073579"/>
        </patternFill>
      </fill>
    </dxf>
    <dxf>
      <fill>
        <patternFill>
          <bgColor rgb="FF92D050"/>
        </patternFill>
      </fill>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dxf>
    <dxf>
      <font>
        <color theme="0"/>
      </font>
      <fill>
        <patternFill>
          <bgColor theme="0" tint="-0.34998626667073579"/>
        </patternFill>
      </fill>
    </dxf>
    <dxf>
      <fill>
        <patternFill>
          <bgColor rgb="FF92D050"/>
        </patternFill>
      </fill>
    </dxf>
    <dxf>
      <font>
        <color rgb="FF9C5700"/>
      </font>
      <fill>
        <patternFill>
          <bgColor rgb="FFFFEB9C"/>
        </patternFill>
      </fill>
    </dxf>
    <dxf>
      <font>
        <color theme="0"/>
      </font>
      <fill>
        <patternFill>
          <bgColor theme="0" tint="-0.34998626667073579"/>
        </patternFill>
      </fill>
    </dxf>
    <dxf>
      <fill>
        <patternFill>
          <bgColor rgb="FF92D05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dxf>
    <dxf>
      <fill>
        <patternFill>
          <bgColor rgb="FF92D050"/>
        </patternFill>
      </fill>
    </dxf>
    <dxf>
      <font>
        <color theme="0"/>
      </font>
      <fill>
        <patternFill>
          <bgColor theme="0" tint="-0.34998626667073579"/>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ont>
        <color theme="0"/>
      </font>
      <fill>
        <patternFill>
          <bgColor theme="0" tint="-0.34998626667073579"/>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dxf>
    <dxf>
      <fill>
        <patternFill>
          <bgColor rgb="FF92D050"/>
        </patternFill>
      </fill>
    </dxf>
    <dxf>
      <font>
        <color theme="0"/>
      </font>
      <fill>
        <patternFill>
          <bgColor theme="0" tint="-0.34998626667073579"/>
        </patternFill>
      </fill>
    </dxf>
    <dxf>
      <fill>
        <patternFill>
          <bgColor rgb="FF92D05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dxf>
    <dxf>
      <font>
        <color theme="0"/>
      </font>
      <fill>
        <patternFill>
          <bgColor theme="0" tint="-0.34998626667073579"/>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dxf>
    <dxf>
      <fill>
        <patternFill>
          <bgColor rgb="FF92D050"/>
        </patternFill>
      </fill>
    </dxf>
    <dxf>
      <font>
        <color theme="0"/>
      </font>
      <fill>
        <patternFill>
          <bgColor theme="0" tint="-0.34998626667073579"/>
        </patternFill>
      </fill>
    </dxf>
    <dxf>
      <font>
        <color rgb="FF9C5700"/>
      </font>
      <fill>
        <patternFill>
          <bgColor rgb="FFFFEB9C"/>
        </patternFill>
      </fill>
    </dxf>
    <dxf>
      <fill>
        <patternFill>
          <bgColor rgb="FF92D050"/>
        </patternFill>
      </fill>
    </dxf>
    <dxf>
      <font>
        <color theme="0"/>
      </font>
      <fill>
        <patternFill>
          <bgColor theme="0" tint="-0.34998626667073579"/>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ont>
        <color theme="0"/>
      </font>
      <fill>
        <patternFill>
          <bgColor theme="0" tint="-0.34998626667073579"/>
        </patternFill>
      </fill>
    </dxf>
    <dxf>
      <font>
        <color theme="0"/>
      </font>
      <fill>
        <patternFill>
          <bgColor theme="0" tint="-0.34998626667073579"/>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34998626667073579"/>
        </patternFill>
      </fill>
    </dxf>
    <dxf>
      <fill>
        <patternFill>
          <bgColor rgb="FF92D050"/>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34998626667073579"/>
        </patternFill>
      </fill>
    </dxf>
    <dxf>
      <fill>
        <patternFill>
          <bgColor rgb="FF92D050"/>
        </patternFill>
      </fill>
    </dxf>
    <dxf>
      <font>
        <color theme="0"/>
      </font>
      <fill>
        <patternFill>
          <bgColor theme="0" tint="-0.34998626667073579"/>
        </patternFill>
      </fill>
    </dxf>
    <dxf>
      <fill>
        <patternFill>
          <bgColor rgb="FF00B0F0"/>
        </patternFill>
      </fill>
    </dxf>
    <dxf>
      <font>
        <color theme="0"/>
      </font>
      <fill>
        <patternFill>
          <bgColor rgb="FFFF0000"/>
        </patternFill>
      </fill>
      <border>
        <left style="thin">
          <color auto="1"/>
        </left>
        <right style="thin">
          <color auto="1"/>
        </right>
        <top style="thin">
          <color auto="1"/>
        </top>
        <bottom style="thin">
          <color auto="1"/>
        </bottom>
        <vertical/>
        <horizontal/>
      </border>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1D6E1-25C4-44E2-9CA6-49E08459973B}">
  <dimension ref="A1:O702"/>
  <sheetViews>
    <sheetView tabSelected="1" zoomScale="97" zoomScaleNormal="85" workbookViewId="0">
      <selection activeCell="B11" sqref="B11"/>
    </sheetView>
  </sheetViews>
  <sheetFormatPr defaultRowHeight="14.4" x14ac:dyDescent="0.3"/>
  <cols>
    <col min="2" max="2" width="89" customWidth="1"/>
    <col min="3" max="3" width="34.5546875" customWidth="1"/>
    <col min="4" max="4" width="20.33203125" customWidth="1"/>
    <col min="5" max="5" width="18.44140625" customWidth="1"/>
    <col min="6" max="6" width="23.6640625" customWidth="1"/>
    <col min="7" max="7" width="62.44140625" customWidth="1"/>
    <col min="8" max="8" width="21.88671875" customWidth="1"/>
    <col min="9" max="9" width="20.6640625" customWidth="1"/>
    <col min="12" max="12" width="39.44140625" customWidth="1"/>
    <col min="13" max="13" width="18.44140625" hidden="1" customWidth="1"/>
    <col min="14" max="14" width="20.6640625" customWidth="1"/>
  </cols>
  <sheetData>
    <row r="1" spans="1:15" ht="84.75" customHeight="1" x14ac:dyDescent="0.3">
      <c r="B1" s="195" t="s">
        <v>0</v>
      </c>
      <c r="C1" s="60" t="s">
        <v>1</v>
      </c>
      <c r="D1" s="198" t="s">
        <v>2</v>
      </c>
      <c r="E1" s="198"/>
      <c r="F1" s="198"/>
      <c r="G1" s="198"/>
    </row>
    <row r="2" spans="1:15" ht="21" customHeight="1" x14ac:dyDescent="0.3">
      <c r="B2" s="195"/>
      <c r="C2" s="60" t="s">
        <v>3</v>
      </c>
      <c r="D2" s="199" t="s">
        <v>332</v>
      </c>
      <c r="E2" s="199"/>
      <c r="F2" s="199"/>
      <c r="G2" s="199"/>
      <c r="L2" s="173" t="s">
        <v>4</v>
      </c>
      <c r="M2" s="174" t="e">
        <f>AVERAGE(G3:G6,G9:G13,G16:G18,G21:G26,G29:G32,G36:G40,G43,G46:G50,G53:G63,G67:G72,G75:G76,G79:G85,G88:G91,G95:G99,G102:G107,G110)</f>
        <v>#DIV/0!</v>
      </c>
      <c r="O2" s="174">
        <f>AVERAGE(H9:H12,H15:H19,H22:H24,H27:H34,H37:H41,H45:H49,H52,H55:H57,H60:H70,H73:H81,H84:H94,H97)</f>
        <v>0.99090909090909096</v>
      </c>
    </row>
    <row r="3" spans="1:15" ht="21" customHeight="1" x14ac:dyDescent="0.3">
      <c r="B3" s="195"/>
      <c r="C3" s="60" t="s">
        <v>5</v>
      </c>
      <c r="D3" s="199" t="s">
        <v>6</v>
      </c>
      <c r="E3" s="199"/>
      <c r="F3" s="199"/>
      <c r="G3" s="199"/>
    </row>
    <row r="5" spans="1:15" ht="15" thickBot="1" x14ac:dyDescent="0.35"/>
    <row r="6" spans="1:15" ht="44.25" customHeight="1" x14ac:dyDescent="0.3">
      <c r="A6" s="69"/>
      <c r="B6" s="70" t="s">
        <v>7</v>
      </c>
      <c r="C6" s="70" t="s">
        <v>8</v>
      </c>
      <c r="D6" s="70" t="s">
        <v>9</v>
      </c>
      <c r="E6" s="70" t="s">
        <v>10</v>
      </c>
      <c r="F6" s="70" t="s">
        <v>11</v>
      </c>
      <c r="G6" s="70" t="s">
        <v>12</v>
      </c>
      <c r="H6" s="70" t="s">
        <v>13</v>
      </c>
      <c r="I6" s="71" t="s">
        <v>14</v>
      </c>
    </row>
    <row r="7" spans="1:15" ht="24" thickBot="1" x14ac:dyDescent="0.35">
      <c r="A7" s="166">
        <v>1</v>
      </c>
      <c r="B7" s="196" t="s">
        <v>15</v>
      </c>
      <c r="C7" s="196"/>
      <c r="D7" s="196"/>
      <c r="E7" s="196"/>
      <c r="F7" s="196"/>
      <c r="G7" s="196"/>
      <c r="H7" s="196"/>
      <c r="I7" s="197"/>
    </row>
    <row r="8" spans="1:15" ht="16.5" customHeight="1" thickBot="1" x14ac:dyDescent="0.35">
      <c r="A8" s="119">
        <v>1.1000000000000001</v>
      </c>
      <c r="B8" s="121" t="s">
        <v>16</v>
      </c>
      <c r="C8" s="121"/>
      <c r="D8" s="167"/>
      <c r="E8" s="144"/>
      <c r="F8" s="168"/>
      <c r="G8" s="132"/>
      <c r="H8" s="132"/>
      <c r="I8" s="164"/>
      <c r="M8" s="16" t="s">
        <v>4</v>
      </c>
      <c r="N8" s="54"/>
    </row>
    <row r="9" spans="1:15" ht="15" thickBot="1" x14ac:dyDescent="0.35">
      <c r="A9" s="74" t="s">
        <v>17</v>
      </c>
      <c r="B9" s="20" t="s">
        <v>18</v>
      </c>
      <c r="C9" s="175" t="s">
        <v>19</v>
      </c>
      <c r="D9" s="6"/>
      <c r="E9" s="31" t="s">
        <v>20</v>
      </c>
      <c r="F9" s="27" t="s">
        <v>328</v>
      </c>
      <c r="G9" s="192"/>
      <c r="H9" s="25">
        <v>1</v>
      </c>
      <c r="I9" s="19" t="s">
        <v>21</v>
      </c>
    </row>
    <row r="10" spans="1:15" ht="15" thickBot="1" x14ac:dyDescent="0.35">
      <c r="A10" s="74" t="s">
        <v>22</v>
      </c>
      <c r="B10" s="20" t="s">
        <v>23</v>
      </c>
      <c r="C10" s="175"/>
      <c r="D10" s="6"/>
      <c r="E10" s="31" t="s">
        <v>20</v>
      </c>
      <c r="F10" s="27" t="s">
        <v>332</v>
      </c>
      <c r="G10" s="193"/>
      <c r="H10" s="25">
        <v>1</v>
      </c>
      <c r="I10" s="19" t="s">
        <v>21</v>
      </c>
    </row>
    <row r="11" spans="1:15" ht="21.6" thickBot="1" x14ac:dyDescent="0.35">
      <c r="A11" s="74" t="s">
        <v>24</v>
      </c>
      <c r="B11" s="20" t="s">
        <v>25</v>
      </c>
      <c r="C11" s="175"/>
      <c r="D11" s="6"/>
      <c r="E11" s="31" t="s">
        <v>20</v>
      </c>
      <c r="F11" s="27" t="s">
        <v>328</v>
      </c>
      <c r="G11" s="193"/>
      <c r="H11" s="25">
        <v>1</v>
      </c>
      <c r="I11" s="19" t="s">
        <v>21</v>
      </c>
      <c r="M11" s="16" t="s">
        <v>14</v>
      </c>
      <c r="N11" s="16" t="s">
        <v>26</v>
      </c>
    </row>
    <row r="12" spans="1:15" ht="15" thickBot="1" x14ac:dyDescent="0.35">
      <c r="A12" s="93" t="s">
        <v>27</v>
      </c>
      <c r="B12" s="94" t="s">
        <v>28</v>
      </c>
      <c r="C12" s="176"/>
      <c r="D12" s="95"/>
      <c r="E12" s="155" t="s">
        <v>20</v>
      </c>
      <c r="F12" s="156" t="s">
        <v>332</v>
      </c>
      <c r="G12" s="194"/>
      <c r="H12" s="25">
        <v>1</v>
      </c>
      <c r="I12" s="19" t="s">
        <v>21</v>
      </c>
      <c r="M12" s="57" t="s">
        <v>21</v>
      </c>
      <c r="N12" s="55">
        <v>14</v>
      </c>
    </row>
    <row r="13" spans="1:15" ht="15" thickBot="1" x14ac:dyDescent="0.35">
      <c r="A13" s="204"/>
      <c r="B13" s="205"/>
      <c r="C13" s="205"/>
      <c r="D13" s="205"/>
      <c r="E13" s="205"/>
      <c r="F13" s="205"/>
      <c r="G13" s="205"/>
      <c r="H13" s="205"/>
      <c r="I13" s="206"/>
      <c r="M13" s="58" t="s">
        <v>29</v>
      </c>
      <c r="N13" s="55">
        <v>4</v>
      </c>
    </row>
    <row r="14" spans="1:15" ht="18.600000000000001" thickBot="1" x14ac:dyDescent="0.35">
      <c r="A14" s="119">
        <v>1.2</v>
      </c>
      <c r="B14" s="120" t="s">
        <v>30</v>
      </c>
      <c r="C14" s="121"/>
      <c r="D14" s="121"/>
      <c r="E14" s="144"/>
      <c r="F14" s="131"/>
      <c r="G14" s="132"/>
      <c r="H14" s="132"/>
      <c r="I14" s="164"/>
      <c r="M14" s="59" t="s">
        <v>31</v>
      </c>
      <c r="N14" s="55">
        <v>54</v>
      </c>
    </row>
    <row r="15" spans="1:15" ht="187.8" thickBot="1" x14ac:dyDescent="0.35">
      <c r="A15" s="76" t="s">
        <v>32</v>
      </c>
      <c r="B15" s="18" t="s">
        <v>33</v>
      </c>
      <c r="C15" s="175" t="s">
        <v>34</v>
      </c>
      <c r="D15" s="22"/>
      <c r="E15" s="31" t="s">
        <v>20</v>
      </c>
      <c r="F15" s="9" t="s">
        <v>333</v>
      </c>
      <c r="G15" s="192"/>
      <c r="H15" s="25">
        <v>1</v>
      </c>
      <c r="I15" s="19" t="s">
        <v>21</v>
      </c>
      <c r="L15" s="173" t="s">
        <v>4</v>
      </c>
      <c r="M15" s="174" t="e">
        <f>AVERAGE(G16:G19,G22:G26,G29:G31,G34:G39,G42:G45,G49:G53,G56,G59:G63,G66:G76,G80:G85,G88:G89,G92:G98,G101:G104,G108:G112,G115:G120,G123)</f>
        <v>#DIV/0!</v>
      </c>
      <c r="N15" s="174">
        <f>AVERAGE(H9:H12,H15:H19,H22:H24,H27:H34,H37:H41,H45:H49,H52,H55:H57,H60:H70,H73:H81,H84:H94,H97,H101:H108,H111:H116,H119:H124,H127:H129,H132:H138,H141:H143,H146:H148,H151:H153,H157:H163,H166:H171)</f>
        <v>0.88050847457627124</v>
      </c>
    </row>
    <row r="16" spans="1:15" ht="15" thickBot="1" x14ac:dyDescent="0.35">
      <c r="A16" s="76" t="s">
        <v>35</v>
      </c>
      <c r="B16" s="18" t="s">
        <v>36</v>
      </c>
      <c r="C16" s="175"/>
      <c r="D16" s="21" t="s">
        <v>32</v>
      </c>
      <c r="E16" s="31" t="s">
        <v>20</v>
      </c>
      <c r="F16" s="9" t="s">
        <v>328</v>
      </c>
      <c r="G16" s="193"/>
      <c r="H16" s="25">
        <v>1</v>
      </c>
      <c r="I16" s="19" t="s">
        <v>21</v>
      </c>
    </row>
    <row r="17" spans="1:9" ht="15" thickBot="1" x14ac:dyDescent="0.35">
      <c r="A17" s="76" t="s">
        <v>37</v>
      </c>
      <c r="B17" s="18" t="s">
        <v>38</v>
      </c>
      <c r="C17" s="175"/>
      <c r="D17" s="21" t="s">
        <v>32</v>
      </c>
      <c r="E17" s="31" t="s">
        <v>20</v>
      </c>
      <c r="F17" s="9" t="s">
        <v>328</v>
      </c>
      <c r="G17" s="193"/>
      <c r="H17" s="25">
        <v>1</v>
      </c>
      <c r="I17" s="19" t="s">
        <v>21</v>
      </c>
    </row>
    <row r="18" spans="1:9" ht="15" thickBot="1" x14ac:dyDescent="0.35">
      <c r="A18" s="76" t="s">
        <v>39</v>
      </c>
      <c r="B18" s="10" t="s">
        <v>40</v>
      </c>
      <c r="C18" s="175"/>
      <c r="D18" s="21" t="s">
        <v>32</v>
      </c>
      <c r="E18" s="31" t="s">
        <v>20</v>
      </c>
      <c r="F18" s="9" t="s">
        <v>328</v>
      </c>
      <c r="G18" s="193"/>
      <c r="H18" s="25">
        <v>1</v>
      </c>
      <c r="I18" s="19" t="s">
        <v>21</v>
      </c>
    </row>
    <row r="19" spans="1:9" ht="15" thickBot="1" x14ac:dyDescent="0.35">
      <c r="A19" s="124" t="s">
        <v>41</v>
      </c>
      <c r="B19" s="165" t="s">
        <v>42</v>
      </c>
      <c r="C19" s="176"/>
      <c r="D19" s="142" t="s">
        <v>39</v>
      </c>
      <c r="E19" s="155" t="s">
        <v>20</v>
      </c>
      <c r="F19" s="107" t="s">
        <v>333</v>
      </c>
      <c r="G19" s="194"/>
      <c r="H19" s="25">
        <v>1</v>
      </c>
      <c r="I19" s="19" t="s">
        <v>21</v>
      </c>
    </row>
    <row r="20" spans="1:9" ht="15" thickBot="1" x14ac:dyDescent="0.35">
      <c r="A20" s="204"/>
      <c r="B20" s="205"/>
      <c r="C20" s="205"/>
      <c r="D20" s="205"/>
      <c r="E20" s="205"/>
      <c r="F20" s="205"/>
      <c r="G20" s="205"/>
      <c r="H20" s="205"/>
      <c r="I20" s="206"/>
    </row>
    <row r="21" spans="1:9" ht="22.5" customHeight="1" thickBot="1" x14ac:dyDescent="0.35">
      <c r="A21" s="119">
        <v>1.3</v>
      </c>
      <c r="B21" s="213" t="s">
        <v>43</v>
      </c>
      <c r="C21" s="214"/>
      <c r="D21" s="121"/>
      <c r="E21" s="144"/>
      <c r="F21" s="144"/>
      <c r="G21" s="121"/>
      <c r="H21" s="121"/>
      <c r="I21" s="146"/>
    </row>
    <row r="22" spans="1:9" ht="15" thickBot="1" x14ac:dyDescent="0.35">
      <c r="A22" s="74" t="s">
        <v>44</v>
      </c>
      <c r="B22" s="20" t="s">
        <v>45</v>
      </c>
      <c r="C22" s="175" t="s">
        <v>46</v>
      </c>
      <c r="D22" s="21"/>
      <c r="E22" s="31" t="s">
        <v>20</v>
      </c>
      <c r="F22" s="9" t="s">
        <v>328</v>
      </c>
      <c r="G22" s="192"/>
      <c r="H22" s="25">
        <v>1</v>
      </c>
      <c r="I22" s="19" t="s">
        <v>21</v>
      </c>
    </row>
    <row r="23" spans="1:9" ht="87" thickBot="1" x14ac:dyDescent="0.35">
      <c r="A23" s="74" t="s">
        <v>47</v>
      </c>
      <c r="B23" s="20" t="s">
        <v>48</v>
      </c>
      <c r="C23" s="175"/>
      <c r="D23" s="29"/>
      <c r="E23" s="31" t="s">
        <v>20</v>
      </c>
      <c r="F23" s="9" t="s">
        <v>333</v>
      </c>
      <c r="G23" s="193"/>
      <c r="H23" s="25">
        <v>1</v>
      </c>
      <c r="I23" s="19" t="s">
        <v>21</v>
      </c>
    </row>
    <row r="24" spans="1:9" ht="15" thickBot="1" x14ac:dyDescent="0.35">
      <c r="A24" s="93" t="s">
        <v>49</v>
      </c>
      <c r="B24" s="128" t="s">
        <v>50</v>
      </c>
      <c r="C24" s="176"/>
      <c r="D24" s="142" t="s">
        <v>47</v>
      </c>
      <c r="E24" s="155" t="s">
        <v>20</v>
      </c>
      <c r="F24" s="107" t="s">
        <v>328</v>
      </c>
      <c r="G24" s="194"/>
      <c r="H24" s="25">
        <v>1</v>
      </c>
      <c r="I24" s="19" t="s">
        <v>21</v>
      </c>
    </row>
    <row r="25" spans="1:9" ht="18.600000000000001" thickBot="1" x14ac:dyDescent="0.35">
      <c r="A25" s="163"/>
      <c r="B25" s="159"/>
      <c r="C25" s="159"/>
      <c r="D25" s="159"/>
      <c r="E25" s="160"/>
      <c r="F25" s="160"/>
      <c r="G25" s="159"/>
      <c r="H25" s="159"/>
      <c r="I25" s="161"/>
    </row>
    <row r="26" spans="1:9" ht="18.600000000000001" thickBot="1" x14ac:dyDescent="0.35">
      <c r="A26" s="143">
        <v>1.4</v>
      </c>
      <c r="B26" s="121" t="s">
        <v>51</v>
      </c>
      <c r="C26" s="121"/>
      <c r="D26" s="121"/>
      <c r="E26" s="144"/>
      <c r="F26" s="144"/>
      <c r="G26" s="121"/>
      <c r="H26" s="121"/>
      <c r="I26" s="146"/>
    </row>
    <row r="27" spans="1:9" ht="41.25" customHeight="1" x14ac:dyDescent="0.3">
      <c r="A27" s="79" t="s">
        <v>52</v>
      </c>
      <c r="B27" s="109" t="s">
        <v>53</v>
      </c>
      <c r="C27" s="207" t="s">
        <v>54</v>
      </c>
      <c r="D27" s="21" t="s">
        <v>22</v>
      </c>
      <c r="E27" s="31" t="s">
        <v>20</v>
      </c>
      <c r="F27" s="9" t="s">
        <v>329</v>
      </c>
      <c r="G27" s="192"/>
      <c r="H27" s="25">
        <v>1</v>
      </c>
      <c r="I27" s="19" t="s">
        <v>21</v>
      </c>
    </row>
    <row r="28" spans="1:9" ht="29.25" customHeight="1" x14ac:dyDescent="0.3">
      <c r="A28" s="79" t="s">
        <v>55</v>
      </c>
      <c r="B28" s="109" t="s">
        <v>56</v>
      </c>
      <c r="C28" s="208"/>
      <c r="D28" s="21"/>
      <c r="E28" s="31" t="s">
        <v>20</v>
      </c>
      <c r="F28" s="9" t="s">
        <v>330</v>
      </c>
      <c r="G28" s="193"/>
      <c r="H28" s="25">
        <v>1</v>
      </c>
      <c r="I28" s="19" t="s">
        <v>21</v>
      </c>
    </row>
    <row r="29" spans="1:9" ht="225.75" customHeight="1" x14ac:dyDescent="0.3">
      <c r="A29" s="79" t="s">
        <v>57</v>
      </c>
      <c r="B29" s="110" t="s">
        <v>58</v>
      </c>
      <c r="C29" s="208"/>
      <c r="D29" s="21"/>
      <c r="E29" s="31" t="s">
        <v>20</v>
      </c>
      <c r="F29" s="9" t="s">
        <v>333</v>
      </c>
      <c r="G29" s="193"/>
      <c r="H29" s="25">
        <v>1</v>
      </c>
      <c r="I29" s="19" t="s">
        <v>21</v>
      </c>
    </row>
    <row r="30" spans="1:9" ht="28.5" customHeight="1" x14ac:dyDescent="0.3">
      <c r="A30" s="79" t="s">
        <v>59</v>
      </c>
      <c r="B30" s="109" t="s">
        <v>60</v>
      </c>
      <c r="C30" s="208"/>
      <c r="D30" s="108"/>
      <c r="E30" s="31" t="s">
        <v>20</v>
      </c>
      <c r="F30" s="9" t="s">
        <v>333</v>
      </c>
      <c r="G30" s="193"/>
      <c r="H30" s="25">
        <v>1</v>
      </c>
      <c r="I30" s="19" t="s">
        <v>21</v>
      </c>
    </row>
    <row r="31" spans="1:9" ht="17.25" customHeight="1" x14ac:dyDescent="0.3">
      <c r="A31" s="79" t="s">
        <v>61</v>
      </c>
      <c r="B31" t="s">
        <v>62</v>
      </c>
      <c r="C31" s="208"/>
      <c r="D31" s="21" t="s">
        <v>63</v>
      </c>
      <c r="E31" s="31" t="s">
        <v>20</v>
      </c>
      <c r="F31" s="9" t="s">
        <v>328</v>
      </c>
      <c r="G31" s="193"/>
      <c r="H31" s="25">
        <v>1</v>
      </c>
      <c r="I31" s="19" t="s">
        <v>21</v>
      </c>
    </row>
    <row r="32" spans="1:9" x14ac:dyDescent="0.3">
      <c r="A32" s="79" t="s">
        <v>64</v>
      </c>
      <c r="B32" s="109" t="s">
        <v>65</v>
      </c>
      <c r="C32" s="208"/>
      <c r="D32" s="21"/>
      <c r="E32" s="31" t="s">
        <v>20</v>
      </c>
      <c r="F32" s="9" t="s">
        <v>328</v>
      </c>
      <c r="G32" s="193"/>
      <c r="H32" s="25">
        <v>1</v>
      </c>
      <c r="I32" s="19" t="s">
        <v>21</v>
      </c>
    </row>
    <row r="33" spans="1:9" ht="15" customHeight="1" x14ac:dyDescent="0.3">
      <c r="A33" s="79" t="s">
        <v>66</v>
      </c>
      <c r="B33" s="109" t="s">
        <v>67</v>
      </c>
      <c r="C33" s="208"/>
      <c r="D33" s="21"/>
      <c r="E33" s="31" t="s">
        <v>20</v>
      </c>
      <c r="F33" s="9" t="s">
        <v>333</v>
      </c>
      <c r="G33" s="193"/>
      <c r="H33" s="25">
        <v>1</v>
      </c>
      <c r="I33" s="19" t="s">
        <v>21</v>
      </c>
    </row>
    <row r="34" spans="1:9" ht="15" customHeight="1" thickBot="1" x14ac:dyDescent="0.35">
      <c r="A34" s="140" t="s">
        <v>68</v>
      </c>
      <c r="B34" s="162" t="s">
        <v>69</v>
      </c>
      <c r="C34" s="209"/>
      <c r="D34" s="142"/>
      <c r="E34" s="155" t="s">
        <v>20</v>
      </c>
      <c r="F34" s="107" t="s">
        <v>328</v>
      </c>
      <c r="G34" s="194"/>
      <c r="H34" s="25">
        <v>1</v>
      </c>
      <c r="I34" s="19" t="s">
        <v>21</v>
      </c>
    </row>
    <row r="35" spans="1:9" ht="15" thickBot="1" x14ac:dyDescent="0.35">
      <c r="A35" s="80"/>
      <c r="B35" s="4"/>
      <c r="C35" s="4"/>
      <c r="D35" s="4"/>
      <c r="E35" s="4"/>
      <c r="F35" s="4"/>
      <c r="G35" s="4"/>
      <c r="H35" s="4"/>
      <c r="I35" s="81"/>
    </row>
    <row r="36" spans="1:9" ht="18.600000000000001" thickBot="1" x14ac:dyDescent="0.35">
      <c r="A36" s="119">
        <v>1.5</v>
      </c>
      <c r="B36" s="132" t="s">
        <v>70</v>
      </c>
      <c r="C36" s="157"/>
      <c r="D36" s="132"/>
      <c r="E36" s="131"/>
      <c r="F36" s="131"/>
      <c r="G36" s="132"/>
      <c r="H36" s="132"/>
      <c r="I36" s="158"/>
    </row>
    <row r="37" spans="1:9" ht="28.8" x14ac:dyDescent="0.3">
      <c r="A37" s="74" t="s">
        <v>71</v>
      </c>
      <c r="B37" s="20" t="s">
        <v>72</v>
      </c>
      <c r="C37" s="207" t="s">
        <v>73</v>
      </c>
      <c r="D37" s="21"/>
      <c r="E37" s="31" t="s">
        <v>20</v>
      </c>
      <c r="F37" s="9" t="s">
        <v>328</v>
      </c>
      <c r="G37" s="211"/>
      <c r="H37" s="25">
        <v>1</v>
      </c>
      <c r="I37" s="19" t="s">
        <v>21</v>
      </c>
    </row>
    <row r="38" spans="1:9" ht="28.8" x14ac:dyDescent="0.3">
      <c r="A38" s="74" t="s">
        <v>74</v>
      </c>
      <c r="B38" s="20" t="s">
        <v>75</v>
      </c>
      <c r="C38" s="210"/>
      <c r="D38" s="21"/>
      <c r="E38" s="31" t="s">
        <v>20</v>
      </c>
      <c r="F38" s="9" t="s">
        <v>328</v>
      </c>
      <c r="G38" s="211"/>
      <c r="H38" s="25">
        <v>1</v>
      </c>
      <c r="I38" s="19" t="s">
        <v>21</v>
      </c>
    </row>
    <row r="39" spans="1:9" x14ac:dyDescent="0.3">
      <c r="A39" s="74" t="s">
        <v>76</v>
      </c>
      <c r="B39" s="20" t="s">
        <v>77</v>
      </c>
      <c r="C39" s="208"/>
      <c r="D39" s="21"/>
      <c r="E39" s="31" t="s">
        <v>20</v>
      </c>
      <c r="F39" s="9" t="s">
        <v>328</v>
      </c>
      <c r="G39" s="211"/>
      <c r="H39" s="25">
        <v>1</v>
      </c>
      <c r="I39" s="19" t="s">
        <v>21</v>
      </c>
    </row>
    <row r="40" spans="1:9" x14ac:dyDescent="0.3">
      <c r="A40" s="74" t="s">
        <v>78</v>
      </c>
      <c r="B40" s="20" t="s">
        <v>79</v>
      </c>
      <c r="C40" s="208"/>
      <c r="D40" s="21" t="s">
        <v>74</v>
      </c>
      <c r="E40" s="31" t="s">
        <v>20</v>
      </c>
      <c r="F40" s="9" t="s">
        <v>333</v>
      </c>
      <c r="G40" s="211"/>
      <c r="H40" s="25">
        <v>1</v>
      </c>
      <c r="I40" s="19" t="s">
        <v>21</v>
      </c>
    </row>
    <row r="41" spans="1:9" ht="15" thickBot="1" x14ac:dyDescent="0.35">
      <c r="A41" s="93" t="s">
        <v>80</v>
      </c>
      <c r="B41" s="94" t="s">
        <v>81</v>
      </c>
      <c r="C41" s="209"/>
      <c r="D41" s="142"/>
      <c r="E41" s="155" t="s">
        <v>20</v>
      </c>
      <c r="F41" s="107" t="s">
        <v>328</v>
      </c>
      <c r="G41" s="212"/>
      <c r="H41" s="25">
        <v>1</v>
      </c>
      <c r="I41" s="19" t="s">
        <v>21</v>
      </c>
    </row>
    <row r="42" spans="1:9" x14ac:dyDescent="0.3">
      <c r="A42" s="200"/>
      <c r="B42" s="201"/>
      <c r="C42" s="201"/>
      <c r="D42" s="201"/>
      <c r="E42" s="201"/>
      <c r="F42" s="202"/>
      <c r="G42" s="201"/>
      <c r="H42" s="201"/>
      <c r="I42" s="203"/>
    </row>
    <row r="43" spans="1:9" ht="23.4" x14ac:dyDescent="0.3">
      <c r="A43" s="72">
        <v>2</v>
      </c>
      <c r="B43" s="215" t="s">
        <v>82</v>
      </c>
      <c r="C43" s="215"/>
      <c r="D43" s="215"/>
      <c r="E43" s="215"/>
      <c r="F43" s="215"/>
      <c r="G43" s="215"/>
      <c r="H43" s="215"/>
      <c r="I43" s="216"/>
    </row>
    <row r="44" spans="1:9" ht="18.600000000000001" thickBot="1" x14ac:dyDescent="0.35">
      <c r="A44" s="78">
        <v>2.1</v>
      </c>
      <c r="B44" s="11" t="s">
        <v>83</v>
      </c>
      <c r="C44" s="11"/>
      <c r="D44" s="11"/>
      <c r="E44" s="11"/>
      <c r="F44" s="11"/>
      <c r="G44" s="11"/>
      <c r="H44" s="11"/>
      <c r="I44" s="82"/>
    </row>
    <row r="45" spans="1:9" ht="30.75" customHeight="1" thickBot="1" x14ac:dyDescent="0.35">
      <c r="A45" s="148" t="s">
        <v>84</v>
      </c>
      <c r="B45" s="149" t="s">
        <v>85</v>
      </c>
      <c r="C45" s="207" t="s">
        <v>86</v>
      </c>
      <c r="D45" s="150"/>
      <c r="E45" s="151" t="s">
        <v>20</v>
      </c>
      <c r="F45" s="152" t="s">
        <v>328</v>
      </c>
      <c r="G45" s="217"/>
      <c r="H45" s="25">
        <v>1</v>
      </c>
      <c r="I45" s="19" t="s">
        <v>21</v>
      </c>
    </row>
    <row r="46" spans="1:9" ht="30.75" customHeight="1" thickBot="1" x14ac:dyDescent="0.35">
      <c r="A46" s="79" t="s">
        <v>84</v>
      </c>
      <c r="B46" s="20" t="s">
        <v>334</v>
      </c>
      <c r="C46" s="207"/>
      <c r="D46" s="48"/>
      <c r="E46" s="31" t="s">
        <v>20</v>
      </c>
      <c r="F46" s="27" t="s">
        <v>328</v>
      </c>
      <c r="G46" s="185"/>
      <c r="H46" s="25">
        <v>1</v>
      </c>
      <c r="I46" s="19" t="s">
        <v>21</v>
      </c>
    </row>
    <row r="47" spans="1:9" ht="15.75" customHeight="1" thickBot="1" x14ac:dyDescent="0.35">
      <c r="A47" s="79" t="s">
        <v>87</v>
      </c>
      <c r="B47" s="47" t="s">
        <v>88</v>
      </c>
      <c r="C47" s="207"/>
      <c r="D47" s="48"/>
      <c r="E47" s="31" t="s">
        <v>20</v>
      </c>
      <c r="F47" s="27" t="s">
        <v>328</v>
      </c>
      <c r="G47" s="185"/>
      <c r="H47" s="25">
        <v>1</v>
      </c>
      <c r="I47" s="19" t="s">
        <v>21</v>
      </c>
    </row>
    <row r="48" spans="1:9" ht="15.75" customHeight="1" thickBot="1" x14ac:dyDescent="0.35">
      <c r="A48" s="79" t="s">
        <v>89</v>
      </c>
      <c r="B48" s="47" t="s">
        <v>90</v>
      </c>
      <c r="C48" s="175"/>
      <c r="D48" s="48"/>
      <c r="E48" s="31" t="s">
        <v>20</v>
      </c>
      <c r="F48" s="27" t="s">
        <v>328</v>
      </c>
      <c r="G48" s="185"/>
      <c r="H48" s="25">
        <v>1</v>
      </c>
      <c r="I48" s="19" t="s">
        <v>21</v>
      </c>
    </row>
    <row r="49" spans="1:9" ht="15.75" customHeight="1" thickBot="1" x14ac:dyDescent="0.35">
      <c r="A49" s="140" t="s">
        <v>91</v>
      </c>
      <c r="B49" s="153" t="s">
        <v>92</v>
      </c>
      <c r="C49" s="176"/>
      <c r="D49" s="154"/>
      <c r="E49" s="155" t="s">
        <v>20</v>
      </c>
      <c r="F49" s="156" t="s">
        <v>328</v>
      </c>
      <c r="G49" s="185"/>
      <c r="H49" s="25">
        <v>0.9</v>
      </c>
      <c r="I49" s="19" t="s">
        <v>29</v>
      </c>
    </row>
    <row r="50" spans="1:9" ht="15" thickBot="1" x14ac:dyDescent="0.35">
      <c r="A50" s="80"/>
      <c r="B50" s="101"/>
      <c r="C50" s="101"/>
      <c r="D50" s="101"/>
      <c r="E50" s="101"/>
      <c r="F50" s="101"/>
      <c r="G50" s="101"/>
      <c r="H50" s="102"/>
      <c r="I50" s="83"/>
    </row>
    <row r="51" spans="1:9" ht="18.600000000000001" thickBot="1" x14ac:dyDescent="0.35">
      <c r="A51" s="143">
        <v>2.2000000000000002</v>
      </c>
      <c r="B51" s="121" t="s">
        <v>93</v>
      </c>
      <c r="C51" s="121"/>
      <c r="D51" s="121"/>
      <c r="E51" s="144"/>
      <c r="F51" s="144"/>
      <c r="G51" s="121"/>
      <c r="H51" s="145"/>
      <c r="I51" s="146"/>
    </row>
    <row r="52" spans="1:9" ht="19.5" customHeight="1" thickBot="1" x14ac:dyDescent="0.35">
      <c r="A52" s="84" t="s">
        <v>94</v>
      </c>
      <c r="B52" s="52" t="s">
        <v>335</v>
      </c>
      <c r="C52" s="207" t="s">
        <v>93</v>
      </c>
      <c r="D52" s="21" t="s">
        <v>22</v>
      </c>
      <c r="E52" s="32" t="s">
        <v>95</v>
      </c>
      <c r="F52" s="9" t="s">
        <v>333</v>
      </c>
      <c r="G52" s="217"/>
      <c r="H52" s="25">
        <v>1</v>
      </c>
      <c r="I52" s="19" t="s">
        <v>21</v>
      </c>
    </row>
    <row r="53" spans="1:9" ht="15" thickBot="1" x14ac:dyDescent="0.35">
      <c r="A53" s="80"/>
      <c r="B53" s="47"/>
      <c r="C53" s="207"/>
      <c r="D53" s="4"/>
      <c r="E53" s="4"/>
      <c r="F53" s="4"/>
      <c r="G53" s="185"/>
      <c r="H53" s="103"/>
      <c r="I53" s="85"/>
    </row>
    <row r="54" spans="1:9" ht="18.600000000000001" thickBot="1" x14ac:dyDescent="0.35">
      <c r="A54" s="86">
        <v>2.2999999999999998</v>
      </c>
      <c r="B54" s="49" t="s">
        <v>96</v>
      </c>
      <c r="C54" s="207"/>
      <c r="D54" s="51"/>
      <c r="E54" s="42"/>
      <c r="F54" s="42"/>
      <c r="G54" s="185"/>
      <c r="H54" s="42"/>
      <c r="I54" s="87"/>
    </row>
    <row r="55" spans="1:9" ht="15.75" customHeight="1" thickBot="1" x14ac:dyDescent="0.35">
      <c r="A55" s="84" t="s">
        <v>97</v>
      </c>
      <c r="B55" s="30" t="s">
        <v>98</v>
      </c>
      <c r="C55" s="207"/>
      <c r="D55" s="21"/>
      <c r="E55" s="32" t="s">
        <v>95</v>
      </c>
      <c r="F55" s="9" t="s">
        <v>328</v>
      </c>
      <c r="G55" s="185"/>
      <c r="H55" s="25">
        <v>1</v>
      </c>
      <c r="I55" s="19" t="s">
        <v>21</v>
      </c>
    </row>
    <row r="56" spans="1:9" ht="15.75" customHeight="1" thickBot="1" x14ac:dyDescent="0.35">
      <c r="A56" s="84" t="s">
        <v>99</v>
      </c>
      <c r="B56" s="50" t="s">
        <v>100</v>
      </c>
      <c r="C56" s="207"/>
      <c r="D56" s="21"/>
      <c r="E56" s="32" t="s">
        <v>95</v>
      </c>
      <c r="F56" s="9" t="s">
        <v>333</v>
      </c>
      <c r="G56" s="185"/>
      <c r="H56" s="25">
        <v>1</v>
      </c>
      <c r="I56" s="19" t="s">
        <v>21</v>
      </c>
    </row>
    <row r="57" spans="1:9" ht="33" customHeight="1" thickBot="1" x14ac:dyDescent="0.35">
      <c r="A57" s="147" t="s">
        <v>101</v>
      </c>
      <c r="B57" s="141" t="s">
        <v>102</v>
      </c>
      <c r="C57" s="176"/>
      <c r="D57" s="142" t="s">
        <v>94</v>
      </c>
      <c r="E57" s="134" t="s">
        <v>95</v>
      </c>
      <c r="F57" s="107" t="s">
        <v>333</v>
      </c>
      <c r="G57" s="186"/>
      <c r="H57" s="25">
        <v>1</v>
      </c>
      <c r="I57" s="19" t="s">
        <v>21</v>
      </c>
    </row>
    <row r="58" spans="1:9" ht="18.600000000000001" thickBot="1" x14ac:dyDescent="0.35">
      <c r="A58" s="80"/>
      <c r="B58" s="104"/>
      <c r="C58" s="65"/>
      <c r="D58" s="4"/>
      <c r="E58" s="105"/>
      <c r="F58" s="4"/>
      <c r="G58" s="106"/>
      <c r="H58" s="103"/>
      <c r="I58" s="88"/>
    </row>
    <row r="59" spans="1:9" ht="18.600000000000001" thickBot="1" x14ac:dyDescent="0.35">
      <c r="A59" s="135">
        <v>2.4</v>
      </c>
      <c r="B59" s="136" t="s">
        <v>103</v>
      </c>
      <c r="C59" s="136"/>
      <c r="D59" s="137"/>
      <c r="E59" s="138"/>
      <c r="F59" s="138"/>
      <c r="G59" s="138"/>
      <c r="H59" s="138"/>
      <c r="I59" s="139"/>
    </row>
    <row r="60" spans="1:9" ht="15" customHeight="1" x14ac:dyDescent="0.3">
      <c r="A60" s="79" t="s">
        <v>104</v>
      </c>
      <c r="B60" s="53" t="s">
        <v>105</v>
      </c>
      <c r="C60" s="175" t="s">
        <v>106</v>
      </c>
      <c r="D60" s="21"/>
      <c r="E60" s="32" t="s">
        <v>95</v>
      </c>
      <c r="F60" s="9" t="s">
        <v>328</v>
      </c>
      <c r="G60" s="192"/>
      <c r="H60" s="25">
        <v>1</v>
      </c>
      <c r="I60" s="19" t="s">
        <v>21</v>
      </c>
    </row>
    <row r="61" spans="1:9" ht="15" customHeight="1" x14ac:dyDescent="0.3">
      <c r="A61" s="79" t="s">
        <v>107</v>
      </c>
      <c r="B61" s="53" t="s">
        <v>108</v>
      </c>
      <c r="C61" s="180"/>
      <c r="D61" s="21"/>
      <c r="E61" s="32" t="s">
        <v>95</v>
      </c>
      <c r="F61" s="9" t="s">
        <v>333</v>
      </c>
      <c r="G61" s="193"/>
      <c r="H61" s="25">
        <v>1</v>
      </c>
      <c r="I61" s="19" t="s">
        <v>21</v>
      </c>
    </row>
    <row r="62" spans="1:9" x14ac:dyDescent="0.3">
      <c r="A62" s="79" t="s">
        <v>109</v>
      </c>
      <c r="B62" s="53" t="s">
        <v>110</v>
      </c>
      <c r="C62" s="180"/>
      <c r="D62" s="21" t="s">
        <v>94</v>
      </c>
      <c r="E62" s="32" t="s">
        <v>95</v>
      </c>
      <c r="F62" s="9" t="s">
        <v>333</v>
      </c>
      <c r="G62" s="193"/>
      <c r="H62" s="25">
        <v>1</v>
      </c>
      <c r="I62" s="19" t="s">
        <v>21</v>
      </c>
    </row>
    <row r="63" spans="1:9" ht="28.8" x14ac:dyDescent="0.3">
      <c r="A63" s="79" t="s">
        <v>111</v>
      </c>
      <c r="B63" s="53" t="s">
        <v>112</v>
      </c>
      <c r="C63" s="180"/>
      <c r="D63" s="21"/>
      <c r="E63" s="32" t="s">
        <v>95</v>
      </c>
      <c r="F63" s="9" t="s">
        <v>329</v>
      </c>
      <c r="G63" s="193"/>
      <c r="H63" s="25">
        <v>1</v>
      </c>
      <c r="I63" s="19" t="s">
        <v>21</v>
      </c>
    </row>
    <row r="64" spans="1:9" ht="18.75" customHeight="1" x14ac:dyDescent="0.3">
      <c r="A64" s="79" t="s">
        <v>113</v>
      </c>
      <c r="B64" s="53" t="s">
        <v>114</v>
      </c>
      <c r="C64" s="180"/>
      <c r="D64" s="21"/>
      <c r="E64" s="32" t="s">
        <v>95</v>
      </c>
      <c r="F64" s="9" t="s">
        <v>329</v>
      </c>
      <c r="G64" s="193"/>
      <c r="H64" s="25">
        <v>1</v>
      </c>
      <c r="I64" s="19" t="s">
        <v>21</v>
      </c>
    </row>
    <row r="65" spans="1:9" ht="15" customHeight="1" x14ac:dyDescent="0.3">
      <c r="A65" s="79" t="s">
        <v>115</v>
      </c>
      <c r="B65" s="53" t="s">
        <v>116</v>
      </c>
      <c r="C65" s="180"/>
      <c r="D65" s="21"/>
      <c r="E65" s="32" t="s">
        <v>95</v>
      </c>
      <c r="F65" s="9" t="s">
        <v>333</v>
      </c>
      <c r="G65" s="193"/>
      <c r="H65" s="25">
        <v>1</v>
      </c>
      <c r="I65" s="19" t="s">
        <v>21</v>
      </c>
    </row>
    <row r="66" spans="1:9" ht="28.8" x14ac:dyDescent="0.3">
      <c r="A66" s="79" t="s">
        <v>117</v>
      </c>
      <c r="B66" s="53" t="s">
        <v>118</v>
      </c>
      <c r="C66" s="180"/>
      <c r="D66" s="21"/>
      <c r="E66" s="32" t="s">
        <v>95</v>
      </c>
      <c r="F66" s="9" t="s">
        <v>333</v>
      </c>
      <c r="G66" s="193"/>
      <c r="H66" s="25">
        <v>1</v>
      </c>
      <c r="I66" s="19" t="s">
        <v>21</v>
      </c>
    </row>
    <row r="67" spans="1:9" ht="28.8" x14ac:dyDescent="0.3">
      <c r="A67" s="79" t="s">
        <v>119</v>
      </c>
      <c r="B67" s="53" t="s">
        <v>120</v>
      </c>
      <c r="C67" s="180"/>
      <c r="D67" s="21"/>
      <c r="E67" s="32" t="s">
        <v>95</v>
      </c>
      <c r="F67" s="9" t="s">
        <v>333</v>
      </c>
      <c r="G67" s="193"/>
      <c r="H67" s="25">
        <v>1</v>
      </c>
      <c r="I67" s="19" t="s">
        <v>21</v>
      </c>
    </row>
    <row r="68" spans="1:9" x14ac:dyDescent="0.3">
      <c r="A68" s="79" t="s">
        <v>121</v>
      </c>
      <c r="B68" s="53" t="s">
        <v>122</v>
      </c>
      <c r="C68" s="180"/>
      <c r="D68" s="21"/>
      <c r="E68" s="32" t="s">
        <v>95</v>
      </c>
      <c r="F68" s="9" t="s">
        <v>333</v>
      </c>
      <c r="G68" s="193"/>
      <c r="H68" s="25">
        <v>1</v>
      </c>
      <c r="I68" s="19" t="s">
        <v>21</v>
      </c>
    </row>
    <row r="69" spans="1:9" ht="28.8" x14ac:dyDescent="0.3">
      <c r="A69" s="79" t="s">
        <v>123</v>
      </c>
      <c r="B69" s="53" t="s">
        <v>124</v>
      </c>
      <c r="C69" s="180"/>
      <c r="D69" s="21" t="s">
        <v>125</v>
      </c>
      <c r="E69" s="32" t="s">
        <v>95</v>
      </c>
      <c r="F69" s="9" t="s">
        <v>328</v>
      </c>
      <c r="G69" s="193"/>
      <c r="H69" s="25">
        <v>1</v>
      </c>
      <c r="I69" s="19" t="s">
        <v>21</v>
      </c>
    </row>
    <row r="70" spans="1:9" ht="29.4" thickBot="1" x14ac:dyDescent="0.35">
      <c r="A70" s="140" t="s">
        <v>126</v>
      </c>
      <c r="B70" s="141" t="s">
        <v>127</v>
      </c>
      <c r="C70" s="181"/>
      <c r="D70" s="142"/>
      <c r="E70" s="134" t="s">
        <v>95</v>
      </c>
      <c r="F70" s="107" t="s">
        <v>328</v>
      </c>
      <c r="G70" s="194"/>
      <c r="H70" s="25">
        <v>1</v>
      </c>
      <c r="I70" s="19" t="s">
        <v>21</v>
      </c>
    </row>
    <row r="71" spans="1:9" ht="18" x14ac:dyDescent="0.3">
      <c r="A71" s="80"/>
      <c r="B71" s="104"/>
      <c r="C71" s="65"/>
      <c r="D71" s="4"/>
      <c r="E71" s="4"/>
      <c r="F71" s="4"/>
      <c r="G71" s="106"/>
      <c r="H71" s="103"/>
      <c r="I71" s="89"/>
    </row>
    <row r="72" spans="1:9" ht="18.600000000000001" thickBot="1" x14ac:dyDescent="0.35">
      <c r="A72" s="78">
        <v>2.5</v>
      </c>
      <c r="B72" s="11" t="s">
        <v>128</v>
      </c>
      <c r="C72" s="11"/>
      <c r="D72" s="3"/>
      <c r="E72" s="62"/>
      <c r="F72" s="8"/>
      <c r="G72" s="7"/>
      <c r="H72" s="64"/>
      <c r="I72" s="90"/>
    </row>
    <row r="73" spans="1:9" ht="15" thickBot="1" x14ac:dyDescent="0.35">
      <c r="A73" s="79" t="s">
        <v>129</v>
      </c>
      <c r="B73" s="20" t="s">
        <v>130</v>
      </c>
      <c r="C73" s="175" t="s">
        <v>131</v>
      </c>
      <c r="D73" s="6"/>
      <c r="E73" s="32" t="s">
        <v>95</v>
      </c>
      <c r="F73" s="9" t="s">
        <v>328</v>
      </c>
      <c r="G73" s="187"/>
      <c r="H73" s="25">
        <v>1</v>
      </c>
      <c r="I73" s="19" t="s">
        <v>21</v>
      </c>
    </row>
    <row r="74" spans="1:9" ht="29.4" thickBot="1" x14ac:dyDescent="0.35">
      <c r="A74" s="79" t="s">
        <v>132</v>
      </c>
      <c r="B74" s="20" t="s">
        <v>133</v>
      </c>
      <c r="C74" s="175"/>
      <c r="D74" s="6"/>
      <c r="E74" s="32" t="s">
        <v>95</v>
      </c>
      <c r="F74" s="9" t="s">
        <v>328</v>
      </c>
      <c r="G74" s="187"/>
      <c r="H74" s="25">
        <v>1</v>
      </c>
      <c r="I74" s="19" t="s">
        <v>21</v>
      </c>
    </row>
    <row r="75" spans="1:9" ht="15" thickBot="1" x14ac:dyDescent="0.35">
      <c r="A75" s="79" t="s">
        <v>134</v>
      </c>
      <c r="B75" s="20" t="s">
        <v>135</v>
      </c>
      <c r="C75" s="175"/>
      <c r="D75" s="6"/>
      <c r="E75" s="32" t="s">
        <v>95</v>
      </c>
      <c r="F75" s="9" t="s">
        <v>328</v>
      </c>
      <c r="G75" s="187"/>
      <c r="H75" s="25">
        <v>1</v>
      </c>
      <c r="I75" s="19" t="s">
        <v>21</v>
      </c>
    </row>
    <row r="76" spans="1:9" ht="15" thickBot="1" x14ac:dyDescent="0.35">
      <c r="A76" s="79" t="s">
        <v>136</v>
      </c>
      <c r="B76" s="20" t="s">
        <v>137</v>
      </c>
      <c r="C76" s="175"/>
      <c r="D76" s="6"/>
      <c r="E76" s="32" t="s">
        <v>95</v>
      </c>
      <c r="F76" s="9" t="s">
        <v>328</v>
      </c>
      <c r="G76" s="187"/>
      <c r="H76" s="25">
        <v>1</v>
      </c>
      <c r="I76" s="19" t="s">
        <v>21</v>
      </c>
    </row>
    <row r="77" spans="1:9" ht="15" thickBot="1" x14ac:dyDescent="0.35">
      <c r="A77" s="79" t="s">
        <v>138</v>
      </c>
      <c r="B77" s="20" t="s">
        <v>139</v>
      </c>
      <c r="C77" s="175"/>
      <c r="D77" s="6"/>
      <c r="E77" s="32" t="s">
        <v>95</v>
      </c>
      <c r="F77" s="9" t="s">
        <v>328</v>
      </c>
      <c r="G77" s="187"/>
      <c r="H77" s="25">
        <v>1</v>
      </c>
      <c r="I77" s="19" t="s">
        <v>21</v>
      </c>
    </row>
    <row r="78" spans="1:9" ht="15" thickBot="1" x14ac:dyDescent="0.35">
      <c r="A78" s="79" t="s">
        <v>140</v>
      </c>
      <c r="B78" s="20" t="s">
        <v>141</v>
      </c>
      <c r="C78" s="175"/>
      <c r="D78" s="6"/>
      <c r="E78" s="32" t="s">
        <v>95</v>
      </c>
      <c r="F78" s="9" t="s">
        <v>328</v>
      </c>
      <c r="G78" s="187"/>
      <c r="H78" s="25">
        <v>1</v>
      </c>
      <c r="I78" s="19" t="s">
        <v>21</v>
      </c>
    </row>
    <row r="79" spans="1:9" ht="15" thickBot="1" x14ac:dyDescent="0.35">
      <c r="A79" s="79" t="s">
        <v>142</v>
      </c>
      <c r="B79" s="20" t="s">
        <v>143</v>
      </c>
      <c r="C79" s="175"/>
      <c r="D79" s="6"/>
      <c r="E79" s="32" t="s">
        <v>95</v>
      </c>
      <c r="F79" s="9" t="s">
        <v>328</v>
      </c>
      <c r="G79" s="187"/>
      <c r="H79" s="25">
        <v>1</v>
      </c>
      <c r="I79" s="19" t="s">
        <v>21</v>
      </c>
    </row>
    <row r="80" spans="1:9" ht="20.25" customHeight="1" thickBot="1" x14ac:dyDescent="0.35">
      <c r="A80" s="79" t="s">
        <v>144</v>
      </c>
      <c r="B80" s="20" t="s">
        <v>145</v>
      </c>
      <c r="C80" s="175"/>
      <c r="D80" s="6"/>
      <c r="E80" s="32" t="s">
        <v>95</v>
      </c>
      <c r="F80" s="9" t="s">
        <v>328</v>
      </c>
      <c r="G80" s="187"/>
      <c r="H80" s="25">
        <v>1</v>
      </c>
      <c r="I80" s="19" t="s">
        <v>21</v>
      </c>
    </row>
    <row r="81" spans="1:9" ht="15" thickBot="1" x14ac:dyDescent="0.35">
      <c r="A81" s="79" t="s">
        <v>146</v>
      </c>
      <c r="B81" s="30" t="s">
        <v>147</v>
      </c>
      <c r="C81" s="176"/>
      <c r="D81" s="6"/>
      <c r="E81" s="32" t="s">
        <v>95</v>
      </c>
      <c r="F81" s="9" t="s">
        <v>333</v>
      </c>
      <c r="G81" s="187"/>
      <c r="H81" s="25">
        <v>1</v>
      </c>
      <c r="I81" s="19" t="s">
        <v>21</v>
      </c>
    </row>
    <row r="82" spans="1:9" ht="18.600000000000001" thickBot="1" x14ac:dyDescent="0.35">
      <c r="A82" s="80"/>
      <c r="B82" s="104"/>
      <c r="C82" s="65"/>
      <c r="D82" s="4"/>
      <c r="E82" s="4"/>
      <c r="F82" s="4"/>
      <c r="G82" s="106"/>
      <c r="H82" s="103"/>
      <c r="I82" s="81"/>
    </row>
    <row r="83" spans="1:9" ht="18.600000000000001" thickBot="1" x14ac:dyDescent="0.35">
      <c r="A83" s="119">
        <v>2.6</v>
      </c>
      <c r="B83" s="120" t="s">
        <v>148</v>
      </c>
      <c r="C83" s="121"/>
      <c r="D83" s="120"/>
      <c r="E83" s="130"/>
      <c r="F83" s="131"/>
      <c r="G83" s="132"/>
      <c r="H83" s="133"/>
      <c r="I83" s="123"/>
    </row>
    <row r="84" spans="1:9" ht="15" thickBot="1" x14ac:dyDescent="0.35">
      <c r="A84" s="76" t="s">
        <v>149</v>
      </c>
      <c r="B84" s="23" t="s">
        <v>150</v>
      </c>
      <c r="C84" s="175" t="s">
        <v>151</v>
      </c>
      <c r="D84" s="6"/>
      <c r="E84" s="32" t="s">
        <v>95</v>
      </c>
      <c r="F84" s="9" t="s">
        <v>328</v>
      </c>
      <c r="G84" s="187"/>
      <c r="H84" s="25">
        <v>1</v>
      </c>
      <c r="I84" s="19" t="s">
        <v>21</v>
      </c>
    </row>
    <row r="85" spans="1:9" ht="15" thickBot="1" x14ac:dyDescent="0.35">
      <c r="A85" s="76" t="s">
        <v>152</v>
      </c>
      <c r="B85" s="20" t="s">
        <v>153</v>
      </c>
      <c r="C85" s="175"/>
      <c r="D85" s="6"/>
      <c r="E85" s="32" t="s">
        <v>95</v>
      </c>
      <c r="F85" s="9" t="s">
        <v>328</v>
      </c>
      <c r="G85" s="187"/>
      <c r="H85" s="25">
        <v>1</v>
      </c>
      <c r="I85" s="19" t="s">
        <v>21</v>
      </c>
    </row>
    <row r="86" spans="1:9" ht="15" thickBot="1" x14ac:dyDescent="0.35">
      <c r="A86" s="76" t="s">
        <v>154</v>
      </c>
      <c r="B86" s="20" t="s">
        <v>155</v>
      </c>
      <c r="C86" s="175"/>
      <c r="D86" s="6"/>
      <c r="E86" s="32" t="s">
        <v>95</v>
      </c>
      <c r="F86" s="9" t="s">
        <v>328</v>
      </c>
      <c r="G86" s="187"/>
      <c r="H86" s="25">
        <v>1</v>
      </c>
      <c r="I86" s="19" t="s">
        <v>21</v>
      </c>
    </row>
    <row r="87" spans="1:9" ht="15" thickBot="1" x14ac:dyDescent="0.35">
      <c r="A87" s="76" t="s">
        <v>156</v>
      </c>
      <c r="B87" s="30" t="s">
        <v>147</v>
      </c>
      <c r="C87" s="175"/>
      <c r="D87" s="6"/>
      <c r="E87" s="32" t="s">
        <v>95</v>
      </c>
      <c r="F87" s="9" t="s">
        <v>333</v>
      </c>
      <c r="G87" s="187"/>
      <c r="H87" s="25">
        <v>1</v>
      </c>
      <c r="I87" s="19" t="s">
        <v>21</v>
      </c>
    </row>
    <row r="88" spans="1:9" ht="15" thickBot="1" x14ac:dyDescent="0.35">
      <c r="A88" s="76" t="s">
        <v>157</v>
      </c>
      <c r="B88" s="20" t="s">
        <v>158</v>
      </c>
      <c r="C88" s="175"/>
      <c r="D88" s="6" t="s">
        <v>159</v>
      </c>
      <c r="E88" s="32" t="s">
        <v>95</v>
      </c>
      <c r="F88" s="9" t="s">
        <v>328</v>
      </c>
      <c r="G88" s="187"/>
      <c r="H88" s="25">
        <v>1</v>
      </c>
      <c r="I88" s="19" t="s">
        <v>21</v>
      </c>
    </row>
    <row r="89" spans="1:9" ht="15" thickBot="1" x14ac:dyDescent="0.35">
      <c r="A89" s="76" t="s">
        <v>160</v>
      </c>
      <c r="B89" s="20" t="s">
        <v>161</v>
      </c>
      <c r="C89" s="175"/>
      <c r="D89" s="6"/>
      <c r="E89" s="32" t="s">
        <v>95</v>
      </c>
      <c r="F89" s="9" t="s">
        <v>328</v>
      </c>
      <c r="G89" s="187"/>
      <c r="H89" s="25">
        <v>1</v>
      </c>
      <c r="I89" s="19" t="s">
        <v>21</v>
      </c>
    </row>
    <row r="90" spans="1:9" ht="15" thickBot="1" x14ac:dyDescent="0.35">
      <c r="A90" s="76" t="s">
        <v>162</v>
      </c>
      <c r="B90" s="20" t="s">
        <v>163</v>
      </c>
      <c r="C90" s="175"/>
      <c r="D90" s="6"/>
      <c r="E90" s="32"/>
      <c r="F90" s="9" t="s">
        <v>328</v>
      </c>
      <c r="G90" s="187"/>
      <c r="H90" s="25">
        <v>1</v>
      </c>
      <c r="I90" s="19" t="s">
        <v>21</v>
      </c>
    </row>
    <row r="91" spans="1:9" ht="15" thickBot="1" x14ac:dyDescent="0.35">
      <c r="A91" s="76" t="s">
        <v>164</v>
      </c>
      <c r="B91" s="20" t="s">
        <v>165</v>
      </c>
      <c r="C91" s="175"/>
      <c r="D91" s="6"/>
      <c r="E91" s="32" t="s">
        <v>95</v>
      </c>
      <c r="F91" s="9" t="s">
        <v>328</v>
      </c>
      <c r="G91" s="187"/>
      <c r="H91" s="25">
        <v>1</v>
      </c>
      <c r="I91" s="19" t="s">
        <v>21</v>
      </c>
    </row>
    <row r="92" spans="1:9" ht="15" thickBot="1" x14ac:dyDescent="0.35">
      <c r="A92" s="76" t="s">
        <v>166</v>
      </c>
      <c r="B92" s="20" t="s">
        <v>336</v>
      </c>
      <c r="C92" s="175"/>
      <c r="D92" s="6"/>
      <c r="E92" s="32" t="s">
        <v>95</v>
      </c>
      <c r="F92" s="9" t="s">
        <v>333</v>
      </c>
      <c r="G92" s="187"/>
      <c r="H92" s="25">
        <v>1</v>
      </c>
      <c r="I92" s="19" t="s">
        <v>21</v>
      </c>
    </row>
    <row r="93" spans="1:9" ht="15" thickBot="1" x14ac:dyDescent="0.35">
      <c r="A93" s="76" t="s">
        <v>167</v>
      </c>
      <c r="B93" s="20" t="s">
        <v>168</v>
      </c>
      <c r="C93" s="175"/>
      <c r="D93" s="6"/>
      <c r="E93" s="32" t="s">
        <v>95</v>
      </c>
      <c r="F93" s="9" t="s">
        <v>328</v>
      </c>
      <c r="G93" s="187"/>
      <c r="H93" s="25">
        <v>1</v>
      </c>
      <c r="I93" s="19" t="s">
        <v>21</v>
      </c>
    </row>
    <row r="94" spans="1:9" ht="15" thickBot="1" x14ac:dyDescent="0.35">
      <c r="A94" s="124" t="s">
        <v>169</v>
      </c>
      <c r="B94" s="94" t="s">
        <v>170</v>
      </c>
      <c r="C94" s="176"/>
      <c r="D94" s="95"/>
      <c r="E94" s="134" t="s">
        <v>95</v>
      </c>
      <c r="F94" s="107" t="s">
        <v>328</v>
      </c>
      <c r="G94" s="191"/>
      <c r="H94" s="25">
        <v>1</v>
      </c>
      <c r="I94" s="19" t="s">
        <v>21</v>
      </c>
    </row>
    <row r="95" spans="1:9" ht="18" x14ac:dyDescent="0.3">
      <c r="A95" s="80"/>
      <c r="B95" s="104"/>
      <c r="C95" s="65"/>
      <c r="D95" s="4"/>
      <c r="E95" s="4"/>
      <c r="F95" s="4"/>
      <c r="G95" s="106"/>
      <c r="H95" s="103"/>
      <c r="I95" s="81"/>
    </row>
    <row r="96" spans="1:9" ht="18.600000000000001" thickBot="1" x14ac:dyDescent="0.35">
      <c r="A96" s="78">
        <v>2.7</v>
      </c>
      <c r="B96" s="11" t="s">
        <v>171</v>
      </c>
      <c r="C96" s="11"/>
      <c r="D96" s="11"/>
      <c r="E96" s="28"/>
      <c r="F96" s="111"/>
      <c r="G96" s="68"/>
      <c r="H96" s="112"/>
      <c r="I96" s="77"/>
    </row>
    <row r="97" spans="1:9" ht="168.75" customHeight="1" thickBot="1" x14ac:dyDescent="0.35">
      <c r="A97" s="113" t="s">
        <v>172</v>
      </c>
      <c r="B97" s="114" t="s">
        <v>173</v>
      </c>
      <c r="C97" s="100" t="s">
        <v>151</v>
      </c>
      <c r="D97" s="115"/>
      <c r="E97" s="116" t="s">
        <v>174</v>
      </c>
      <c r="F97" s="117" t="s">
        <v>328</v>
      </c>
      <c r="G97" s="118"/>
      <c r="H97" s="25">
        <v>0.5</v>
      </c>
      <c r="I97" s="19" t="s">
        <v>29</v>
      </c>
    </row>
    <row r="98" spans="1:9" ht="15" thickBot="1" x14ac:dyDescent="0.35">
      <c r="A98" s="188"/>
      <c r="B98" s="189"/>
      <c r="C98" s="189"/>
      <c r="D98" s="189"/>
      <c r="E98" s="189"/>
      <c r="F98" s="189"/>
      <c r="G98" s="189"/>
      <c r="H98" s="189"/>
      <c r="I98" s="190"/>
    </row>
    <row r="99" spans="1:9" ht="23.4" x14ac:dyDescent="0.3">
      <c r="A99" s="129">
        <v>3</v>
      </c>
      <c r="B99" s="182" t="s">
        <v>175</v>
      </c>
      <c r="C99" s="182"/>
      <c r="D99" s="182"/>
      <c r="E99" s="182"/>
      <c r="F99" s="182"/>
      <c r="G99" s="182"/>
      <c r="H99" s="182"/>
      <c r="I99" s="183"/>
    </row>
    <row r="100" spans="1:9" ht="18.600000000000001" thickBot="1" x14ac:dyDescent="0.35">
      <c r="A100" s="73">
        <v>3.1</v>
      </c>
      <c r="B100" s="3" t="s">
        <v>176</v>
      </c>
      <c r="C100" s="11"/>
      <c r="D100" s="3"/>
      <c r="E100" s="2"/>
      <c r="F100" s="2"/>
      <c r="G100" s="3"/>
      <c r="H100" s="3"/>
      <c r="I100" s="90"/>
    </row>
    <row r="101" spans="1:9" ht="15" customHeight="1" thickBot="1" x14ac:dyDescent="0.35">
      <c r="A101" s="76" t="s">
        <v>177</v>
      </c>
      <c r="B101" s="18" t="s">
        <v>178</v>
      </c>
      <c r="C101" s="175" t="s">
        <v>179</v>
      </c>
      <c r="D101" s="6">
        <v>1.4</v>
      </c>
      <c r="E101" s="63" t="s">
        <v>174</v>
      </c>
      <c r="F101" s="1" t="s">
        <v>328</v>
      </c>
      <c r="G101" s="184"/>
      <c r="H101" s="25">
        <v>1</v>
      </c>
      <c r="I101" s="19" t="s">
        <v>21</v>
      </c>
    </row>
    <row r="102" spans="1:9" ht="36" customHeight="1" thickBot="1" x14ac:dyDescent="0.35">
      <c r="A102" s="76" t="s">
        <v>180</v>
      </c>
      <c r="B102" s="18" t="s">
        <v>181</v>
      </c>
      <c r="C102" s="175"/>
      <c r="D102" s="6"/>
      <c r="E102" s="63" t="s">
        <v>174</v>
      </c>
      <c r="F102" s="1" t="s">
        <v>328</v>
      </c>
      <c r="G102" s="185"/>
      <c r="H102" s="25">
        <v>1</v>
      </c>
      <c r="I102" s="19" t="s">
        <v>21</v>
      </c>
    </row>
    <row r="103" spans="1:9" ht="54" customHeight="1" thickBot="1" x14ac:dyDescent="0.35">
      <c r="A103" s="76" t="s">
        <v>182</v>
      </c>
      <c r="B103" s="18" t="s">
        <v>183</v>
      </c>
      <c r="C103" s="175"/>
      <c r="D103" s="6"/>
      <c r="E103" s="63" t="s">
        <v>174</v>
      </c>
      <c r="F103" s="1"/>
      <c r="G103" s="185"/>
      <c r="H103" s="25">
        <v>1</v>
      </c>
      <c r="I103" s="19" t="s">
        <v>21</v>
      </c>
    </row>
    <row r="104" spans="1:9" ht="29.4" thickBot="1" x14ac:dyDescent="0.35">
      <c r="A104" s="76" t="s">
        <v>184</v>
      </c>
      <c r="B104" s="18" t="s">
        <v>185</v>
      </c>
      <c r="C104" s="175"/>
      <c r="D104" s="6"/>
      <c r="E104" s="63" t="s">
        <v>174</v>
      </c>
      <c r="F104" s="1" t="s">
        <v>328</v>
      </c>
      <c r="G104" s="185"/>
      <c r="H104" s="25">
        <v>1</v>
      </c>
      <c r="I104" s="19" t="s">
        <v>21</v>
      </c>
    </row>
    <row r="105" spans="1:9" ht="29.4" thickBot="1" x14ac:dyDescent="0.35">
      <c r="A105" s="76" t="s">
        <v>186</v>
      </c>
      <c r="B105" s="18" t="s">
        <v>187</v>
      </c>
      <c r="C105" s="175"/>
      <c r="D105" s="6"/>
      <c r="E105" s="63" t="s">
        <v>174</v>
      </c>
      <c r="F105" s="1"/>
      <c r="G105" s="185"/>
      <c r="H105" s="25">
        <v>1</v>
      </c>
      <c r="I105" s="19" t="s">
        <v>21</v>
      </c>
    </row>
    <row r="106" spans="1:9" ht="15" thickBot="1" x14ac:dyDescent="0.35">
      <c r="A106" s="76" t="s">
        <v>188</v>
      </c>
      <c r="B106" s="15" t="s">
        <v>189</v>
      </c>
      <c r="C106" s="175"/>
      <c r="D106" s="6"/>
      <c r="E106" s="63" t="s">
        <v>174</v>
      </c>
      <c r="F106" s="1" t="s">
        <v>328</v>
      </c>
      <c r="G106" s="185"/>
      <c r="H106" s="25">
        <v>1</v>
      </c>
      <c r="I106" s="19" t="s">
        <v>21</v>
      </c>
    </row>
    <row r="107" spans="1:9" ht="15" thickBot="1" x14ac:dyDescent="0.35">
      <c r="A107" s="76" t="s">
        <v>190</v>
      </c>
      <c r="B107" s="18" t="s">
        <v>191</v>
      </c>
      <c r="C107" s="175"/>
      <c r="D107" s="6" t="s">
        <v>182</v>
      </c>
      <c r="E107" s="63" t="s">
        <v>174</v>
      </c>
      <c r="F107" s="9" t="s">
        <v>333</v>
      </c>
      <c r="G107" s="185"/>
      <c r="H107" s="25">
        <v>1</v>
      </c>
      <c r="I107" s="19" t="s">
        <v>21</v>
      </c>
    </row>
    <row r="108" spans="1:9" ht="15.75" customHeight="1" thickBot="1" x14ac:dyDescent="0.35">
      <c r="A108" s="124" t="s">
        <v>192</v>
      </c>
      <c r="B108" s="125" t="s">
        <v>193</v>
      </c>
      <c r="C108" s="176"/>
      <c r="D108" s="95"/>
      <c r="E108" s="126" t="s">
        <v>174</v>
      </c>
      <c r="F108" s="127" t="s">
        <v>328</v>
      </c>
      <c r="G108" s="186"/>
      <c r="H108" s="98">
        <v>0</v>
      </c>
      <c r="I108" s="99" t="s">
        <v>31</v>
      </c>
    </row>
    <row r="109" spans="1:9" ht="15" thickBot="1" x14ac:dyDescent="0.35">
      <c r="A109" s="188"/>
      <c r="B109" s="189"/>
      <c r="C109" s="189"/>
      <c r="D109" s="189"/>
      <c r="E109" s="189"/>
      <c r="F109" s="189"/>
      <c r="G109" s="189"/>
      <c r="H109" s="189"/>
      <c r="I109" s="190"/>
    </row>
    <row r="110" spans="1:9" ht="18.600000000000001" thickBot="1" x14ac:dyDescent="0.35">
      <c r="A110" s="119">
        <v>3.2</v>
      </c>
      <c r="B110" s="120" t="s">
        <v>194</v>
      </c>
      <c r="C110" s="121"/>
      <c r="D110" s="120"/>
      <c r="E110" s="122"/>
      <c r="F110" s="122"/>
      <c r="G110" s="120"/>
      <c r="H110" s="120"/>
      <c r="I110" s="123"/>
    </row>
    <row r="111" spans="1:9" ht="15" thickBot="1" x14ac:dyDescent="0.35">
      <c r="A111" s="76" t="s">
        <v>195</v>
      </c>
      <c r="B111" s="18" t="s">
        <v>196</v>
      </c>
      <c r="C111" s="175" t="s">
        <v>197</v>
      </c>
      <c r="D111" s="6"/>
      <c r="E111" s="63" t="s">
        <v>174</v>
      </c>
      <c r="F111" s="1" t="s">
        <v>328</v>
      </c>
      <c r="G111" s="184"/>
      <c r="H111" s="25">
        <v>1</v>
      </c>
      <c r="I111" s="19" t="s">
        <v>21</v>
      </c>
    </row>
    <row r="112" spans="1:9" ht="15" thickBot="1" x14ac:dyDescent="0.35">
      <c r="A112" s="76" t="s">
        <v>198</v>
      </c>
      <c r="B112" s="18" t="s">
        <v>199</v>
      </c>
      <c r="C112" s="175"/>
      <c r="D112" s="6"/>
      <c r="E112" s="63" t="s">
        <v>174</v>
      </c>
      <c r="F112" s="1" t="s">
        <v>328</v>
      </c>
      <c r="G112" s="185"/>
      <c r="H112" s="25">
        <v>1</v>
      </c>
      <c r="I112" s="19" t="s">
        <v>21</v>
      </c>
    </row>
    <row r="113" spans="1:9" ht="15" thickBot="1" x14ac:dyDescent="0.35">
      <c r="A113" s="76" t="s">
        <v>200</v>
      </c>
      <c r="B113" s="18" t="s">
        <v>201</v>
      </c>
      <c r="C113" s="175"/>
      <c r="D113" s="6"/>
      <c r="E113" s="63" t="s">
        <v>174</v>
      </c>
      <c r="F113" s="1" t="s">
        <v>328</v>
      </c>
      <c r="G113" s="185"/>
      <c r="H113" s="25">
        <v>1</v>
      </c>
      <c r="I113" s="19" t="s">
        <v>21</v>
      </c>
    </row>
    <row r="114" spans="1:9" ht="15" thickBot="1" x14ac:dyDescent="0.35">
      <c r="A114" s="76" t="s">
        <v>202</v>
      </c>
      <c r="B114" s="15" t="s">
        <v>203</v>
      </c>
      <c r="C114" s="175"/>
      <c r="D114" s="6"/>
      <c r="E114" s="63" t="s">
        <v>174</v>
      </c>
      <c r="F114" s="1" t="s">
        <v>328</v>
      </c>
      <c r="G114" s="185"/>
      <c r="H114" s="25">
        <v>1</v>
      </c>
      <c r="I114" s="19" t="s">
        <v>21</v>
      </c>
    </row>
    <row r="115" spans="1:9" ht="15" thickBot="1" x14ac:dyDescent="0.35">
      <c r="A115" s="76" t="s">
        <v>204</v>
      </c>
      <c r="B115" s="18" t="s">
        <v>205</v>
      </c>
      <c r="C115" s="175"/>
      <c r="D115" s="6"/>
      <c r="E115" s="63" t="s">
        <v>174</v>
      </c>
      <c r="F115" s="9" t="s">
        <v>333</v>
      </c>
      <c r="G115" s="185"/>
      <c r="H115" s="25">
        <v>1</v>
      </c>
      <c r="I115" s="19" t="s">
        <v>21</v>
      </c>
    </row>
    <row r="116" spans="1:9" ht="15" thickBot="1" x14ac:dyDescent="0.35">
      <c r="A116" s="124" t="s">
        <v>206</v>
      </c>
      <c r="B116" s="125" t="s">
        <v>207</v>
      </c>
      <c r="C116" s="176"/>
      <c r="D116" s="95"/>
      <c r="E116" s="126" t="s">
        <v>174</v>
      </c>
      <c r="F116" s="127" t="s">
        <v>328</v>
      </c>
      <c r="G116" s="186"/>
      <c r="H116" s="25">
        <v>1</v>
      </c>
      <c r="I116" s="19" t="s">
        <v>21</v>
      </c>
    </row>
    <row r="117" spans="1:9" ht="15" thickBot="1" x14ac:dyDescent="0.35">
      <c r="A117" s="80"/>
      <c r="B117" s="66"/>
      <c r="C117" s="66"/>
      <c r="D117" s="66"/>
      <c r="E117" s="66"/>
      <c r="F117" s="66"/>
      <c r="G117" s="66"/>
      <c r="H117" s="66"/>
      <c r="I117" s="91"/>
    </row>
    <row r="118" spans="1:9" ht="18.600000000000001" thickBot="1" x14ac:dyDescent="0.35">
      <c r="A118" s="119">
        <v>3.3</v>
      </c>
      <c r="B118" s="120" t="s">
        <v>208</v>
      </c>
      <c r="C118" s="121"/>
      <c r="D118" s="120"/>
      <c r="E118" s="122"/>
      <c r="F118" s="122"/>
      <c r="G118" s="120"/>
      <c r="H118" s="120"/>
      <c r="I118" s="123"/>
    </row>
    <row r="119" spans="1:9" ht="15" thickBot="1" x14ac:dyDescent="0.35">
      <c r="A119" s="76" t="s">
        <v>209</v>
      </c>
      <c r="B119" s="18" t="s">
        <v>210</v>
      </c>
      <c r="C119" s="175" t="s">
        <v>211</v>
      </c>
      <c r="D119" s="6"/>
      <c r="E119" s="63" t="s">
        <v>174</v>
      </c>
      <c r="F119" s="1" t="s">
        <v>328</v>
      </c>
      <c r="G119" s="177"/>
      <c r="H119" s="25">
        <v>1</v>
      </c>
      <c r="I119" s="19" t="s">
        <v>21</v>
      </c>
    </row>
    <row r="120" spans="1:9" ht="15" thickBot="1" x14ac:dyDescent="0.35">
      <c r="A120" s="76" t="s">
        <v>212</v>
      </c>
      <c r="B120" s="18" t="s">
        <v>213</v>
      </c>
      <c r="C120" s="175"/>
      <c r="D120" s="6"/>
      <c r="E120" s="63" t="s">
        <v>174</v>
      </c>
      <c r="F120" s="1" t="s">
        <v>328</v>
      </c>
      <c r="G120" s="178"/>
      <c r="H120" s="25">
        <v>1</v>
      </c>
      <c r="I120" s="19" t="s">
        <v>21</v>
      </c>
    </row>
    <row r="121" spans="1:9" ht="29.4" thickBot="1" x14ac:dyDescent="0.35">
      <c r="A121" s="76" t="s">
        <v>214</v>
      </c>
      <c r="B121" s="18" t="s">
        <v>215</v>
      </c>
      <c r="C121" s="175"/>
      <c r="D121" s="6"/>
      <c r="E121" s="63" t="s">
        <v>174</v>
      </c>
      <c r="F121" s="1" t="s">
        <v>328</v>
      </c>
      <c r="G121" s="178"/>
      <c r="H121" s="25">
        <v>1</v>
      </c>
      <c r="I121" s="19" t="s">
        <v>21</v>
      </c>
    </row>
    <row r="122" spans="1:9" ht="29.4" thickBot="1" x14ac:dyDescent="0.35">
      <c r="A122" s="76" t="s">
        <v>216</v>
      </c>
      <c r="B122" s="18" t="s">
        <v>217</v>
      </c>
      <c r="C122" s="175"/>
      <c r="D122" s="6">
        <v>2.4</v>
      </c>
      <c r="E122" s="63" t="s">
        <v>174</v>
      </c>
      <c r="F122" s="1" t="s">
        <v>328</v>
      </c>
      <c r="G122" s="178"/>
      <c r="H122" s="25">
        <v>1</v>
      </c>
      <c r="I122" s="19" t="s">
        <v>21</v>
      </c>
    </row>
    <row r="123" spans="1:9" ht="29.4" thickBot="1" x14ac:dyDescent="0.35">
      <c r="A123" s="76" t="s">
        <v>218</v>
      </c>
      <c r="B123" s="18" t="s">
        <v>219</v>
      </c>
      <c r="C123" s="175"/>
      <c r="D123" s="6" t="s">
        <v>214</v>
      </c>
      <c r="E123" s="63" t="s">
        <v>174</v>
      </c>
      <c r="F123" s="9" t="s">
        <v>333</v>
      </c>
      <c r="G123" s="178"/>
      <c r="H123" s="25">
        <v>1</v>
      </c>
      <c r="I123" s="19" t="s">
        <v>21</v>
      </c>
    </row>
    <row r="124" spans="1:9" ht="29.4" thickBot="1" x14ac:dyDescent="0.35">
      <c r="A124" s="124" t="s">
        <v>220</v>
      </c>
      <c r="B124" s="128" t="s">
        <v>221</v>
      </c>
      <c r="C124" s="176"/>
      <c r="D124" s="95"/>
      <c r="E124" s="126" t="s">
        <v>174</v>
      </c>
      <c r="F124" s="107" t="s">
        <v>333</v>
      </c>
      <c r="G124" s="179"/>
      <c r="H124" s="25">
        <v>1</v>
      </c>
      <c r="I124" s="19" t="s">
        <v>21</v>
      </c>
    </row>
    <row r="125" spans="1:9" ht="15" thickBot="1" x14ac:dyDescent="0.35">
      <c r="A125" s="80"/>
      <c r="B125" s="66"/>
      <c r="C125" s="66"/>
      <c r="D125" s="66"/>
      <c r="E125" s="66"/>
      <c r="F125" s="66"/>
      <c r="G125" s="66"/>
      <c r="H125" s="66"/>
      <c r="I125" s="91"/>
    </row>
    <row r="126" spans="1:9" ht="18.600000000000001" thickBot="1" x14ac:dyDescent="0.35">
      <c r="A126" s="119">
        <v>3.4</v>
      </c>
      <c r="B126" s="121" t="s">
        <v>222</v>
      </c>
      <c r="C126" s="121"/>
      <c r="D126" s="120"/>
      <c r="E126" s="122"/>
      <c r="F126" s="122"/>
      <c r="G126" s="120"/>
      <c r="H126" s="120"/>
      <c r="I126" s="123"/>
    </row>
    <row r="127" spans="1:9" ht="15" thickBot="1" x14ac:dyDescent="0.35">
      <c r="A127" s="74" t="s">
        <v>223</v>
      </c>
      <c r="B127" s="20" t="s">
        <v>224</v>
      </c>
      <c r="C127" s="175" t="s">
        <v>225</v>
      </c>
      <c r="D127" s="6"/>
      <c r="E127" s="63" t="s">
        <v>174</v>
      </c>
      <c r="F127" s="1" t="s">
        <v>328</v>
      </c>
      <c r="G127" s="221"/>
      <c r="H127" s="25">
        <v>1</v>
      </c>
      <c r="I127" s="19" t="s">
        <v>21</v>
      </c>
    </row>
    <row r="128" spans="1:9" ht="29.4" thickBot="1" x14ac:dyDescent="0.35">
      <c r="A128" s="74" t="s">
        <v>226</v>
      </c>
      <c r="B128" s="20" t="s">
        <v>227</v>
      </c>
      <c r="C128" s="175"/>
      <c r="D128" s="6"/>
      <c r="E128" s="63" t="s">
        <v>174</v>
      </c>
      <c r="F128" s="1" t="s">
        <v>328</v>
      </c>
      <c r="G128" s="222"/>
      <c r="H128" s="25">
        <v>1</v>
      </c>
      <c r="I128" s="19" t="s">
        <v>21</v>
      </c>
    </row>
    <row r="129" spans="1:9" ht="15.75" customHeight="1" thickBot="1" x14ac:dyDescent="0.35">
      <c r="A129" s="124" t="s">
        <v>228</v>
      </c>
      <c r="B129" s="128" t="s">
        <v>229</v>
      </c>
      <c r="C129" s="176"/>
      <c r="D129" s="95"/>
      <c r="E129" s="126" t="s">
        <v>174</v>
      </c>
      <c r="F129" s="127" t="s">
        <v>328</v>
      </c>
      <c r="G129" s="223"/>
      <c r="H129" s="25">
        <v>1</v>
      </c>
      <c r="I129" s="19" t="s">
        <v>21</v>
      </c>
    </row>
    <row r="130" spans="1:9" ht="15" thickBot="1" x14ac:dyDescent="0.35">
      <c r="A130" s="188"/>
      <c r="B130" s="189"/>
      <c r="C130" s="189"/>
      <c r="D130" s="189"/>
      <c r="E130" s="189"/>
      <c r="F130" s="189"/>
      <c r="G130" s="189"/>
      <c r="H130" s="189"/>
      <c r="I130" s="190"/>
    </row>
    <row r="131" spans="1:9" ht="18.600000000000001" thickBot="1" x14ac:dyDescent="0.35">
      <c r="A131" s="119">
        <v>3.5</v>
      </c>
      <c r="B131" s="120" t="s">
        <v>230</v>
      </c>
      <c r="C131" s="121"/>
      <c r="D131" s="120"/>
      <c r="E131" s="122"/>
      <c r="F131" s="122"/>
      <c r="G131" s="120"/>
      <c r="H131" s="120"/>
      <c r="I131" s="123"/>
    </row>
    <row r="132" spans="1:9" ht="15" customHeight="1" thickBot="1" x14ac:dyDescent="0.35">
      <c r="A132" s="76" t="s">
        <v>231</v>
      </c>
      <c r="B132" s="18" t="s">
        <v>232</v>
      </c>
      <c r="C132" s="175" t="s">
        <v>233</v>
      </c>
      <c r="D132" s="6"/>
      <c r="E132" s="63" t="s">
        <v>174</v>
      </c>
      <c r="F132" s="1" t="s">
        <v>328</v>
      </c>
      <c r="G132" s="177"/>
      <c r="H132" s="25">
        <v>1</v>
      </c>
      <c r="I132" s="19" t="s">
        <v>21</v>
      </c>
    </row>
    <row r="133" spans="1:9" ht="26.25" customHeight="1" thickBot="1" x14ac:dyDescent="0.35">
      <c r="A133" s="76" t="s">
        <v>234</v>
      </c>
      <c r="B133" s="18" t="s">
        <v>235</v>
      </c>
      <c r="C133" s="175"/>
      <c r="D133" s="6"/>
      <c r="E133" s="63" t="s">
        <v>174</v>
      </c>
      <c r="F133" s="1" t="s">
        <v>328</v>
      </c>
      <c r="G133" s="178"/>
      <c r="H133" s="25">
        <v>1</v>
      </c>
      <c r="I133" s="19" t="s">
        <v>21</v>
      </c>
    </row>
    <row r="134" spans="1:9" ht="24" customHeight="1" thickBot="1" x14ac:dyDescent="0.35">
      <c r="A134" s="76" t="s">
        <v>236</v>
      </c>
      <c r="B134" s="18" t="s">
        <v>237</v>
      </c>
      <c r="C134" s="175"/>
      <c r="D134" s="6"/>
      <c r="E134" s="63" t="s">
        <v>174</v>
      </c>
      <c r="F134" s="1" t="s">
        <v>328</v>
      </c>
      <c r="G134" s="178"/>
      <c r="H134" s="25">
        <v>1</v>
      </c>
      <c r="I134" s="19" t="s">
        <v>21</v>
      </c>
    </row>
    <row r="135" spans="1:9" ht="15" thickBot="1" x14ac:dyDescent="0.35">
      <c r="A135" s="76" t="s">
        <v>238</v>
      </c>
      <c r="B135" s="18" t="s">
        <v>239</v>
      </c>
      <c r="C135" s="175"/>
      <c r="D135" s="6"/>
      <c r="E135" s="63" t="s">
        <v>174</v>
      </c>
      <c r="F135" s="1" t="s">
        <v>328</v>
      </c>
      <c r="G135" s="178"/>
      <c r="H135" s="25">
        <v>1</v>
      </c>
      <c r="I135" s="19" t="s">
        <v>21</v>
      </c>
    </row>
    <row r="136" spans="1:9" ht="15" thickBot="1" x14ac:dyDescent="0.35">
      <c r="A136" s="76" t="s">
        <v>240</v>
      </c>
      <c r="B136" s="18" t="s">
        <v>241</v>
      </c>
      <c r="C136" s="175"/>
      <c r="D136" s="6" t="s">
        <v>214</v>
      </c>
      <c r="E136" s="63" t="s">
        <v>174</v>
      </c>
      <c r="F136" s="9" t="s">
        <v>333</v>
      </c>
      <c r="G136" s="178"/>
      <c r="H136" s="25">
        <v>1</v>
      </c>
      <c r="I136" s="19" t="s">
        <v>21</v>
      </c>
    </row>
    <row r="137" spans="1:9" ht="15" customHeight="1" thickBot="1" x14ac:dyDescent="0.35">
      <c r="A137" s="76" t="s">
        <v>242</v>
      </c>
      <c r="B137" s="13" t="s">
        <v>243</v>
      </c>
      <c r="C137" s="175"/>
      <c r="D137" s="6"/>
      <c r="E137" s="63" t="s">
        <v>174</v>
      </c>
      <c r="F137" s="9" t="s">
        <v>333</v>
      </c>
      <c r="G137" s="178"/>
      <c r="H137" s="25">
        <v>0.5</v>
      </c>
      <c r="I137" s="19" t="s">
        <v>29</v>
      </c>
    </row>
    <row r="138" spans="1:9" ht="15" thickBot="1" x14ac:dyDescent="0.35">
      <c r="A138" s="124" t="s">
        <v>244</v>
      </c>
      <c r="B138" s="125" t="s">
        <v>245</v>
      </c>
      <c r="C138" s="176"/>
      <c r="D138" s="127" t="s">
        <v>220</v>
      </c>
      <c r="E138" s="126" t="s">
        <v>174</v>
      </c>
      <c r="F138" s="127" t="s">
        <v>328</v>
      </c>
      <c r="G138" s="179"/>
      <c r="H138" s="25">
        <v>0.5</v>
      </c>
      <c r="I138" s="19" t="s">
        <v>29</v>
      </c>
    </row>
    <row r="139" spans="1:9" ht="15" thickBot="1" x14ac:dyDescent="0.35">
      <c r="A139" s="188"/>
      <c r="B139" s="189"/>
      <c r="C139" s="189"/>
      <c r="D139" s="189"/>
      <c r="E139" s="189"/>
      <c r="F139" s="224"/>
      <c r="G139" s="189"/>
      <c r="H139" s="189"/>
      <c r="I139" s="190"/>
    </row>
    <row r="140" spans="1:9" ht="18.600000000000001" thickBot="1" x14ac:dyDescent="0.35">
      <c r="A140" s="135">
        <v>3.6</v>
      </c>
      <c r="B140" s="132" t="s">
        <v>246</v>
      </c>
      <c r="C140" s="157"/>
      <c r="D140" s="132"/>
      <c r="E140" s="131"/>
      <c r="F140" s="131"/>
      <c r="G140" s="132"/>
      <c r="H140" s="132"/>
      <c r="I140" s="158"/>
    </row>
    <row r="141" spans="1:9" x14ac:dyDescent="0.3">
      <c r="A141" s="79" t="s">
        <v>247</v>
      </c>
      <c r="B141" s="20" t="s">
        <v>248</v>
      </c>
      <c r="C141" s="207" t="s">
        <v>249</v>
      </c>
      <c r="D141" s="21"/>
      <c r="E141" s="38" t="s">
        <v>250</v>
      </c>
      <c r="F141" s="9" t="s">
        <v>328</v>
      </c>
      <c r="G141" s="187"/>
      <c r="H141" s="25">
        <v>1</v>
      </c>
      <c r="I141" s="19" t="s">
        <v>21</v>
      </c>
    </row>
    <row r="142" spans="1:9" x14ac:dyDescent="0.3">
      <c r="A142" s="79" t="s">
        <v>251</v>
      </c>
      <c r="B142" s="20" t="s">
        <v>252</v>
      </c>
      <c r="C142" s="208"/>
      <c r="D142" s="21"/>
      <c r="E142" s="38" t="s">
        <v>250</v>
      </c>
      <c r="F142" s="9" t="s">
        <v>328</v>
      </c>
      <c r="G142" s="187"/>
      <c r="H142" s="25">
        <v>1</v>
      </c>
      <c r="I142" s="19" t="s">
        <v>21</v>
      </c>
    </row>
    <row r="143" spans="1:9" ht="15" thickBot="1" x14ac:dyDescent="0.35">
      <c r="A143" s="140" t="s">
        <v>253</v>
      </c>
      <c r="B143" s="94" t="s">
        <v>254</v>
      </c>
      <c r="C143" s="209"/>
      <c r="D143" s="142"/>
      <c r="E143" s="169" t="s">
        <v>250</v>
      </c>
      <c r="F143" s="107" t="s">
        <v>328</v>
      </c>
      <c r="G143" s="191"/>
      <c r="H143" s="25">
        <v>1</v>
      </c>
      <c r="I143" s="19" t="s">
        <v>21</v>
      </c>
    </row>
    <row r="144" spans="1:9" ht="15" thickBot="1" x14ac:dyDescent="0.35">
      <c r="A144" s="80"/>
      <c r="B144" s="66"/>
      <c r="C144" s="66"/>
      <c r="D144" s="66"/>
      <c r="E144" s="66"/>
      <c r="F144" s="4"/>
      <c r="G144" s="66"/>
      <c r="H144" s="66"/>
      <c r="I144" s="91"/>
    </row>
    <row r="145" spans="1:9" ht="18.600000000000001" thickBot="1" x14ac:dyDescent="0.35">
      <c r="A145" s="135">
        <v>3.7</v>
      </c>
      <c r="B145" s="132" t="s">
        <v>255</v>
      </c>
      <c r="C145" s="157"/>
      <c r="D145" s="132"/>
      <c r="E145" s="131"/>
      <c r="F145" s="131"/>
      <c r="G145" s="132"/>
      <c r="H145" s="132"/>
      <c r="I145" s="158"/>
    </row>
    <row r="146" spans="1:9" x14ac:dyDescent="0.3">
      <c r="A146" s="79" t="s">
        <v>256</v>
      </c>
      <c r="B146" s="20" t="s">
        <v>257</v>
      </c>
      <c r="C146" s="207" t="s">
        <v>258</v>
      </c>
      <c r="D146" s="21"/>
      <c r="E146" s="38" t="s">
        <v>250</v>
      </c>
      <c r="F146" s="9" t="s">
        <v>328</v>
      </c>
      <c r="G146" s="187"/>
      <c r="H146" s="25">
        <v>1</v>
      </c>
      <c r="I146" s="19" t="s">
        <v>21</v>
      </c>
    </row>
    <row r="147" spans="1:9" x14ac:dyDescent="0.3">
      <c r="A147" s="79" t="s">
        <v>259</v>
      </c>
      <c r="B147" s="20" t="s">
        <v>260</v>
      </c>
      <c r="C147" s="208"/>
      <c r="D147" s="21"/>
      <c r="E147" s="38" t="s">
        <v>250</v>
      </c>
      <c r="F147" s="9" t="s">
        <v>328</v>
      </c>
      <c r="G147" s="187"/>
      <c r="H147" s="25">
        <v>1</v>
      </c>
      <c r="I147" s="19" t="s">
        <v>21</v>
      </c>
    </row>
    <row r="148" spans="1:9" ht="15" thickBot="1" x14ac:dyDescent="0.35">
      <c r="A148" s="140" t="s">
        <v>261</v>
      </c>
      <c r="B148" s="94" t="s">
        <v>262</v>
      </c>
      <c r="C148" s="209"/>
      <c r="D148" s="142"/>
      <c r="E148" s="169" t="s">
        <v>250</v>
      </c>
      <c r="F148" s="107" t="s">
        <v>328</v>
      </c>
      <c r="G148" s="191"/>
      <c r="H148" s="25">
        <v>1</v>
      </c>
      <c r="I148" s="19" t="s">
        <v>21</v>
      </c>
    </row>
    <row r="149" spans="1:9" ht="15" thickBot="1" x14ac:dyDescent="0.35">
      <c r="A149" s="80"/>
      <c r="B149" s="66"/>
      <c r="C149" s="66"/>
      <c r="D149" s="66"/>
      <c r="E149" s="66"/>
      <c r="F149" s="4"/>
      <c r="G149" s="66"/>
      <c r="H149" s="66"/>
      <c r="I149" s="91"/>
    </row>
    <row r="150" spans="1:9" ht="20.399999999999999" customHeight="1" thickBot="1" x14ac:dyDescent="0.35">
      <c r="A150" s="143">
        <v>3.8</v>
      </c>
      <c r="B150" s="121" t="s">
        <v>263</v>
      </c>
      <c r="C150" s="121"/>
      <c r="D150" s="121"/>
      <c r="E150" s="144"/>
      <c r="F150" s="144"/>
      <c r="G150" s="121"/>
      <c r="H150" s="121"/>
      <c r="I150" s="146"/>
    </row>
    <row r="151" spans="1:9" ht="21" customHeight="1" thickBot="1" x14ac:dyDescent="0.35">
      <c r="A151" s="79" t="s">
        <v>264</v>
      </c>
      <c r="B151" s="20" t="s">
        <v>265</v>
      </c>
      <c r="C151" s="175" t="s">
        <v>266</v>
      </c>
      <c r="D151" s="56">
        <v>2.4</v>
      </c>
      <c r="E151" s="38" t="s">
        <v>250</v>
      </c>
      <c r="F151" s="5" t="s">
        <v>328</v>
      </c>
      <c r="G151" s="187"/>
      <c r="H151" s="25">
        <v>1</v>
      </c>
      <c r="I151" s="19" t="s">
        <v>21</v>
      </c>
    </row>
    <row r="152" spans="1:9" ht="15" thickBot="1" x14ac:dyDescent="0.35">
      <c r="A152" s="79" t="s">
        <v>267</v>
      </c>
      <c r="B152" s="20" t="s">
        <v>268</v>
      </c>
      <c r="C152" s="175"/>
      <c r="D152" s="21"/>
      <c r="E152" s="38" t="s">
        <v>250</v>
      </c>
      <c r="F152" s="40" t="s">
        <v>328</v>
      </c>
      <c r="G152" s="187"/>
      <c r="H152" s="25">
        <v>1</v>
      </c>
      <c r="I152" s="19" t="s">
        <v>21</v>
      </c>
    </row>
    <row r="153" spans="1:9" ht="15" thickBot="1" x14ac:dyDescent="0.35">
      <c r="A153" s="140" t="s">
        <v>269</v>
      </c>
      <c r="B153" s="94" t="s">
        <v>270</v>
      </c>
      <c r="C153" s="176"/>
      <c r="D153" s="142"/>
      <c r="E153" s="169" t="s">
        <v>250</v>
      </c>
      <c r="F153" s="170" t="s">
        <v>333</v>
      </c>
      <c r="G153" s="191"/>
      <c r="H153" s="25">
        <v>1</v>
      </c>
      <c r="I153" s="19" t="s">
        <v>21</v>
      </c>
    </row>
    <row r="154" spans="1:9" x14ac:dyDescent="0.3">
      <c r="A154" s="92"/>
      <c r="I154" s="85"/>
    </row>
    <row r="155" spans="1:9" ht="24" thickBot="1" x14ac:dyDescent="0.35">
      <c r="A155" s="166">
        <v>4</v>
      </c>
      <c r="B155" s="218" t="s">
        <v>271</v>
      </c>
      <c r="C155" s="218"/>
      <c r="D155" s="218"/>
      <c r="E155" s="218"/>
      <c r="F155" s="218"/>
      <c r="G155" s="218"/>
      <c r="H155" s="218"/>
      <c r="I155" s="219"/>
    </row>
    <row r="156" spans="1:9" ht="18.600000000000001" thickBot="1" x14ac:dyDescent="0.35">
      <c r="A156" s="119">
        <v>4.0999999999999996</v>
      </c>
      <c r="B156" s="120" t="s">
        <v>272</v>
      </c>
      <c r="C156" s="121"/>
      <c r="D156" s="120"/>
      <c r="E156" s="122"/>
      <c r="F156" s="122"/>
      <c r="G156" s="120"/>
      <c r="H156" s="120"/>
      <c r="I156" s="123"/>
    </row>
    <row r="157" spans="1:9" ht="43.2" x14ac:dyDescent="0.3">
      <c r="A157" s="76" t="s">
        <v>273</v>
      </c>
      <c r="B157" s="18" t="s">
        <v>274</v>
      </c>
      <c r="C157" s="175" t="s">
        <v>275</v>
      </c>
      <c r="D157" s="6"/>
      <c r="E157" s="67" t="s">
        <v>276</v>
      </c>
      <c r="F157" s="1" t="s">
        <v>328</v>
      </c>
      <c r="G157" s="177"/>
      <c r="H157" s="25">
        <v>0.5</v>
      </c>
      <c r="I157" s="19" t="s">
        <v>29</v>
      </c>
    </row>
    <row r="158" spans="1:9" x14ac:dyDescent="0.3">
      <c r="A158" s="76" t="s">
        <v>277</v>
      </c>
      <c r="B158" s="18" t="s">
        <v>278</v>
      </c>
      <c r="C158" s="180"/>
      <c r="D158" s="6"/>
      <c r="E158" s="67" t="s">
        <v>276</v>
      </c>
      <c r="F158" s="9" t="s">
        <v>333</v>
      </c>
      <c r="G158" s="178"/>
      <c r="H158" s="25">
        <v>0.5</v>
      </c>
      <c r="I158" s="19" t="s">
        <v>29</v>
      </c>
    </row>
    <row r="159" spans="1:9" x14ac:dyDescent="0.3">
      <c r="A159" s="76" t="s">
        <v>279</v>
      </c>
      <c r="B159" s="18" t="s">
        <v>280</v>
      </c>
      <c r="C159" s="180"/>
      <c r="D159" s="6"/>
      <c r="E159" s="67" t="s">
        <v>276</v>
      </c>
      <c r="F159" s="1" t="s">
        <v>328</v>
      </c>
      <c r="G159" s="178"/>
      <c r="H159" s="25">
        <v>0</v>
      </c>
      <c r="I159" s="75" t="s">
        <v>31</v>
      </c>
    </row>
    <row r="160" spans="1:9" ht="28.8" x14ac:dyDescent="0.3">
      <c r="A160" s="76" t="s">
        <v>281</v>
      </c>
      <c r="B160" s="18" t="s">
        <v>282</v>
      </c>
      <c r="C160" s="180"/>
      <c r="D160" s="6" t="s">
        <v>279</v>
      </c>
      <c r="E160" s="67" t="s">
        <v>276</v>
      </c>
      <c r="F160" s="1" t="s">
        <v>328</v>
      </c>
      <c r="G160" s="178"/>
      <c r="H160" s="25">
        <v>0</v>
      </c>
      <c r="I160" s="75" t="s">
        <v>31</v>
      </c>
    </row>
    <row r="161" spans="1:9" ht="33.75" customHeight="1" x14ac:dyDescent="0.3">
      <c r="A161" s="76" t="s">
        <v>283</v>
      </c>
      <c r="B161" s="18" t="s">
        <v>284</v>
      </c>
      <c r="C161" s="180"/>
      <c r="D161" s="6"/>
      <c r="E161" s="67" t="s">
        <v>276</v>
      </c>
      <c r="F161" s="1" t="s">
        <v>328</v>
      </c>
      <c r="G161" s="220"/>
      <c r="H161" s="25">
        <v>0</v>
      </c>
      <c r="I161" s="75" t="s">
        <v>31</v>
      </c>
    </row>
    <row r="162" spans="1:9" ht="32.25" customHeight="1" x14ac:dyDescent="0.3">
      <c r="A162" s="76" t="s">
        <v>285</v>
      </c>
      <c r="B162" s="20" t="s">
        <v>286</v>
      </c>
      <c r="C162" s="180"/>
      <c r="D162" s="6"/>
      <c r="E162" s="67" t="s">
        <v>276</v>
      </c>
      <c r="F162" s="5" t="s">
        <v>328</v>
      </c>
      <c r="G162" s="187"/>
      <c r="H162" s="25">
        <v>0</v>
      </c>
      <c r="I162" s="75" t="s">
        <v>31</v>
      </c>
    </row>
    <row r="163" spans="1:9" ht="15" thickBot="1" x14ac:dyDescent="0.35">
      <c r="A163" s="124" t="s">
        <v>287</v>
      </c>
      <c r="B163" s="94" t="s">
        <v>337</v>
      </c>
      <c r="C163" s="181"/>
      <c r="D163" s="95"/>
      <c r="E163" s="96" t="s">
        <v>276</v>
      </c>
      <c r="F163" s="97" t="s">
        <v>328</v>
      </c>
      <c r="G163" s="191"/>
      <c r="H163" s="98">
        <v>0</v>
      </c>
      <c r="I163" s="99" t="s">
        <v>31</v>
      </c>
    </row>
    <row r="164" spans="1:9" ht="15" thickBot="1" x14ac:dyDescent="0.35">
      <c r="A164" s="80"/>
      <c r="B164" s="66"/>
      <c r="C164" s="66"/>
      <c r="D164" s="66"/>
      <c r="E164" s="66"/>
      <c r="F164" s="4"/>
      <c r="G164" s="66"/>
      <c r="H164" s="66"/>
      <c r="I164" s="91"/>
    </row>
    <row r="165" spans="1:9" ht="18.600000000000001" thickBot="1" x14ac:dyDescent="0.35">
      <c r="A165" s="119">
        <v>4.2</v>
      </c>
      <c r="B165" s="121" t="s">
        <v>288</v>
      </c>
      <c r="C165" s="121"/>
      <c r="D165" s="120"/>
      <c r="E165" s="144"/>
      <c r="F165" s="122"/>
      <c r="G165" s="121"/>
      <c r="H165" s="120"/>
      <c r="I165" s="123"/>
    </row>
    <row r="166" spans="1:9" ht="31.5" customHeight="1" thickBot="1" x14ac:dyDescent="0.35">
      <c r="A166" s="74" t="s">
        <v>289</v>
      </c>
      <c r="B166" s="20" t="s">
        <v>290</v>
      </c>
      <c r="C166" s="175" t="s">
        <v>291</v>
      </c>
      <c r="D166" s="6"/>
      <c r="E166" s="67" t="s">
        <v>276</v>
      </c>
      <c r="F166" s="5" t="s">
        <v>328</v>
      </c>
      <c r="G166" s="187"/>
      <c r="H166" s="25">
        <v>0.5</v>
      </c>
      <c r="I166" s="19" t="s">
        <v>29</v>
      </c>
    </row>
    <row r="167" spans="1:9" ht="15" customHeight="1" thickBot="1" x14ac:dyDescent="0.35">
      <c r="A167" s="74" t="s">
        <v>292</v>
      </c>
      <c r="B167" s="20" t="s">
        <v>293</v>
      </c>
      <c r="C167" s="175"/>
      <c r="D167" s="6"/>
      <c r="E167" s="67" t="s">
        <v>276</v>
      </c>
      <c r="F167" s="5" t="s">
        <v>328</v>
      </c>
      <c r="G167" s="187"/>
      <c r="H167" s="25">
        <v>0</v>
      </c>
      <c r="I167" s="75" t="s">
        <v>31</v>
      </c>
    </row>
    <row r="168" spans="1:9" ht="15" customHeight="1" thickBot="1" x14ac:dyDescent="0.35">
      <c r="A168" s="74" t="s">
        <v>294</v>
      </c>
      <c r="B168" s="20" t="s">
        <v>295</v>
      </c>
      <c r="C168" s="175"/>
      <c r="D168" s="6"/>
      <c r="E168" s="67" t="s">
        <v>276</v>
      </c>
      <c r="F168" s="5" t="s">
        <v>328</v>
      </c>
      <c r="G168" s="187"/>
      <c r="H168" s="25">
        <v>0</v>
      </c>
      <c r="I168" s="75" t="s">
        <v>31</v>
      </c>
    </row>
    <row r="169" spans="1:9" ht="15" customHeight="1" thickBot="1" x14ac:dyDescent="0.35">
      <c r="A169" s="74" t="s">
        <v>296</v>
      </c>
      <c r="B169" s="20" t="s">
        <v>297</v>
      </c>
      <c r="C169" s="175"/>
      <c r="D169" s="6" t="s">
        <v>294</v>
      </c>
      <c r="E169" s="67" t="s">
        <v>276</v>
      </c>
      <c r="F169" s="27" t="s">
        <v>333</v>
      </c>
      <c r="G169" s="187"/>
      <c r="H169" s="25">
        <v>0</v>
      </c>
      <c r="I169" s="75" t="s">
        <v>31</v>
      </c>
    </row>
    <row r="170" spans="1:9" ht="15" customHeight="1" thickBot="1" x14ac:dyDescent="0.35">
      <c r="A170" s="74" t="s">
        <v>298</v>
      </c>
      <c r="B170" s="20" t="s">
        <v>299</v>
      </c>
      <c r="C170" s="175"/>
      <c r="D170" s="6"/>
      <c r="E170" s="67" t="s">
        <v>276</v>
      </c>
      <c r="F170" s="27" t="s">
        <v>333</v>
      </c>
      <c r="G170" s="187"/>
      <c r="H170" s="25">
        <v>0</v>
      </c>
      <c r="I170" s="75" t="s">
        <v>31</v>
      </c>
    </row>
    <row r="171" spans="1:9" ht="19.5" customHeight="1" thickBot="1" x14ac:dyDescent="0.35">
      <c r="A171" s="93" t="s">
        <v>300</v>
      </c>
      <c r="B171" s="94" t="s">
        <v>301</v>
      </c>
      <c r="C171" s="176"/>
      <c r="D171" s="95" t="s">
        <v>298</v>
      </c>
      <c r="E171" s="96" t="s">
        <v>276</v>
      </c>
      <c r="F171" s="97" t="s">
        <v>328</v>
      </c>
      <c r="G171" s="191"/>
      <c r="H171" s="98">
        <v>0</v>
      </c>
      <c r="I171" s="99" t="s">
        <v>31</v>
      </c>
    </row>
    <row r="172" spans="1:9" ht="15" thickBot="1" x14ac:dyDescent="0.35">
      <c r="A172" s="92"/>
      <c r="I172" s="85"/>
    </row>
    <row r="173" spans="1:9" ht="18.600000000000001" thickBot="1" x14ac:dyDescent="0.35">
      <c r="A173" s="171">
        <v>4.3</v>
      </c>
      <c r="B173" s="132" t="s">
        <v>302</v>
      </c>
      <c r="C173" s="172"/>
      <c r="D173" s="120"/>
      <c r="E173" s="144"/>
      <c r="F173" s="122"/>
      <c r="G173" s="121"/>
      <c r="H173" s="120"/>
      <c r="I173" s="123"/>
    </row>
    <row r="174" spans="1:9" ht="15.75" customHeight="1" x14ac:dyDescent="0.3">
      <c r="A174" s="74" t="s">
        <v>303</v>
      </c>
      <c r="B174" t="s">
        <v>338</v>
      </c>
      <c r="C174" s="175"/>
      <c r="D174" s="6"/>
      <c r="E174" s="9"/>
      <c r="F174" s="5" t="s">
        <v>328</v>
      </c>
      <c r="G174" s="187"/>
      <c r="H174" s="25"/>
      <c r="I174" s="75"/>
    </row>
    <row r="175" spans="1:9" ht="29.4" thickBot="1" x14ac:dyDescent="0.35">
      <c r="A175" s="93" t="s">
        <v>292</v>
      </c>
      <c r="B175" s="94" t="s">
        <v>304</v>
      </c>
      <c r="C175" s="181"/>
      <c r="D175" s="95"/>
      <c r="E175" s="107"/>
      <c r="F175" s="97" t="s">
        <v>328</v>
      </c>
      <c r="G175" s="191"/>
      <c r="H175" s="98"/>
      <c r="I175" s="99"/>
    </row>
    <row r="700" spans="14:14" x14ac:dyDescent="0.3">
      <c r="N700" t="s">
        <v>21</v>
      </c>
    </row>
    <row r="701" spans="14:14" x14ac:dyDescent="0.3">
      <c r="N701" t="s">
        <v>29</v>
      </c>
    </row>
    <row r="702" spans="14:14" x14ac:dyDescent="0.3">
      <c r="N702" t="s">
        <v>31</v>
      </c>
    </row>
  </sheetData>
  <mergeCells count="59">
    <mergeCell ref="G162:G163"/>
    <mergeCell ref="C157:C163"/>
    <mergeCell ref="C174:C175"/>
    <mergeCell ref="G174:G175"/>
    <mergeCell ref="C166:C171"/>
    <mergeCell ref="G166:G171"/>
    <mergeCell ref="B155:I155"/>
    <mergeCell ref="G157:G161"/>
    <mergeCell ref="C141:C143"/>
    <mergeCell ref="G141:G143"/>
    <mergeCell ref="C127:C129"/>
    <mergeCell ref="G127:G129"/>
    <mergeCell ref="A130:I130"/>
    <mergeCell ref="C132:C138"/>
    <mergeCell ref="G132:G138"/>
    <mergeCell ref="A139:I139"/>
    <mergeCell ref="C151:C153"/>
    <mergeCell ref="G151:G153"/>
    <mergeCell ref="C146:C148"/>
    <mergeCell ref="G146:G148"/>
    <mergeCell ref="B43:I43"/>
    <mergeCell ref="C45:C49"/>
    <mergeCell ref="G45:G49"/>
    <mergeCell ref="C52:C57"/>
    <mergeCell ref="G52:G57"/>
    <mergeCell ref="A42:I42"/>
    <mergeCell ref="A13:I13"/>
    <mergeCell ref="C15:C19"/>
    <mergeCell ref="G15:G19"/>
    <mergeCell ref="A20:I20"/>
    <mergeCell ref="C22:C24"/>
    <mergeCell ref="G22:G24"/>
    <mergeCell ref="C27:C34"/>
    <mergeCell ref="G27:G34"/>
    <mergeCell ref="C37:C41"/>
    <mergeCell ref="G37:G41"/>
    <mergeCell ref="B21:C21"/>
    <mergeCell ref="B1:B3"/>
    <mergeCell ref="B7:I7"/>
    <mergeCell ref="C9:C12"/>
    <mergeCell ref="G9:G12"/>
    <mergeCell ref="D1:G1"/>
    <mergeCell ref="D2:G2"/>
    <mergeCell ref="D3:G3"/>
    <mergeCell ref="C119:C124"/>
    <mergeCell ref="G119:G124"/>
    <mergeCell ref="C60:C70"/>
    <mergeCell ref="B99:I99"/>
    <mergeCell ref="C101:C108"/>
    <mergeCell ref="G101:G108"/>
    <mergeCell ref="G73:G81"/>
    <mergeCell ref="C73:C81"/>
    <mergeCell ref="C111:C116"/>
    <mergeCell ref="G111:G116"/>
    <mergeCell ref="A109:I109"/>
    <mergeCell ref="A98:I98"/>
    <mergeCell ref="C84:C94"/>
    <mergeCell ref="G84:G94"/>
    <mergeCell ref="G60:G70"/>
  </mergeCells>
  <phoneticPr fontId="6" type="noConversion"/>
  <conditionalFormatting sqref="I9:I12">
    <cfRule type="cellIs" dxfId="97" priority="210" operator="equal">
      <formula>"COMPLETED"</formula>
    </cfRule>
    <cfRule type="cellIs" dxfId="96" priority="209" operator="equal">
      <formula>"DELAY"</formula>
    </cfRule>
    <cfRule type="cellIs" dxfId="95" priority="208" operator="equal">
      <formula>"IN PROGRESS"</formula>
    </cfRule>
    <cfRule type="cellIs" dxfId="94" priority="211" operator="equal">
      <formula>"TO BE STARTED"</formula>
    </cfRule>
  </conditionalFormatting>
  <conditionalFormatting sqref="I15:I19">
    <cfRule type="cellIs" dxfId="93" priority="137" operator="equal">
      <formula>"COMPLETED"</formula>
    </cfRule>
    <cfRule type="cellIs" dxfId="92" priority="138" operator="equal">
      <formula>"TO BE STARTED"</formula>
    </cfRule>
    <cfRule type="cellIs" dxfId="91" priority="136" operator="equal">
      <formula>"DELAY"</formula>
    </cfRule>
    <cfRule type="cellIs" dxfId="90" priority="135" operator="equal">
      <formula>"IN PROGRESS"</formula>
    </cfRule>
  </conditionalFormatting>
  <conditionalFormatting sqref="I22:I24">
    <cfRule type="cellIs" dxfId="89" priority="133" operator="equal">
      <formula>"COMPLETED"</formula>
    </cfRule>
    <cfRule type="cellIs" dxfId="88" priority="134" operator="equal">
      <formula>"TO BE STARTED"</formula>
    </cfRule>
    <cfRule type="cellIs" dxfId="87" priority="132" operator="equal">
      <formula>"DELAY"</formula>
    </cfRule>
    <cfRule type="cellIs" dxfId="86" priority="131" operator="equal">
      <formula>"IN PROGRESS"</formula>
    </cfRule>
  </conditionalFormatting>
  <conditionalFormatting sqref="I27:I34">
    <cfRule type="cellIs" dxfId="85" priority="129" operator="equal">
      <formula>"COMPLETED"</formula>
    </cfRule>
    <cfRule type="cellIs" dxfId="84" priority="128" operator="equal">
      <formula>"DELAY"</formula>
    </cfRule>
    <cfRule type="cellIs" dxfId="83" priority="127" operator="equal">
      <formula>"IN PROGRESS"</formula>
    </cfRule>
    <cfRule type="cellIs" dxfId="82" priority="130" operator="equal">
      <formula>"TO BE STARTED"</formula>
    </cfRule>
  </conditionalFormatting>
  <conditionalFormatting sqref="I37:I41">
    <cfRule type="cellIs" dxfId="81" priority="126" operator="equal">
      <formula>"TO BE STARTED"</formula>
    </cfRule>
    <cfRule type="cellIs" dxfId="80" priority="125" operator="equal">
      <formula>"COMPLETED"</formula>
    </cfRule>
    <cfRule type="cellIs" dxfId="79" priority="124" operator="equal">
      <formula>"DELAY"</formula>
    </cfRule>
    <cfRule type="cellIs" dxfId="78" priority="123" operator="equal">
      <formula>"IN PROGRESS"</formula>
    </cfRule>
  </conditionalFormatting>
  <conditionalFormatting sqref="I45:I49">
    <cfRule type="cellIs" dxfId="77" priority="166" operator="equal">
      <formula>"DELAY"</formula>
    </cfRule>
    <cfRule type="cellIs" dxfId="76" priority="165" operator="equal">
      <formula>"IN PROGRESS"</formula>
    </cfRule>
    <cfRule type="cellIs" dxfId="75" priority="168" operator="equal">
      <formula>"TO BE STARTED"</formula>
    </cfRule>
    <cfRule type="cellIs" dxfId="74" priority="167" operator="equal">
      <formula>"COMPLETED"</formula>
    </cfRule>
  </conditionalFormatting>
  <conditionalFormatting sqref="I49">
    <cfRule type="cellIs" dxfId="73" priority="169" stopIfTrue="1" operator="equal">
      <formula>"In Progress"</formula>
    </cfRule>
  </conditionalFormatting>
  <conditionalFormatting sqref="I52">
    <cfRule type="cellIs" dxfId="72" priority="164" operator="equal">
      <formula>"TO BE STARTED"</formula>
    </cfRule>
    <cfRule type="cellIs" dxfId="71" priority="163" operator="equal">
      <formula>"COMPLETED"</formula>
    </cfRule>
    <cfRule type="cellIs" dxfId="70" priority="161" operator="equal">
      <formula>"IN PROGRESS"</formula>
    </cfRule>
    <cfRule type="cellIs" dxfId="69" priority="162" operator="equal">
      <formula>"DELAY"</formula>
    </cfRule>
  </conditionalFormatting>
  <conditionalFormatting sqref="I55:I57">
    <cfRule type="cellIs" dxfId="68" priority="160" operator="equal">
      <formula>"TO BE STARTED"</formula>
    </cfRule>
    <cfRule type="cellIs" dxfId="67" priority="157" operator="equal">
      <formula>"IN PROGRESS"</formula>
    </cfRule>
    <cfRule type="cellIs" dxfId="66" priority="158" operator="equal">
      <formula>"DELAY"</formula>
    </cfRule>
    <cfRule type="cellIs" dxfId="65" priority="159" operator="equal">
      <formula>"COMPLETED"</formula>
    </cfRule>
  </conditionalFormatting>
  <conditionalFormatting sqref="I60:I70">
    <cfRule type="cellIs" dxfId="64" priority="122" operator="equal">
      <formula>"TO BE STARTED"</formula>
    </cfRule>
    <cfRule type="cellIs" dxfId="63" priority="121" operator="equal">
      <formula>"COMPLETED"</formula>
    </cfRule>
    <cfRule type="cellIs" dxfId="62" priority="119" operator="equal">
      <formula>"IN PROGRESS"</formula>
    </cfRule>
    <cfRule type="cellIs" dxfId="61" priority="120" operator="equal">
      <formula>"DELAY"</formula>
    </cfRule>
  </conditionalFormatting>
  <conditionalFormatting sqref="I73:I81">
    <cfRule type="cellIs" dxfId="60" priority="118" operator="equal">
      <formula>"TO BE STARTED"</formula>
    </cfRule>
    <cfRule type="cellIs" dxfId="59" priority="117" operator="equal">
      <formula>"COMPLETED"</formula>
    </cfRule>
    <cfRule type="cellIs" dxfId="58" priority="116" operator="equal">
      <formula>"DELAY"</formula>
    </cfRule>
    <cfRule type="cellIs" dxfId="57" priority="115" operator="equal">
      <formula>"IN PROGRESS"</formula>
    </cfRule>
  </conditionalFormatting>
  <conditionalFormatting sqref="I84:I94">
    <cfRule type="cellIs" dxfId="56" priority="109" operator="equal">
      <formula>"TO BE STARTED"</formula>
    </cfRule>
    <cfRule type="cellIs" dxfId="55" priority="108" operator="equal">
      <formula>"COMPLETED"</formula>
    </cfRule>
    <cfRule type="cellIs" dxfId="54" priority="106" operator="equal">
      <formula>"IN PROGRESS"</formula>
    </cfRule>
    <cfRule type="cellIs" dxfId="53" priority="107" operator="equal">
      <formula>"DELAY"</formula>
    </cfRule>
  </conditionalFormatting>
  <conditionalFormatting sqref="I97">
    <cfRule type="cellIs" dxfId="52" priority="54" operator="equal">
      <formula>"IN PROGRESS"</formula>
    </cfRule>
    <cfRule type="cellIs" dxfId="51" priority="55" operator="equal">
      <formula>"DELAY"</formula>
    </cfRule>
    <cfRule type="cellIs" dxfId="50" priority="56" operator="equal">
      <formula>"COMPLETED"</formula>
    </cfRule>
    <cfRule type="cellIs" dxfId="49" priority="57" operator="equal">
      <formula>"TO BE STARTED"</formula>
    </cfRule>
    <cfRule type="cellIs" dxfId="48" priority="58" stopIfTrue="1" operator="equal">
      <formula>"In Progress"</formula>
    </cfRule>
  </conditionalFormatting>
  <conditionalFormatting sqref="I101:I107">
    <cfRule type="cellIs" dxfId="47" priority="99" operator="equal">
      <formula>"COMPLETED"</formula>
    </cfRule>
    <cfRule type="cellIs" dxfId="46" priority="100" operator="equal">
      <formula>"TO BE STARTED"</formula>
    </cfRule>
    <cfRule type="cellIs" dxfId="45" priority="97" operator="equal">
      <formula>"IN PROGRESS"</formula>
    </cfRule>
    <cfRule type="cellIs" dxfId="44" priority="98" operator="equal">
      <formula>"DELAY"</formula>
    </cfRule>
  </conditionalFormatting>
  <conditionalFormatting sqref="I111:I116">
    <cfRule type="cellIs" dxfId="43" priority="51" operator="equal">
      <formula>"DELAY"</formula>
    </cfRule>
    <cfRule type="cellIs" dxfId="42" priority="52" operator="equal">
      <formula>"COMPLETED"</formula>
    </cfRule>
    <cfRule type="cellIs" dxfId="41" priority="53" operator="equal">
      <formula>"TO BE STARTED"</formula>
    </cfRule>
    <cfRule type="cellIs" dxfId="40" priority="50" operator="equal">
      <formula>"IN PROGRESS"</formula>
    </cfRule>
  </conditionalFormatting>
  <conditionalFormatting sqref="I119:I124">
    <cfRule type="cellIs" dxfId="39" priority="46" operator="equal">
      <formula>"IN PROGRESS"</formula>
    </cfRule>
    <cfRule type="cellIs" dxfId="38" priority="49" operator="equal">
      <formula>"TO BE STARTED"</formula>
    </cfRule>
    <cfRule type="cellIs" dxfId="37" priority="48" operator="equal">
      <formula>"COMPLETED"</formula>
    </cfRule>
    <cfRule type="cellIs" dxfId="36" priority="47" operator="equal">
      <formula>"DELAY"</formula>
    </cfRule>
  </conditionalFormatting>
  <conditionalFormatting sqref="I127:I129">
    <cfRule type="cellIs" dxfId="35" priority="45" operator="equal">
      <formula>"TO BE STARTED"</formula>
    </cfRule>
    <cfRule type="cellIs" dxfId="34" priority="44" operator="equal">
      <formula>"COMPLETED"</formula>
    </cfRule>
    <cfRule type="cellIs" dxfId="33" priority="43" operator="equal">
      <formula>"DELAY"</formula>
    </cfRule>
    <cfRule type="cellIs" dxfId="32" priority="42" operator="equal">
      <formula>"IN PROGRESS"</formula>
    </cfRule>
  </conditionalFormatting>
  <conditionalFormatting sqref="I132:I138">
    <cfRule type="cellIs" dxfId="31" priority="31" operator="equal">
      <formula>"TO BE STARTED"</formula>
    </cfRule>
    <cfRule type="cellIs" dxfId="30" priority="30" operator="equal">
      <formula>"COMPLETED"</formula>
    </cfRule>
    <cfRule type="cellIs" dxfId="29" priority="29" operator="equal">
      <formula>"DELAY"</formula>
    </cfRule>
    <cfRule type="cellIs" dxfId="28" priority="28" operator="equal">
      <formula>"IN PROGRESS"</formula>
    </cfRule>
  </conditionalFormatting>
  <conditionalFormatting sqref="I137:I138">
    <cfRule type="cellIs" dxfId="27" priority="32" stopIfTrue="1" operator="equal">
      <formula>"In Progress"</formula>
    </cfRule>
  </conditionalFormatting>
  <conditionalFormatting sqref="I141:I143">
    <cfRule type="cellIs" dxfId="26" priority="27" operator="equal">
      <formula>"TO BE STARTED"</formula>
    </cfRule>
    <cfRule type="cellIs" dxfId="25" priority="26" operator="equal">
      <formula>"COMPLETED"</formula>
    </cfRule>
    <cfRule type="cellIs" dxfId="24" priority="25" operator="equal">
      <formula>"DELAY"</formula>
    </cfRule>
    <cfRule type="cellIs" dxfId="23" priority="24" operator="equal">
      <formula>"IN PROGRESS"</formula>
    </cfRule>
  </conditionalFormatting>
  <conditionalFormatting sqref="I146:I148">
    <cfRule type="cellIs" dxfId="22" priority="23" operator="equal">
      <formula>"TO BE STARTED"</formula>
    </cfRule>
    <cfRule type="cellIs" dxfId="21" priority="20" operator="equal">
      <formula>"IN PROGRESS"</formula>
    </cfRule>
    <cfRule type="cellIs" dxfId="20" priority="21" operator="equal">
      <formula>"DELAY"</formula>
    </cfRule>
    <cfRule type="cellIs" dxfId="19" priority="22" operator="equal">
      <formula>"COMPLETED"</formula>
    </cfRule>
  </conditionalFormatting>
  <conditionalFormatting sqref="I151:I153">
    <cfRule type="cellIs" dxfId="18" priority="17" operator="equal">
      <formula>"DELAY"</formula>
    </cfRule>
    <cfRule type="cellIs" dxfId="17" priority="18" operator="equal">
      <formula>"COMPLETED"</formula>
    </cfRule>
    <cfRule type="cellIs" dxfId="16" priority="16" operator="equal">
      <formula>"IN PROGRESS"</formula>
    </cfRule>
    <cfRule type="cellIs" dxfId="15" priority="19" operator="equal">
      <formula>"TO BE STARTED"</formula>
    </cfRule>
  </conditionalFormatting>
  <conditionalFormatting sqref="I157:I158">
    <cfRule type="cellIs" dxfId="14" priority="10" stopIfTrue="1" operator="equal">
      <formula>"In Progress"</formula>
    </cfRule>
    <cfRule type="cellIs" dxfId="13" priority="9" operator="equal">
      <formula>"TO BE STARTED"</formula>
    </cfRule>
    <cfRule type="cellIs" dxfId="12" priority="8" operator="equal">
      <formula>"COMPLETED"</formula>
    </cfRule>
    <cfRule type="cellIs" dxfId="11" priority="7" operator="equal">
      <formula>"DELAY"</formula>
    </cfRule>
    <cfRule type="cellIs" dxfId="10" priority="6" operator="equal">
      <formula>"IN PROGRESS"</formula>
    </cfRule>
  </conditionalFormatting>
  <conditionalFormatting sqref="I166">
    <cfRule type="cellIs" dxfId="9" priority="1" operator="equal">
      <formula>"IN PROGRESS"</formula>
    </cfRule>
    <cfRule type="cellIs" dxfId="8" priority="5" stopIfTrue="1" operator="equal">
      <formula>"In Progress"</formula>
    </cfRule>
    <cfRule type="cellIs" dxfId="7" priority="4" operator="equal">
      <formula>"TO BE STARTED"</formula>
    </cfRule>
    <cfRule type="cellIs" dxfId="6" priority="3" operator="equal">
      <formula>"COMPLETED"</formula>
    </cfRule>
    <cfRule type="cellIs" dxfId="5" priority="2" operator="equal">
      <formula>"DELAY"</formula>
    </cfRule>
  </conditionalFormatting>
  <dataValidations count="2">
    <dataValidation type="list" allowBlank="1" showInputMessage="1" showErrorMessage="1" sqref="I53:I54 I59" xr:uid="{65DDB4D5-C94A-4F34-9730-E93838F19921}">
      <formula1>$X$291:$X$294</formula1>
    </dataValidation>
    <dataValidation type="list" allowBlank="1" showInputMessage="1" showErrorMessage="1" sqref="I9:I12 I22:I24 I15:I19 I60:I70 I45:I49 I52 I55:I57 I37:I41 I27:I34 I73:I81 I146:I148 I97 I101:I107 I111:I116 I119:I124 I127:I129 I84:I94 I132:I138 I141:I143 I151:I153 I157:I158 I166" xr:uid="{1E81676B-49CC-42E5-93CA-D71A962B54F1}">
      <formula1>$AC$236:$AC$239</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ACF6-D1B5-4EE6-A6F3-C9A3D9D583C7}">
  <dimension ref="B1:I15"/>
  <sheetViews>
    <sheetView zoomScale="85" zoomScaleNormal="85" workbookViewId="0">
      <selection activeCell="F5" sqref="F5"/>
    </sheetView>
  </sheetViews>
  <sheetFormatPr defaultColWidth="30.33203125" defaultRowHeight="14.4" x14ac:dyDescent="0.3"/>
  <cols>
    <col min="1" max="1" width="10" style="15" customWidth="1"/>
    <col min="2" max="2" width="9.109375" style="15" customWidth="1"/>
    <col min="3" max="3" width="13" style="15" customWidth="1"/>
    <col min="4" max="4" width="14.5546875" style="15" customWidth="1"/>
    <col min="5" max="5" width="68.88671875" style="15" customWidth="1"/>
    <col min="6" max="6" width="26.88671875" style="15" customWidth="1"/>
    <col min="7" max="7" width="22.6640625" style="15" customWidth="1"/>
    <col min="8" max="16384" width="30.33203125" style="15"/>
  </cols>
  <sheetData>
    <row r="1" spans="2:9" ht="15" customHeight="1" x14ac:dyDescent="0.55000000000000004">
      <c r="B1" s="227" t="s">
        <v>305</v>
      </c>
      <c r="C1" s="227"/>
      <c r="D1" s="227"/>
      <c r="E1" s="227"/>
      <c r="F1" s="227"/>
      <c r="G1" s="227"/>
      <c r="H1" s="227"/>
      <c r="I1" s="227"/>
    </row>
    <row r="3" spans="2:9" ht="60.75" customHeight="1" x14ac:dyDescent="0.3">
      <c r="B3" s="16" t="s">
        <v>306</v>
      </c>
      <c r="C3" s="16" t="s">
        <v>307</v>
      </c>
      <c r="D3" s="16" t="s">
        <v>308</v>
      </c>
      <c r="E3" s="16" t="s">
        <v>309</v>
      </c>
      <c r="F3" s="16" t="s">
        <v>331</v>
      </c>
      <c r="G3" s="16" t="s">
        <v>310</v>
      </c>
      <c r="H3" s="16" t="s">
        <v>311</v>
      </c>
      <c r="I3" s="16" t="s">
        <v>14</v>
      </c>
    </row>
    <row r="4" spans="2:9" x14ac:dyDescent="0.3">
      <c r="B4" s="14">
        <v>1</v>
      </c>
      <c r="C4" s="12">
        <v>45659</v>
      </c>
      <c r="D4" s="65" t="s">
        <v>17</v>
      </c>
      <c r="E4" s="39" t="s">
        <v>312</v>
      </c>
      <c r="F4" s="36"/>
      <c r="G4" s="26" t="s">
        <v>313</v>
      </c>
      <c r="H4" s="14" t="s">
        <v>314</v>
      </c>
      <c r="I4" s="19" t="s">
        <v>31</v>
      </c>
    </row>
    <row r="5" spans="2:9" ht="216" x14ac:dyDescent="0.3">
      <c r="B5" s="14">
        <v>2</v>
      </c>
      <c r="C5" s="12" t="s">
        <v>315</v>
      </c>
      <c r="D5" s="6" t="s">
        <v>32</v>
      </c>
      <c r="E5" s="18" t="s">
        <v>33</v>
      </c>
      <c r="F5" s="17"/>
      <c r="G5" s="225" t="s">
        <v>316</v>
      </c>
      <c r="H5" s="14" t="s">
        <v>314</v>
      </c>
      <c r="I5" s="19" t="s">
        <v>31</v>
      </c>
    </row>
    <row r="6" spans="2:9" ht="86.4" x14ac:dyDescent="0.3">
      <c r="B6" s="14">
        <v>3</v>
      </c>
      <c r="C6" s="12" t="s">
        <v>315</v>
      </c>
      <c r="D6" s="40" t="s">
        <v>47</v>
      </c>
      <c r="E6" s="20" t="s">
        <v>317</v>
      </c>
      <c r="F6" s="17"/>
      <c r="G6" s="226"/>
      <c r="H6" s="14" t="s">
        <v>314</v>
      </c>
      <c r="I6" s="19" t="s">
        <v>31</v>
      </c>
    </row>
    <row r="7" spans="2:9" ht="28.8" x14ac:dyDescent="0.3">
      <c r="B7" s="14">
        <v>4</v>
      </c>
      <c r="C7" s="12" t="s">
        <v>315</v>
      </c>
      <c r="D7" s="41" t="s">
        <v>318</v>
      </c>
      <c r="E7" s="20" t="s">
        <v>319</v>
      </c>
      <c r="F7" s="43"/>
      <c r="G7" s="226"/>
      <c r="H7" s="44" t="s">
        <v>314</v>
      </c>
      <c r="I7" s="19" t="s">
        <v>31</v>
      </c>
    </row>
    <row r="8" spans="2:9" x14ac:dyDescent="0.3">
      <c r="B8" s="14">
        <v>5</v>
      </c>
      <c r="C8" s="12" t="s">
        <v>315</v>
      </c>
      <c r="D8" s="6" t="s">
        <v>104</v>
      </c>
      <c r="E8" s="53" t="s">
        <v>105</v>
      </c>
      <c r="F8" s="45"/>
      <c r="G8" s="45" t="s">
        <v>313</v>
      </c>
      <c r="H8" s="45" t="s">
        <v>314</v>
      </c>
      <c r="I8" s="19" t="s">
        <v>31</v>
      </c>
    </row>
    <row r="9" spans="2:9" x14ac:dyDescent="0.3">
      <c r="B9" s="14">
        <v>6</v>
      </c>
      <c r="C9" s="12" t="s">
        <v>315</v>
      </c>
      <c r="D9" s="6" t="s">
        <v>129</v>
      </c>
      <c r="E9" s="53" t="s">
        <v>130</v>
      </c>
      <c r="F9" s="45"/>
      <c r="G9" s="45" t="s">
        <v>313</v>
      </c>
      <c r="H9" s="45" t="s">
        <v>314</v>
      </c>
      <c r="I9" s="19" t="s">
        <v>31</v>
      </c>
    </row>
    <row r="10" spans="2:9" x14ac:dyDescent="0.3">
      <c r="B10" s="14">
        <v>7</v>
      </c>
      <c r="C10" s="12" t="s">
        <v>315</v>
      </c>
      <c r="D10" s="6" t="s">
        <v>149</v>
      </c>
      <c r="E10" s="53" t="s">
        <v>150</v>
      </c>
      <c r="F10" s="45"/>
      <c r="G10" s="45" t="s">
        <v>313</v>
      </c>
      <c r="H10" s="45" t="s">
        <v>314</v>
      </c>
      <c r="I10" s="19" t="s">
        <v>31</v>
      </c>
    </row>
    <row r="11" spans="2:9" ht="158.4" x14ac:dyDescent="0.3">
      <c r="B11" s="14">
        <v>7</v>
      </c>
      <c r="C11" s="12" t="s">
        <v>315</v>
      </c>
      <c r="D11" s="6" t="s">
        <v>172</v>
      </c>
      <c r="E11" s="23" t="s">
        <v>320</v>
      </c>
      <c r="F11" s="45"/>
      <c r="G11" s="14" t="s">
        <v>321</v>
      </c>
      <c r="H11" s="14" t="s">
        <v>314</v>
      </c>
      <c r="I11" s="19" t="s">
        <v>31</v>
      </c>
    </row>
    <row r="12" spans="2:9" x14ac:dyDescent="0.3">
      <c r="B12" s="14">
        <v>8</v>
      </c>
      <c r="C12" s="12" t="s">
        <v>315</v>
      </c>
      <c r="D12" s="6">
        <v>3.3</v>
      </c>
      <c r="E12" s="24" t="s">
        <v>322</v>
      </c>
      <c r="F12" s="17"/>
      <c r="G12" s="14" t="s">
        <v>321</v>
      </c>
      <c r="H12" s="14" t="s">
        <v>314</v>
      </c>
      <c r="I12" s="19" t="s">
        <v>31</v>
      </c>
    </row>
    <row r="13" spans="2:9" x14ac:dyDescent="0.3">
      <c r="B13" s="14">
        <v>9</v>
      </c>
      <c r="C13" s="12" t="s">
        <v>315</v>
      </c>
      <c r="D13" s="6">
        <v>3.5</v>
      </c>
      <c r="E13" s="24" t="s">
        <v>323</v>
      </c>
      <c r="F13" s="17"/>
      <c r="G13" s="14" t="s">
        <v>321</v>
      </c>
      <c r="H13" s="14" t="s">
        <v>314</v>
      </c>
      <c r="I13" s="19" t="s">
        <v>31</v>
      </c>
    </row>
    <row r="14" spans="2:9" ht="15" customHeight="1" x14ac:dyDescent="0.3">
      <c r="B14" s="14">
        <v>10</v>
      </c>
      <c r="C14" s="12" t="s">
        <v>315</v>
      </c>
      <c r="D14" s="6">
        <v>4.0999999999999996</v>
      </c>
      <c r="E14" s="24" t="s">
        <v>272</v>
      </c>
      <c r="F14" s="45"/>
      <c r="G14" s="14" t="s">
        <v>324</v>
      </c>
      <c r="H14" s="14" t="s">
        <v>314</v>
      </c>
      <c r="I14" s="19" t="s">
        <v>31</v>
      </c>
    </row>
    <row r="15" spans="2:9" x14ac:dyDescent="0.3">
      <c r="B15" s="14">
        <v>11</v>
      </c>
      <c r="C15" s="12" t="s">
        <v>315</v>
      </c>
      <c r="D15" s="6">
        <v>4.2</v>
      </c>
      <c r="E15" s="24" t="s">
        <v>288</v>
      </c>
      <c r="F15" s="45"/>
      <c r="G15" s="14" t="s">
        <v>321</v>
      </c>
      <c r="H15" s="14" t="s">
        <v>314</v>
      </c>
      <c r="I15" s="19" t="s">
        <v>31</v>
      </c>
    </row>
  </sheetData>
  <mergeCells count="2">
    <mergeCell ref="G5:G7"/>
    <mergeCell ref="B1:I1"/>
  </mergeCells>
  <conditionalFormatting sqref="I4:I15">
    <cfRule type="cellIs" dxfId="4" priority="6" operator="equal">
      <formula>#REF!</formula>
    </cfRule>
    <cfRule type="cellIs" dxfId="3" priority="7" operator="equal">
      <formula>"IN PROGRESS"</formula>
    </cfRule>
    <cfRule type="cellIs" dxfId="2" priority="8" operator="equal">
      <formula>"DELAY"</formula>
    </cfRule>
    <cfRule type="cellIs" dxfId="1" priority="9" operator="equal">
      <formula>"COMPLETED"</formula>
    </cfRule>
    <cfRule type="cellIs" dxfId="0" priority="10" operator="equal">
      <formula>"TO BE STARTED"</formula>
    </cfRule>
  </conditionalFormatting>
  <dataValidations count="1">
    <dataValidation type="list" allowBlank="1" showInputMessage="1" showErrorMessage="1" sqref="I4:I15" xr:uid="{EB724FBF-0119-41F4-BE52-2225069110A7}">
      <formula1>$R$8:$R$8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5BB2F-D596-47C2-8889-A871E69E6671}">
  <dimension ref="A1:B8"/>
  <sheetViews>
    <sheetView zoomScale="175" zoomScaleNormal="175" workbookViewId="0">
      <selection activeCell="B5" sqref="B5"/>
    </sheetView>
  </sheetViews>
  <sheetFormatPr defaultRowHeight="14.4" x14ac:dyDescent="0.3"/>
  <cols>
    <col min="2" max="2" width="9.109375" style="4"/>
  </cols>
  <sheetData>
    <row r="1" spans="1:2" x14ac:dyDescent="0.3">
      <c r="A1" t="s">
        <v>20</v>
      </c>
      <c r="B1" s="31"/>
    </row>
    <row r="2" spans="1:2" x14ac:dyDescent="0.3">
      <c r="A2" t="s">
        <v>95</v>
      </c>
      <c r="B2" s="32"/>
    </row>
    <row r="3" spans="1:2" x14ac:dyDescent="0.3">
      <c r="A3" t="s">
        <v>174</v>
      </c>
      <c r="B3" s="34"/>
    </row>
    <row r="4" spans="1:2" x14ac:dyDescent="0.3">
      <c r="A4" t="s">
        <v>250</v>
      </c>
      <c r="B4" s="33"/>
    </row>
    <row r="5" spans="1:2" x14ac:dyDescent="0.3">
      <c r="A5" t="s">
        <v>276</v>
      </c>
      <c r="B5" s="35"/>
    </row>
    <row r="6" spans="1:2" x14ac:dyDescent="0.3">
      <c r="A6" t="s">
        <v>325</v>
      </c>
      <c r="B6" s="46"/>
    </row>
    <row r="7" spans="1:2" x14ac:dyDescent="0.3">
      <c r="A7" t="s">
        <v>326</v>
      </c>
      <c r="B7" s="37"/>
    </row>
    <row r="8" spans="1:2" x14ac:dyDescent="0.3">
      <c r="A8" t="s">
        <v>327</v>
      </c>
      <c r="B8" s="61"/>
    </row>
  </sheetData>
  <phoneticPr fontId="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95F92B3879C14EABCA1EE304A9BDC4" ma:contentTypeVersion="10" ma:contentTypeDescription="Create a new document." ma:contentTypeScope="" ma:versionID="f8ea7036e738236908cac4edbb5143a5">
  <xsd:schema xmlns:xsd="http://www.w3.org/2001/XMLSchema" xmlns:xs="http://www.w3.org/2001/XMLSchema" xmlns:p="http://schemas.microsoft.com/office/2006/metadata/properties" xmlns:ns2="4ff32ef3-2a5a-4e16-8dd1-67b2ffc6e9c9" xmlns:ns3="1c0bbe74-bb1f-4f77-b028-8d72172cc1a4" targetNamespace="http://schemas.microsoft.com/office/2006/metadata/properties" ma:root="true" ma:fieldsID="d9f2e8f6ce347f875de66ccdfe987bcf" ns2:_="" ns3:_="">
    <xsd:import namespace="4ff32ef3-2a5a-4e16-8dd1-67b2ffc6e9c9"/>
    <xsd:import namespace="1c0bbe74-bb1f-4f77-b028-8d72172cc1a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32ef3-2a5a-4e16-8dd1-67b2ffc6e9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030cf9b-d1f0-4bd3-b92c-9a71468a4659"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0bbe74-bb1f-4f77-b028-8d72172cc1a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860c56a-2023-49e4-a9fc-486b3aa52149}" ma:internalName="TaxCatchAll" ma:showField="CatchAllData" ma:web="1c0bbe74-bb1f-4f77-b028-8d72172cc1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ff32ef3-2a5a-4e16-8dd1-67b2ffc6e9c9">
      <Terms xmlns="http://schemas.microsoft.com/office/infopath/2007/PartnerControls"/>
    </lcf76f155ced4ddcb4097134ff3c332f>
    <TaxCatchAll xmlns="1c0bbe74-bb1f-4f77-b028-8d72172cc1a4" xsi:nil="true"/>
  </documentManagement>
</p:properties>
</file>

<file path=customXml/itemProps1.xml><?xml version="1.0" encoding="utf-8"?>
<ds:datastoreItem xmlns:ds="http://schemas.openxmlformats.org/officeDocument/2006/customXml" ds:itemID="{4DFCC07A-9A1F-48ED-A9C0-31A4174DCF74}"/>
</file>

<file path=customXml/itemProps2.xml><?xml version="1.0" encoding="utf-8"?>
<ds:datastoreItem xmlns:ds="http://schemas.openxmlformats.org/officeDocument/2006/customXml" ds:itemID="{D64B403C-B377-488B-9652-87DCB47D92EE}"/>
</file>

<file path=customXml/itemProps3.xml><?xml version="1.0" encoding="utf-8"?>
<ds:datastoreItem xmlns:ds="http://schemas.openxmlformats.org/officeDocument/2006/customXml" ds:itemID="{3B09DF06-76E4-4571-908F-B574CF5099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Plan - Updated</vt:lpstr>
      <vt:lpstr>Meeting Dates</vt:lpstr>
      <vt:lpstr>Week Cell Colors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Subeer Mishra</dc:creator>
  <cp:keywords/>
  <dc:description/>
  <cp:lastModifiedBy>Subeer Mishra</cp:lastModifiedBy>
  <cp:revision/>
  <dcterms:created xsi:type="dcterms:W3CDTF">2023-09-20T13:29:28Z</dcterms:created>
  <dcterms:modified xsi:type="dcterms:W3CDTF">2025-05-06T11:40:58Z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e3d1e7-53e0-415a-b9f3-dbaf5d99487c_Enabled">
    <vt:lpwstr>true</vt:lpwstr>
  </property>
  <property fmtid="{D5CDD505-2E9C-101B-9397-08002B2CF9AE}" pid="3" name="MSIP_Label_fce3d1e7-53e0-415a-b9f3-dbaf5d99487c_SetDate">
    <vt:lpwstr>2025-01-14T14:38:46Z</vt:lpwstr>
  </property>
  <property fmtid="{D5CDD505-2E9C-101B-9397-08002B2CF9AE}" pid="4" name="MSIP_Label_fce3d1e7-53e0-415a-b9f3-dbaf5d99487c_Method">
    <vt:lpwstr>Standard</vt:lpwstr>
  </property>
  <property fmtid="{D5CDD505-2E9C-101B-9397-08002B2CF9AE}" pid="5" name="MSIP_Label_fce3d1e7-53e0-415a-b9f3-dbaf5d99487c_Name">
    <vt:lpwstr>Internal Use</vt:lpwstr>
  </property>
  <property fmtid="{D5CDD505-2E9C-101B-9397-08002B2CF9AE}" pid="6" name="MSIP_Label_fce3d1e7-53e0-415a-b9f3-dbaf5d99487c_SiteId">
    <vt:lpwstr>d8d3c1d1-f608-4781-9aa2-3d85c0b3c24b</vt:lpwstr>
  </property>
  <property fmtid="{D5CDD505-2E9C-101B-9397-08002B2CF9AE}" pid="7" name="MSIP_Label_fce3d1e7-53e0-415a-b9f3-dbaf5d99487c_ActionId">
    <vt:lpwstr>2cb113f0-0c62-46bb-a39e-b6f35f108a8c</vt:lpwstr>
  </property>
  <property fmtid="{D5CDD505-2E9C-101B-9397-08002B2CF9AE}" pid="8" name="MSIP_Label_fce3d1e7-53e0-415a-b9f3-dbaf5d99487c_ContentBits">
    <vt:lpwstr>0</vt:lpwstr>
  </property>
  <property fmtid="{D5CDD505-2E9C-101B-9397-08002B2CF9AE}" pid="9" name="ContentTypeId">
    <vt:lpwstr>0x0101002A95F92B3879C14EABCA1EE304A9BDC4</vt:lpwstr>
  </property>
</Properties>
</file>