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DB73A94-FFFF-494B-9B54-9646B5AF450A}" xr6:coauthVersionLast="47" xr6:coauthVersionMax="47" xr10:uidLastSave="{00000000-0000-0000-0000-000000000000}"/>
  <bookViews>
    <workbookView xWindow="-108" yWindow="-108" windowWidth="23256" windowHeight="12456" xr2:uid="{1B28BE89-0F86-4EAC-8251-4D22DCF4F6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  <c r="O3" i="1"/>
  <c r="O4" i="1"/>
  <c r="O5" i="1"/>
  <c r="O6" i="1"/>
  <c r="O7" i="1"/>
  <c r="O8" i="1"/>
  <c r="O9" i="1"/>
  <c r="O10" i="1"/>
  <c r="O11" i="1"/>
  <c r="O2" i="1"/>
  <c r="M3" i="1"/>
  <c r="M4" i="1"/>
  <c r="M5" i="1"/>
  <c r="M6" i="1"/>
  <c r="M7" i="1"/>
  <c r="M8" i="1"/>
  <c r="M9" i="1"/>
  <c r="M10" i="1"/>
  <c r="M11" i="1"/>
  <c r="M2" i="1"/>
  <c r="K3" i="1"/>
  <c r="K4" i="1"/>
  <c r="K5" i="1"/>
  <c r="K6" i="1"/>
  <c r="K7" i="1"/>
  <c r="K8" i="1"/>
  <c r="K9" i="1"/>
  <c r="K10" i="1"/>
  <c r="K11" i="1"/>
  <c r="K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<sst xmlns="http://schemas.openxmlformats.org/spreadsheetml/2006/main" count="38" uniqueCount="32">
  <si>
    <t>ID</t>
  </si>
  <si>
    <t>Name</t>
  </si>
  <si>
    <t>Age</t>
  </si>
  <si>
    <t>Department</t>
  </si>
  <si>
    <t>Salary</t>
  </si>
  <si>
    <t>Experience (Years)</t>
  </si>
  <si>
    <t>Performance Rating</t>
  </si>
  <si>
    <t>Alice</t>
  </si>
  <si>
    <t>HR</t>
  </si>
  <si>
    <t>Bob</t>
  </si>
  <si>
    <t>IT</t>
  </si>
  <si>
    <t>Charlie</t>
  </si>
  <si>
    <t>Finance</t>
  </si>
  <si>
    <t>David</t>
  </si>
  <si>
    <t>Eva</t>
  </si>
  <si>
    <t>Marketing</t>
  </si>
  <si>
    <t>Frank</t>
  </si>
  <si>
    <t>Grace</t>
  </si>
  <si>
    <t>Henry</t>
  </si>
  <si>
    <t>Isabella</t>
  </si>
  <si>
    <t>Jack</t>
  </si>
  <si>
    <t>DESCRIPTION :</t>
  </si>
  <si>
    <t>IF - Determine if the salary is above 60,000.</t>
  </si>
  <si>
    <t>IFS - Classify employees based on performance rating.</t>
  </si>
  <si>
    <t>NESTED IF - Determine bonus eligibility based on department and experience.</t>
  </si>
  <si>
    <t>IF WITH OR - Check if the employee is either in the HR department or has a performance rating above 4.</t>
  </si>
  <si>
    <t>IF WITH AND - Determine if an employee qualifies for a special bonus.</t>
  </si>
  <si>
    <t>1. IF</t>
  </si>
  <si>
    <t>2. IFs</t>
  </si>
  <si>
    <t>3. NESTED IF</t>
  </si>
  <si>
    <t>4. IF WITH AND</t>
  </si>
  <si>
    <t>5. IF WITH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</si>
</sst>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202124"/>
      <name val="Arial"/>
      <family val="2"/>
    </font>
    <font>
      <b/>
      <sz val="11"/>
      <color theme="7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4" borderId="1" xfId="0" applyFill="1" applyBorder="1" applyAlignment="1">
      <alignment horizontal="left" vertical="center" wrapText="1"/>
    </xf>
    <xf numFmtId="0" fontId="2" fillId="3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/>
    <xf numFmtId="0" fontId="0" fillId="4" borderId="1" xfId="0" applyFill="1" applyBorder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3C198-E531-4EF8-92F8-213F9B5B2D3C}">
  <dimension ref="A1:Q24"/>
  <sheetViews>
    <sheetView tabSelected="1" workbookViewId="0">
      <selection activeCell="H21" sqref="H21"/>
    </sheetView>
  </sheetViews>
  <sheetFormatPr defaultRowHeight="14.4" x14ac:dyDescent="0.3"/>
  <cols>
    <col min="1" max="1" width="7" customWidth="1"/>
    <col min="2" max="2" width="12.6640625" customWidth="1"/>
    <col min="4" max="4" width="11.5546875" customWidth="1"/>
    <col min="5" max="5" width="10.21875" customWidth="1"/>
    <col min="6" max="6" width="16.6640625" customWidth="1"/>
    <col min="7" max="7" width="17.5546875" customWidth="1"/>
    <col min="9" max="9" width="10.33203125" customWidth="1"/>
    <col min="11" max="11" width="13.77734375" customWidth="1"/>
    <col min="13" max="13" width="15.77734375" customWidth="1"/>
    <col min="15" max="15" width="17.33203125" customWidth="1"/>
    <col min="17" max="17" width="22.218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5" t="s">
        <v>27</v>
      </c>
      <c r="J1" s="6"/>
      <c r="K1" s="7" t="s">
        <v>28</v>
      </c>
      <c r="L1" s="6"/>
      <c r="M1" s="8" t="s">
        <v>29</v>
      </c>
      <c r="N1" s="6"/>
      <c r="O1" s="5" t="s">
        <v>30</v>
      </c>
      <c r="P1" s="6"/>
      <c r="Q1" s="7" t="s">
        <v>31</v>
      </c>
    </row>
    <row r="2" spans="1:17" x14ac:dyDescent="0.3">
      <c r="A2" s="4">
        <v>1</v>
      </c>
      <c r="B2" s="4" t="s">
        <v>7</v>
      </c>
      <c r="C2" s="4">
        <v>28</v>
      </c>
      <c r="D2" s="4" t="s">
        <v>8</v>
      </c>
      <c r="E2" s="4">
        <v>50000</v>
      </c>
      <c r="F2" s="4">
        <v>3</v>
      </c>
      <c r="G2" s="4">
        <v>4.5</v>
      </c>
      <c r="I2" s="9" t="str">
        <f>IF(E2 &gt; 60000, "Above 60K", "Below 60K")</f>
        <v>Below 60K</v>
      </c>
      <c r="J2" s="6"/>
      <c r="K2" s="9" t="str">
        <f>_xlfn.IFS(G2 &gt;= 4.5, "Excellent", G2 &gt;= 4, "Good", G2 &gt;= 3.5, "Average", TRUE, "Below Average")</f>
        <v>Excellent</v>
      </c>
      <c r="L2" s="6"/>
      <c r="M2" s="9" t="str">
        <f>IF(D2="IT", IF(F2 &gt; 5, "Eligible for Bonus", "Not Eligible"), "Not Eligible")</f>
        <v>Not Eligible</v>
      </c>
      <c r="N2" s="6"/>
      <c r="O2" s="9" t="str">
        <f>IF(AND(F2 &gt;= 5, G2 &gt;= 4), "Qualified for Bonus", "Not Qualified")</f>
        <v>Not Qualified</v>
      </c>
      <c r="P2" s="6"/>
      <c r="Q2" s="9" t="str">
        <f>IF(OR(D2="HR", G2 &gt; 4), "Special Consideration", "No Special Consideration")</f>
        <v>Special Consideration</v>
      </c>
    </row>
    <row r="3" spans="1:17" x14ac:dyDescent="0.3">
      <c r="A3" s="4">
        <v>2</v>
      </c>
      <c r="B3" s="4" t="s">
        <v>9</v>
      </c>
      <c r="C3" s="4">
        <v>34</v>
      </c>
      <c r="D3" s="4" t="s">
        <v>10</v>
      </c>
      <c r="E3" s="4">
        <v>75000</v>
      </c>
      <c r="F3" s="4">
        <v>7</v>
      </c>
      <c r="G3" s="4">
        <v>3.8</v>
      </c>
      <c r="I3" s="9" t="str">
        <f t="shared" ref="I3:I11" si="0">IF(E3 &gt; 60000, "Above 60K", "Below 60K")</f>
        <v>Above 60K</v>
      </c>
      <c r="J3" s="6"/>
      <c r="K3" s="9" t="str">
        <f t="shared" ref="K3:K11" si="1">_xlfn.IFS(G3 &gt;= 4.5, "Excellent", G3 &gt;= 4, "Good", G3 &gt;= 3.5, "Average", TRUE, "Below Average")</f>
        <v>Average</v>
      </c>
      <c r="L3" s="6"/>
      <c r="M3" s="9" t="str">
        <f t="shared" ref="M3:M11" si="2">IF(D3="IT", IF(F3 &gt; 5, "Eligible for Bonus", "Not Eligible"), "Not Eligible")</f>
        <v>Eligible for Bonus</v>
      </c>
      <c r="N3" s="6"/>
      <c r="O3" s="9" t="str">
        <f t="shared" ref="O3:O11" si="3">IF(AND(F3 &gt;= 5, G3 &gt;= 4), "Qualified for Bonus", "Not Qualified")</f>
        <v>Not Qualified</v>
      </c>
      <c r="P3" s="6"/>
      <c r="Q3" s="9" t="str">
        <f t="shared" ref="Q3:Q11" si="4">IF(OR(D3="HR", G3 &gt; 4), "Special Consideration", "No Special Consideration")</f>
        <v>No Special Consideration</v>
      </c>
    </row>
    <row r="4" spans="1:17" x14ac:dyDescent="0.3">
      <c r="A4" s="4">
        <v>3</v>
      </c>
      <c r="B4" s="4" t="s">
        <v>11</v>
      </c>
      <c r="C4" s="4">
        <v>25</v>
      </c>
      <c r="D4" s="4" t="s">
        <v>12</v>
      </c>
      <c r="E4" s="4">
        <v>45000</v>
      </c>
      <c r="F4" s="4">
        <v>2</v>
      </c>
      <c r="G4" s="4">
        <v>4.9000000000000004</v>
      </c>
      <c r="I4" s="9" t="str">
        <f t="shared" si="0"/>
        <v>Below 60K</v>
      </c>
      <c r="J4" s="6"/>
      <c r="K4" s="9" t="str">
        <f t="shared" si="1"/>
        <v>Excellent</v>
      </c>
      <c r="L4" s="6"/>
      <c r="M4" s="9" t="str">
        <f t="shared" si="2"/>
        <v>Not Eligible</v>
      </c>
      <c r="N4" s="6"/>
      <c r="O4" s="9" t="str">
        <f t="shared" si="3"/>
        <v>Not Qualified</v>
      </c>
      <c r="P4" s="6"/>
      <c r="Q4" s="9" t="str">
        <f t="shared" si="4"/>
        <v>Special Consideration</v>
      </c>
    </row>
    <row r="5" spans="1:17" x14ac:dyDescent="0.3">
      <c r="A5" s="4">
        <v>4</v>
      </c>
      <c r="B5" s="4" t="s">
        <v>13</v>
      </c>
      <c r="C5" s="4">
        <v>42</v>
      </c>
      <c r="D5" s="4" t="s">
        <v>10</v>
      </c>
      <c r="E5" s="4">
        <v>85000</v>
      </c>
      <c r="F5" s="4">
        <v>15</v>
      </c>
      <c r="G5" s="4">
        <v>3.2</v>
      </c>
      <c r="I5" s="9" t="str">
        <f t="shared" si="0"/>
        <v>Above 60K</v>
      </c>
      <c r="J5" s="6"/>
      <c r="K5" s="9" t="str">
        <f t="shared" si="1"/>
        <v>Below Average</v>
      </c>
      <c r="L5" s="6"/>
      <c r="M5" s="9" t="str">
        <f t="shared" si="2"/>
        <v>Eligible for Bonus</v>
      </c>
      <c r="N5" s="6"/>
      <c r="O5" s="9" t="str">
        <f t="shared" si="3"/>
        <v>Not Qualified</v>
      </c>
      <c r="P5" s="6"/>
      <c r="Q5" s="9" t="str">
        <f t="shared" si="4"/>
        <v>No Special Consideration</v>
      </c>
    </row>
    <row r="6" spans="1:17" x14ac:dyDescent="0.3">
      <c r="A6" s="4">
        <v>5</v>
      </c>
      <c r="B6" s="4" t="s">
        <v>14</v>
      </c>
      <c r="C6" s="4">
        <v>30</v>
      </c>
      <c r="D6" s="4" t="s">
        <v>15</v>
      </c>
      <c r="E6" s="4">
        <v>60000</v>
      </c>
      <c r="F6" s="4">
        <v>5</v>
      </c>
      <c r="G6" s="4">
        <v>4.7</v>
      </c>
      <c r="I6" s="9" t="str">
        <f t="shared" si="0"/>
        <v>Below 60K</v>
      </c>
      <c r="J6" s="6"/>
      <c r="K6" s="9" t="str">
        <f t="shared" si="1"/>
        <v>Excellent</v>
      </c>
      <c r="L6" s="6"/>
      <c r="M6" s="9" t="str">
        <f t="shared" si="2"/>
        <v>Not Eligible</v>
      </c>
      <c r="N6" s="6"/>
      <c r="O6" s="9" t="str">
        <f t="shared" si="3"/>
        <v>Qualified for Bonus</v>
      </c>
      <c r="P6" s="6"/>
      <c r="Q6" s="9" t="str">
        <f t="shared" si="4"/>
        <v>Special Consideration</v>
      </c>
    </row>
    <row r="7" spans="1:17" x14ac:dyDescent="0.3">
      <c r="A7" s="4">
        <v>6</v>
      </c>
      <c r="B7" s="4" t="s">
        <v>16</v>
      </c>
      <c r="C7" s="4">
        <v>29</v>
      </c>
      <c r="D7" s="4" t="s">
        <v>8</v>
      </c>
      <c r="E7" s="4">
        <v>52000</v>
      </c>
      <c r="F7" s="4">
        <v>4</v>
      </c>
      <c r="G7" s="4">
        <v>3.6</v>
      </c>
      <c r="I7" s="9" t="str">
        <f t="shared" si="0"/>
        <v>Below 60K</v>
      </c>
      <c r="J7" s="6"/>
      <c r="K7" s="9" t="str">
        <f t="shared" si="1"/>
        <v>Average</v>
      </c>
      <c r="L7" s="6"/>
      <c r="M7" s="9" t="str">
        <f t="shared" si="2"/>
        <v>Not Eligible</v>
      </c>
      <c r="N7" s="6"/>
      <c r="O7" s="9" t="str">
        <f t="shared" si="3"/>
        <v>Not Qualified</v>
      </c>
      <c r="P7" s="6"/>
      <c r="Q7" s="9" t="str">
        <f t="shared" si="4"/>
        <v>Special Consideration</v>
      </c>
    </row>
    <row r="8" spans="1:17" x14ac:dyDescent="0.3">
      <c r="A8" s="4">
        <v>7</v>
      </c>
      <c r="B8" s="4" t="s">
        <v>17</v>
      </c>
      <c r="C8" s="4">
        <v>35</v>
      </c>
      <c r="D8" s="4" t="s">
        <v>12</v>
      </c>
      <c r="E8" s="4">
        <v>70000</v>
      </c>
      <c r="F8" s="4">
        <v>10</v>
      </c>
      <c r="G8" s="4">
        <v>4.2</v>
      </c>
      <c r="I8" s="9" t="str">
        <f t="shared" si="0"/>
        <v>Above 60K</v>
      </c>
      <c r="J8" s="6"/>
      <c r="K8" s="9" t="str">
        <f t="shared" si="1"/>
        <v>Good</v>
      </c>
      <c r="L8" s="6"/>
      <c r="M8" s="9" t="str">
        <f t="shared" si="2"/>
        <v>Not Eligible</v>
      </c>
      <c r="N8" s="6"/>
      <c r="O8" s="9" t="str">
        <f t="shared" si="3"/>
        <v>Qualified for Bonus</v>
      </c>
      <c r="P8" s="6"/>
      <c r="Q8" s="9" t="str">
        <f t="shared" si="4"/>
        <v>Special Consideration</v>
      </c>
    </row>
    <row r="9" spans="1:17" x14ac:dyDescent="0.3">
      <c r="A9" s="4">
        <v>8</v>
      </c>
      <c r="B9" s="4" t="s">
        <v>18</v>
      </c>
      <c r="C9" s="4">
        <v>40</v>
      </c>
      <c r="D9" s="4" t="s">
        <v>15</v>
      </c>
      <c r="E9" s="4">
        <v>78000</v>
      </c>
      <c r="F9" s="4">
        <v>12</v>
      </c>
      <c r="G9" s="4">
        <v>3.4</v>
      </c>
      <c r="I9" s="9" t="str">
        <f t="shared" si="0"/>
        <v>Above 60K</v>
      </c>
      <c r="J9" s="6"/>
      <c r="K9" s="9" t="str">
        <f t="shared" si="1"/>
        <v>Below Average</v>
      </c>
      <c r="L9" s="6"/>
      <c r="M9" s="9" t="str">
        <f t="shared" si="2"/>
        <v>Not Eligible</v>
      </c>
      <c r="N9" s="6"/>
      <c r="O9" s="9" t="str">
        <f t="shared" si="3"/>
        <v>Not Qualified</v>
      </c>
      <c r="P9" s="6"/>
      <c r="Q9" s="9" t="str">
        <f t="shared" si="4"/>
        <v>No Special Consideration</v>
      </c>
    </row>
    <row r="10" spans="1:17" x14ac:dyDescent="0.3">
      <c r="A10" s="4">
        <v>9</v>
      </c>
      <c r="B10" s="4" t="s">
        <v>19</v>
      </c>
      <c r="C10" s="4">
        <v>32</v>
      </c>
      <c r="D10" s="4" t="s">
        <v>10</v>
      </c>
      <c r="E10" s="4">
        <v>72000</v>
      </c>
      <c r="F10" s="4">
        <v>8</v>
      </c>
      <c r="G10" s="4">
        <v>4</v>
      </c>
      <c r="I10" s="9" t="str">
        <f t="shared" si="0"/>
        <v>Above 60K</v>
      </c>
      <c r="J10" s="6"/>
      <c r="K10" s="9" t="str">
        <f t="shared" si="1"/>
        <v>Good</v>
      </c>
      <c r="L10" s="6"/>
      <c r="M10" s="9" t="str">
        <f t="shared" si="2"/>
        <v>Eligible for Bonus</v>
      </c>
      <c r="N10" s="6"/>
      <c r="O10" s="9" t="str">
        <f t="shared" si="3"/>
        <v>Qualified for Bonus</v>
      </c>
      <c r="P10" s="6"/>
      <c r="Q10" s="9" t="str">
        <f t="shared" si="4"/>
        <v>No Special Consideration</v>
      </c>
    </row>
    <row r="11" spans="1:17" x14ac:dyDescent="0.3">
      <c r="A11" s="4">
        <v>10</v>
      </c>
      <c r="B11" s="4" t="s">
        <v>20</v>
      </c>
      <c r="C11" s="4">
        <v>27</v>
      </c>
      <c r="D11" s="4" t="s">
        <v>12</v>
      </c>
      <c r="E11" s="4">
        <v>48000</v>
      </c>
      <c r="F11" s="4">
        <v>3</v>
      </c>
      <c r="G11" s="4">
        <v>4.5999999999999996</v>
      </c>
      <c r="I11" s="9" t="str">
        <f t="shared" si="0"/>
        <v>Below 60K</v>
      </c>
      <c r="J11" s="6"/>
      <c r="K11" s="9" t="str">
        <f t="shared" si="1"/>
        <v>Excellent</v>
      </c>
      <c r="L11" s="6"/>
      <c r="M11" s="9" t="str">
        <f t="shared" si="2"/>
        <v>Not Eligible</v>
      </c>
      <c r="N11" s="6"/>
      <c r="O11" s="9" t="str">
        <f t="shared" si="3"/>
        <v>Not Qualified</v>
      </c>
      <c r="P11" s="6"/>
      <c r="Q11" s="9" t="str">
        <f t="shared" si="4"/>
        <v>Special Consideration</v>
      </c>
    </row>
    <row r="13" spans="1:17" x14ac:dyDescent="0.3">
      <c r="I13" s="2"/>
      <c r="K13" s="2"/>
      <c r="M13" s="2"/>
    </row>
    <row r="14" spans="1:17" x14ac:dyDescent="0.3">
      <c r="B14" s="12" t="s">
        <v>21</v>
      </c>
    </row>
    <row r="16" spans="1:17" x14ac:dyDescent="0.3">
      <c r="B16" s="10" t="s">
        <v>22</v>
      </c>
    </row>
    <row r="18" spans="1:2" x14ac:dyDescent="0.3">
      <c r="B18" s="11" t="s">
        <v>23</v>
      </c>
    </row>
    <row r="19" spans="1:2" x14ac:dyDescent="0.3">
      <c r="A19" s="3"/>
    </row>
    <row r="20" spans="1:2" x14ac:dyDescent="0.3">
      <c r="B20" s="11" t="s">
        <v>24</v>
      </c>
    </row>
    <row r="22" spans="1:2" x14ac:dyDescent="0.3">
      <c r="B22" s="11" t="s">
        <v>26</v>
      </c>
    </row>
    <row r="24" spans="1:2" x14ac:dyDescent="0.3">
      <c r="B24" s="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Ahmed</dc:creator>
  <cp:lastModifiedBy>Afzal Ahmed</cp:lastModifiedBy>
  <dcterms:created xsi:type="dcterms:W3CDTF">2024-07-08T06:55:19Z</dcterms:created>
  <dcterms:modified xsi:type="dcterms:W3CDTF">2024-07-08T07:56:37Z</dcterms:modified>
</cp:coreProperties>
</file>