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udip - DANLC\DANLC LAB\"/>
    </mc:Choice>
  </mc:AlternateContent>
  <xr:revisionPtr revIDLastSave="0" documentId="13_ncr:1_{EAF14F17-6E00-490D-866A-93C8E47FBD03}" xr6:coauthVersionLast="47" xr6:coauthVersionMax="47" xr10:uidLastSave="{00000000-0000-0000-0000-000000000000}"/>
  <bookViews>
    <workbookView xWindow="-108" yWindow="-108" windowWidth="23256" windowHeight="12456" xr2:uid="{EB5D13B1-3477-4B47-9742-B67A4F9D706E}"/>
  </bookViews>
  <sheets>
    <sheet name="Dataset" sheetId="1" r:id="rId1"/>
    <sheet name="Task1" sheetId="2" r:id="rId2"/>
    <sheet name="Task2" sheetId="3" r:id="rId3"/>
    <sheet name="Task3" sheetId="4" r:id="rId4"/>
    <sheet name="Task4" sheetId="5" r:id="rId5"/>
    <sheet name="Task5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5" l="1"/>
  <c r="J8" i="5"/>
  <c r="J9" i="5"/>
  <c r="J10" i="5"/>
  <c r="J11" i="5"/>
  <c r="J6" i="5"/>
  <c r="I6" i="6"/>
  <c r="I7" i="6"/>
  <c r="I8" i="6"/>
  <c r="I9" i="6"/>
  <c r="I10" i="6"/>
  <c r="I5" i="6"/>
  <c r="I7" i="5"/>
  <c r="I8" i="5"/>
  <c r="I9" i="5"/>
  <c r="I10" i="5"/>
  <c r="I11" i="5"/>
  <c r="I6" i="5"/>
  <c r="K7" i="4"/>
  <c r="K8" i="4"/>
  <c r="K9" i="4"/>
  <c r="K10" i="4"/>
  <c r="K11" i="4"/>
  <c r="K6" i="4"/>
  <c r="I6" i="3"/>
  <c r="I7" i="3"/>
  <c r="I8" i="3"/>
  <c r="I9" i="3"/>
  <c r="I10" i="3"/>
  <c r="I5" i="3"/>
  <c r="G6" i="2"/>
  <c r="G7" i="2"/>
  <c r="G8" i="2"/>
  <c r="G9" i="2"/>
  <c r="G10" i="2"/>
  <c r="G5" i="2"/>
</calcChain>
</file>

<file path=xl/sharedStrings.xml><?xml version="1.0" encoding="utf-8"?>
<sst xmlns="http://schemas.openxmlformats.org/spreadsheetml/2006/main" count="113" uniqueCount="33">
  <si>
    <t>ProductID</t>
  </si>
  <si>
    <t>Product</t>
  </si>
  <si>
    <t>Sales</t>
  </si>
  <si>
    <t>Target</t>
  </si>
  <si>
    <t>Region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</si>
  <si>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</si>
  <si>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</si>
  <si>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</si>
  <si>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</si>
  <si>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</si>
  <si>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</si>
  <si>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</si>
  <si>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</si>
  <si>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Product E</t>
  </si>
  <si>
    <t>Product F</t>
  </si>
  <si>
    <t>1. Use the IF function to evaluate whether each product met its sales target. 
2. Use the IF function to determine if a product is eligible for a regional bonus. Products in the "North" region with sales over 200 are eligible. 
3. Use nested IF functions to assign a commission rate based on sales. Sales &gt;= 200 get a 10% commission, sales &gt;= 150 get a 7% commission, and others get a 5% commission. 
4. Use the IF function to calculate a bonus amount. If sales met or exceeded the target, the bonus is 10% of the sales; otherwise, it's 5%. 
5. Use the IF function to categorize sales performance as "Excellent" (&gt;=200), "Good" (&gt;=150), or "Needs Improvement" (&lt;150).</t>
  </si>
  <si>
    <t>Tasks:</t>
  </si>
  <si>
    <t>1. Use the IF function to evaluate whether each product met its sales target.</t>
  </si>
  <si>
    <t>Status</t>
  </si>
  <si>
    <t>2. Use the IF function to determine if a product is eligible for a regional bonus. Products in the "North" region with sales over 200 are eligible.</t>
  </si>
  <si>
    <t>Bonus Eligibility</t>
  </si>
  <si>
    <t xml:space="preserve">3. Use nested IF functions to assign a commission rate based on sales. Sales &gt;= 200 get a 10% commission, sales &gt;= 150 get a 7% commission, and others get a 5% commission. </t>
  </si>
  <si>
    <t>Comission Rate</t>
  </si>
  <si>
    <t xml:space="preserve">4. Use the IF function to calculate a bonus amount. If sales met or exceeded the target, the bonus is 10% of the sales; otherwise, it's 5%. </t>
  </si>
  <si>
    <t>5. Use the IF function to categorize sales performance as "Excellent" (&gt;=200), "Good" (&gt;=150), or "Needs Improvement" (&lt;150).</t>
  </si>
  <si>
    <t>Bonus Amount</t>
  </si>
  <si>
    <t>Sales Amt after Bonus</t>
  </si>
  <si>
    <t>Performance</t>
  </si>
  <si>
    <t xml:space="preserve">Sales Target Evaluation: Used the IF function to check if each product met its sales target, showing which products met or exceeded their targets and which did not.
</t>
  </si>
  <si>
    <t xml:space="preserve">Regional Bonus Eligibility: Used the IF function to determine if products in the "North" region with sales over 200 are eligible for a bonus, identifying Product E as the only eligible one.
</t>
  </si>
  <si>
    <t xml:space="preserve">Commission Rate Assignment: Used nested IF functions to assign a commission rate based on sales, showing products with sales &gt;= 200 got a 10% commission, &gt;= 150 got a 7% commission, and others got a 5% commission.
</t>
  </si>
  <si>
    <t xml:space="preserve">Bonus Amount Calculation: Used the IF function to calculate the bonus amount as 10% of sales if the target was met or exceeded, and 5% if not, displaying the corresponding bonus for each product.
</t>
  </si>
  <si>
    <t xml:space="preserve">Sales Performance Categorization: Used nested IF functions to categorize sales performance as "Excellent" (&gt;=200), "Good" (&gt;=150), or "Needs Improvement" (&lt;150), showing the performance category for each product.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</si>
</sst>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8" tint="0.79998168889431442"/>
        <bgColor rgb="FFDDEB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3" borderId="1" xfId="0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1" fillId="4" borderId="2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1" fillId="4" borderId="11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left" vertical="center" wrapText="1"/>
    </xf>
    <xf numFmtId="0" fontId="1" fillId="4" borderId="13" xfId="0" applyFont="1" applyFill="1" applyBorder="1" applyAlignment="1">
      <alignment horizontal="left" vertical="center" wrapText="1"/>
    </xf>
    <xf numFmtId="0" fontId="1" fillId="4" borderId="14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1" fillId="4" borderId="15" xfId="0" applyFont="1" applyFill="1" applyBorder="1" applyAlignment="1">
      <alignment horizontal="left" vertical="center" wrapText="1"/>
    </xf>
    <xf numFmtId="0" fontId="1" fillId="4" borderId="16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1" fillId="4" borderId="18" xfId="0" applyFont="1" applyFill="1" applyBorder="1" applyAlignment="1">
      <alignment horizontal="left" vertical="center" wrapText="1"/>
    </xf>
    <xf numFmtId="0" fontId="1" fillId="4" borderId="19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wrapText="1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3" borderId="15" xfId="0" applyFont="1" applyFill="1" applyBorder="1" applyAlignment="1">
      <alignment horizontal="center" wrapText="1"/>
    </xf>
    <xf numFmtId="0" fontId="1" fillId="3" borderId="16" xfId="0" applyFont="1" applyFill="1" applyBorder="1" applyAlignment="1">
      <alignment horizontal="center" wrapText="1"/>
    </xf>
    <xf numFmtId="0" fontId="1" fillId="3" borderId="17" xfId="0" applyFont="1" applyFill="1" applyBorder="1" applyAlignment="1">
      <alignment horizontal="center" wrapText="1"/>
    </xf>
    <xf numFmtId="0" fontId="1" fillId="3" borderId="18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vertical="top" wrapText="1"/>
    </xf>
    <xf numFmtId="0" fontId="1" fillId="3" borderId="12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1" fillId="3" borderId="16" xfId="0" applyFont="1" applyFill="1" applyBorder="1" applyAlignment="1">
      <alignment horizontal="center" vertical="top" wrapText="1"/>
    </xf>
    <xf numFmtId="0" fontId="1" fillId="3" borderId="17" xfId="0" applyFont="1" applyFill="1" applyBorder="1" applyAlignment="1">
      <alignment horizontal="center" vertical="top" wrapText="1"/>
    </xf>
    <xf numFmtId="0" fontId="1" fillId="3" borderId="18" xfId="0" applyFont="1" applyFill="1" applyBorder="1" applyAlignment="1">
      <alignment horizontal="center" vertical="top" wrapText="1"/>
    </xf>
    <xf numFmtId="0" fontId="3" fillId="6" borderId="6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0" fillId="7" borderId="6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7" xfId="0" applyFill="1" applyBorder="1"/>
    <xf numFmtId="0" fontId="0" fillId="7" borderId="8" xfId="0" applyFill="1" applyBorder="1" applyAlignment="1">
      <alignment horizontal="left" vertical="center" wrapText="1"/>
    </xf>
    <xf numFmtId="0" fontId="0" fillId="7" borderId="9" xfId="0" applyFill="1" applyBorder="1" applyAlignment="1">
      <alignment horizontal="left" vertical="center" wrapText="1"/>
    </xf>
    <xf numFmtId="0" fontId="0" fillId="7" borderId="10" xfId="0" applyFill="1" applyBorder="1"/>
    <xf numFmtId="0" fontId="3" fillId="8" borderId="6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8" borderId="8" xfId="0" applyFont="1" applyFill="1" applyBorder="1" applyAlignment="1">
      <alignment horizontal="left" vertical="center" wrapText="1"/>
    </xf>
    <xf numFmtId="0" fontId="3" fillId="8" borderId="9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7" borderId="1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8A762-95CE-4D3F-838B-F7575DE4778F}">
  <dimension ref="B1:T18"/>
  <sheetViews>
    <sheetView tabSelected="1" workbookViewId="0">
      <selection activeCell="E15" sqref="E15"/>
    </sheetView>
  </sheetViews>
  <sheetFormatPr defaultRowHeight="14.4" x14ac:dyDescent="0.3"/>
  <cols>
    <col min="2" max="2" width="10.88671875" customWidth="1"/>
    <col min="3" max="3" width="9.88671875" customWidth="1"/>
  </cols>
  <sheetData>
    <row r="1" spans="2:20" ht="15" thickBot="1" x14ac:dyDescent="0.35"/>
    <row r="2" spans="2:20" ht="15" thickBot="1" x14ac:dyDescent="0.35"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  <c r="J2" s="10" t="s">
        <v>16</v>
      </c>
    </row>
    <row r="3" spans="2:20" x14ac:dyDescent="0.3">
      <c r="B3" s="5">
        <v>101</v>
      </c>
      <c r="C3" s="1" t="s">
        <v>5</v>
      </c>
      <c r="D3" s="1">
        <v>120</v>
      </c>
      <c r="E3" s="1">
        <v>150</v>
      </c>
      <c r="F3" s="6" t="s">
        <v>6</v>
      </c>
      <c r="J3" s="18" t="s">
        <v>15</v>
      </c>
      <c r="K3" s="19"/>
      <c r="L3" s="19"/>
      <c r="M3" s="19"/>
      <c r="N3" s="19"/>
      <c r="O3" s="19"/>
      <c r="P3" s="19"/>
      <c r="Q3" s="19"/>
      <c r="R3" s="19"/>
      <c r="S3" s="19"/>
      <c r="T3" s="20"/>
    </row>
    <row r="4" spans="2:20" x14ac:dyDescent="0.3">
      <c r="B4" s="5">
        <v>102</v>
      </c>
      <c r="C4" s="1" t="s">
        <v>7</v>
      </c>
      <c r="D4" s="1">
        <v>150</v>
      </c>
      <c r="E4" s="1">
        <v>140</v>
      </c>
      <c r="F4" s="6" t="s">
        <v>8</v>
      </c>
      <c r="J4" s="21"/>
      <c r="K4" s="22"/>
      <c r="L4" s="22"/>
      <c r="M4" s="22"/>
      <c r="N4" s="22"/>
      <c r="O4" s="22"/>
      <c r="P4" s="22"/>
      <c r="Q4" s="22"/>
      <c r="R4" s="22"/>
      <c r="S4" s="22"/>
      <c r="T4" s="23"/>
    </row>
    <row r="5" spans="2:20" x14ac:dyDescent="0.3">
      <c r="B5" s="5">
        <v>103</v>
      </c>
      <c r="C5" s="1" t="s">
        <v>9</v>
      </c>
      <c r="D5" s="1">
        <v>200</v>
      </c>
      <c r="E5" s="1">
        <v>200</v>
      </c>
      <c r="F5" s="6" t="s">
        <v>10</v>
      </c>
      <c r="J5" s="21"/>
      <c r="K5" s="22"/>
      <c r="L5" s="22"/>
      <c r="M5" s="22"/>
      <c r="N5" s="22"/>
      <c r="O5" s="22"/>
      <c r="P5" s="22"/>
      <c r="Q5" s="22"/>
      <c r="R5" s="22"/>
      <c r="S5" s="22"/>
      <c r="T5" s="23"/>
    </row>
    <row r="6" spans="2:20" x14ac:dyDescent="0.3">
      <c r="B6" s="5">
        <v>104</v>
      </c>
      <c r="C6" s="1" t="s">
        <v>11</v>
      </c>
      <c r="D6" s="1">
        <v>90</v>
      </c>
      <c r="E6" s="1">
        <v>100</v>
      </c>
      <c r="F6" s="6" t="s">
        <v>12</v>
      </c>
      <c r="J6" s="21"/>
      <c r="K6" s="22"/>
      <c r="L6" s="22"/>
      <c r="M6" s="22"/>
      <c r="N6" s="22"/>
      <c r="O6" s="22"/>
      <c r="P6" s="22"/>
      <c r="Q6" s="22"/>
      <c r="R6" s="22"/>
      <c r="S6" s="22"/>
      <c r="T6" s="23"/>
    </row>
    <row r="7" spans="2:20" x14ac:dyDescent="0.3">
      <c r="B7" s="5">
        <v>105</v>
      </c>
      <c r="C7" s="1" t="s">
        <v>13</v>
      </c>
      <c r="D7" s="1">
        <v>220</v>
      </c>
      <c r="E7" s="1">
        <v>210</v>
      </c>
      <c r="F7" s="6" t="s">
        <v>6</v>
      </c>
      <c r="J7" s="21"/>
      <c r="K7" s="22"/>
      <c r="L7" s="22"/>
      <c r="M7" s="22"/>
      <c r="N7" s="22"/>
      <c r="O7" s="22"/>
      <c r="P7" s="22"/>
      <c r="Q7" s="22"/>
      <c r="R7" s="22"/>
      <c r="S7" s="22"/>
      <c r="T7" s="23"/>
    </row>
    <row r="8" spans="2:20" ht="15" thickBot="1" x14ac:dyDescent="0.35">
      <c r="B8" s="7">
        <v>106</v>
      </c>
      <c r="C8" s="8" t="s">
        <v>14</v>
      </c>
      <c r="D8" s="8">
        <v>130</v>
      </c>
      <c r="E8" s="8">
        <v>160</v>
      </c>
      <c r="F8" s="9" t="s">
        <v>8</v>
      </c>
      <c r="J8" s="21"/>
      <c r="K8" s="22"/>
      <c r="L8" s="22"/>
      <c r="M8" s="22"/>
      <c r="N8" s="22"/>
      <c r="O8" s="22"/>
      <c r="P8" s="22"/>
      <c r="Q8" s="22"/>
      <c r="R8" s="22"/>
      <c r="S8" s="22"/>
      <c r="T8" s="23"/>
    </row>
    <row r="9" spans="2:20" x14ac:dyDescent="0.3">
      <c r="J9" s="21"/>
      <c r="K9" s="22"/>
      <c r="L9" s="22"/>
      <c r="M9" s="22"/>
      <c r="N9" s="22"/>
      <c r="O9" s="22"/>
      <c r="P9" s="22"/>
      <c r="Q9" s="22"/>
      <c r="R9" s="22"/>
      <c r="S9" s="22"/>
      <c r="T9" s="23"/>
    </row>
    <row r="10" spans="2:20" x14ac:dyDescent="0.3">
      <c r="J10" s="21"/>
      <c r="K10" s="22"/>
      <c r="L10" s="22"/>
      <c r="M10" s="22"/>
      <c r="N10" s="22"/>
      <c r="O10" s="22"/>
      <c r="P10" s="22"/>
      <c r="Q10" s="22"/>
      <c r="R10" s="22"/>
      <c r="S10" s="22"/>
      <c r="T10" s="23"/>
    </row>
    <row r="11" spans="2:20" x14ac:dyDescent="0.3">
      <c r="J11" s="21"/>
      <c r="K11" s="22"/>
      <c r="L11" s="22"/>
      <c r="M11" s="22"/>
      <c r="N11" s="22"/>
      <c r="O11" s="22"/>
      <c r="P11" s="22"/>
      <c r="Q11" s="22"/>
      <c r="R11" s="22"/>
      <c r="S11" s="22"/>
      <c r="T11" s="23"/>
    </row>
    <row r="12" spans="2:20" x14ac:dyDescent="0.3">
      <c r="J12" s="21"/>
      <c r="K12" s="22"/>
      <c r="L12" s="22"/>
      <c r="M12" s="22"/>
      <c r="N12" s="22"/>
      <c r="O12" s="22"/>
      <c r="P12" s="22"/>
      <c r="Q12" s="22"/>
      <c r="R12" s="22"/>
      <c r="S12" s="22"/>
      <c r="T12" s="23"/>
    </row>
    <row r="13" spans="2:20" x14ac:dyDescent="0.3">
      <c r="J13" s="21"/>
      <c r="K13" s="22"/>
      <c r="L13" s="22"/>
      <c r="M13" s="22"/>
      <c r="N13" s="22"/>
      <c r="O13" s="22"/>
      <c r="P13" s="22"/>
      <c r="Q13" s="22"/>
      <c r="R13" s="22"/>
      <c r="S13" s="22"/>
      <c r="T13" s="23"/>
    </row>
    <row r="14" spans="2:20" x14ac:dyDescent="0.3">
      <c r="J14" s="21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2:20" x14ac:dyDescent="0.3">
      <c r="J15" s="21"/>
      <c r="K15" s="22"/>
      <c r="L15" s="22"/>
      <c r="M15" s="22"/>
      <c r="N15" s="22"/>
      <c r="O15" s="22"/>
      <c r="P15" s="22"/>
      <c r="Q15" s="22"/>
      <c r="R15" s="22"/>
      <c r="S15" s="22"/>
      <c r="T15" s="23"/>
    </row>
    <row r="16" spans="2:20" x14ac:dyDescent="0.3">
      <c r="J16" s="21"/>
      <c r="K16" s="22"/>
      <c r="L16" s="22"/>
      <c r="M16" s="22"/>
      <c r="N16" s="22"/>
      <c r="O16" s="22"/>
      <c r="P16" s="22"/>
      <c r="Q16" s="22"/>
      <c r="R16" s="22"/>
      <c r="S16" s="22"/>
      <c r="T16" s="23"/>
    </row>
    <row r="17" spans="10:20" x14ac:dyDescent="0.3">
      <c r="J17" s="21"/>
      <c r="K17" s="22"/>
      <c r="L17" s="22"/>
      <c r="M17" s="22"/>
      <c r="N17" s="22"/>
      <c r="O17" s="22"/>
      <c r="P17" s="22"/>
      <c r="Q17" s="22"/>
      <c r="R17" s="22"/>
      <c r="S17" s="22"/>
      <c r="T17" s="23"/>
    </row>
    <row r="18" spans="10:20" ht="15" thickBot="1" x14ac:dyDescent="0.35">
      <c r="J18" s="24"/>
      <c r="K18" s="25"/>
      <c r="L18" s="25"/>
      <c r="M18" s="25"/>
      <c r="N18" s="25"/>
      <c r="O18" s="25"/>
      <c r="P18" s="25"/>
      <c r="Q18" s="25"/>
      <c r="R18" s="25"/>
      <c r="S18" s="25"/>
      <c r="T18" s="26"/>
    </row>
  </sheetData>
  <mergeCells count="1">
    <mergeCell ref="J3:T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1DBCA-81DC-41DC-A359-830B12C1FE13}">
  <dimension ref="B1:I17"/>
  <sheetViews>
    <sheetView workbookViewId="0">
      <selection activeCell="C23" sqref="C23"/>
    </sheetView>
  </sheetViews>
  <sheetFormatPr defaultRowHeight="14.4" x14ac:dyDescent="0.3"/>
  <cols>
    <col min="2" max="2" width="10.21875" customWidth="1"/>
    <col min="3" max="3" width="9.88671875" customWidth="1"/>
    <col min="4" max="4" width="10.6640625" customWidth="1"/>
    <col min="5" max="5" width="7.77734375" customWidth="1"/>
    <col min="6" max="6" width="8" customWidth="1"/>
    <col min="7" max="7" width="12.88671875" bestFit="1" customWidth="1"/>
  </cols>
  <sheetData>
    <row r="1" spans="2:9" ht="15" thickBot="1" x14ac:dyDescent="0.35"/>
    <row r="2" spans="2:9" ht="15" thickBot="1" x14ac:dyDescent="0.35">
      <c r="B2" s="27" t="s">
        <v>17</v>
      </c>
      <c r="C2" s="28"/>
      <c r="D2" s="28"/>
      <c r="E2" s="28"/>
      <c r="F2" s="28"/>
      <c r="G2" s="28"/>
      <c r="H2" s="28"/>
      <c r="I2" s="29"/>
    </row>
    <row r="3" spans="2:9" ht="15" thickBot="1" x14ac:dyDescent="0.35"/>
    <row r="4" spans="2:9" x14ac:dyDescent="0.3">
      <c r="C4" s="11" t="s">
        <v>0</v>
      </c>
      <c r="D4" s="12" t="s">
        <v>1</v>
      </c>
      <c r="E4" s="12" t="s">
        <v>2</v>
      </c>
      <c r="F4" s="12" t="s">
        <v>3</v>
      </c>
      <c r="G4" s="13" t="s">
        <v>18</v>
      </c>
    </row>
    <row r="5" spans="2:9" x14ac:dyDescent="0.3">
      <c r="C5" s="45">
        <v>101</v>
      </c>
      <c r="D5" s="46" t="s">
        <v>5</v>
      </c>
      <c r="E5" s="46">
        <v>120</v>
      </c>
      <c r="F5" s="46">
        <v>150</v>
      </c>
      <c r="G5" s="47" t="str">
        <f>IF(E5 &gt;= F5, "Met/Exceeded", "Did Not Meet")</f>
        <v>Did Not Meet</v>
      </c>
    </row>
    <row r="6" spans="2:9" x14ac:dyDescent="0.3">
      <c r="C6" s="48">
        <v>102</v>
      </c>
      <c r="D6" s="49" t="s">
        <v>7</v>
      </c>
      <c r="E6" s="49">
        <v>150</v>
      </c>
      <c r="F6" s="49">
        <v>140</v>
      </c>
      <c r="G6" s="47" t="str">
        <f t="shared" ref="G6:G10" si="0">IF(E6 &gt;= F6, "Met/Exceeded", "Did Not Meet")</f>
        <v>Met/Exceeded</v>
      </c>
    </row>
    <row r="7" spans="2:9" x14ac:dyDescent="0.3">
      <c r="C7" s="45">
        <v>103</v>
      </c>
      <c r="D7" s="46" t="s">
        <v>9</v>
      </c>
      <c r="E7" s="46">
        <v>200</v>
      </c>
      <c r="F7" s="46">
        <v>200</v>
      </c>
      <c r="G7" s="47" t="str">
        <f t="shared" si="0"/>
        <v>Met/Exceeded</v>
      </c>
    </row>
    <row r="8" spans="2:9" x14ac:dyDescent="0.3">
      <c r="C8" s="48">
        <v>104</v>
      </c>
      <c r="D8" s="49" t="s">
        <v>11</v>
      </c>
      <c r="E8" s="49">
        <v>90</v>
      </c>
      <c r="F8" s="49">
        <v>100</v>
      </c>
      <c r="G8" s="47" t="str">
        <f t="shared" si="0"/>
        <v>Did Not Meet</v>
      </c>
    </row>
    <row r="9" spans="2:9" x14ac:dyDescent="0.3">
      <c r="C9" s="45">
        <v>105</v>
      </c>
      <c r="D9" s="46" t="s">
        <v>13</v>
      </c>
      <c r="E9" s="46">
        <v>220</v>
      </c>
      <c r="F9" s="46">
        <v>210</v>
      </c>
      <c r="G9" s="47" t="str">
        <f t="shared" si="0"/>
        <v>Met/Exceeded</v>
      </c>
    </row>
    <row r="10" spans="2:9" ht="15" thickBot="1" x14ac:dyDescent="0.35">
      <c r="C10" s="50">
        <v>106</v>
      </c>
      <c r="D10" s="51" t="s">
        <v>14</v>
      </c>
      <c r="E10" s="51">
        <v>130</v>
      </c>
      <c r="F10" s="51">
        <v>160</v>
      </c>
      <c r="G10" s="52" t="str">
        <f t="shared" si="0"/>
        <v>Did Not Meet</v>
      </c>
    </row>
    <row r="13" spans="2:9" ht="15" thickBot="1" x14ac:dyDescent="0.35"/>
    <row r="14" spans="2:9" x14ac:dyDescent="0.3">
      <c r="B14" s="30" t="s">
        <v>28</v>
      </c>
      <c r="C14" s="31"/>
      <c r="D14" s="31"/>
      <c r="E14" s="31"/>
      <c r="F14" s="31"/>
      <c r="G14" s="31"/>
      <c r="H14" s="31"/>
      <c r="I14" s="32"/>
    </row>
    <row r="15" spans="2:9" x14ac:dyDescent="0.3">
      <c r="B15" s="33"/>
      <c r="C15" s="34"/>
      <c r="D15" s="34"/>
      <c r="E15" s="34"/>
      <c r="F15" s="34"/>
      <c r="G15" s="34"/>
      <c r="H15" s="34"/>
      <c r="I15" s="35"/>
    </row>
    <row r="16" spans="2:9" x14ac:dyDescent="0.3">
      <c r="B16" s="33"/>
      <c r="C16" s="34"/>
      <c r="D16" s="34"/>
      <c r="E16" s="34"/>
      <c r="F16" s="34"/>
      <c r="G16" s="34"/>
      <c r="H16" s="34"/>
      <c r="I16" s="35"/>
    </row>
    <row r="17" spans="2:9" ht="15" thickBot="1" x14ac:dyDescent="0.35">
      <c r="B17" s="36"/>
      <c r="C17" s="37"/>
      <c r="D17" s="37"/>
      <c r="E17" s="37"/>
      <c r="F17" s="37"/>
      <c r="G17" s="37"/>
      <c r="H17" s="37"/>
      <c r="I17" s="38"/>
    </row>
  </sheetData>
  <mergeCells count="2">
    <mergeCell ref="B2:I2"/>
    <mergeCell ref="B14:I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BF3C-5DEE-442A-83F1-48ACBA439E52}">
  <dimension ref="B1:N16"/>
  <sheetViews>
    <sheetView workbookViewId="0">
      <selection activeCell="E21" sqref="E21"/>
    </sheetView>
  </sheetViews>
  <sheetFormatPr defaultRowHeight="14.4" x14ac:dyDescent="0.3"/>
  <cols>
    <col min="4" max="4" width="10.109375" customWidth="1"/>
    <col min="5" max="5" width="10.44140625" customWidth="1"/>
    <col min="9" max="9" width="11.88671875" customWidth="1"/>
  </cols>
  <sheetData>
    <row r="1" spans="2:14" ht="15" thickBot="1" x14ac:dyDescent="0.35"/>
    <row r="2" spans="2:14" ht="15" thickBot="1" x14ac:dyDescent="0.35">
      <c r="B2" s="27" t="s">
        <v>19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</row>
    <row r="3" spans="2:14" ht="15" thickBot="1" x14ac:dyDescent="0.35"/>
    <row r="4" spans="2:14" ht="28.8" x14ac:dyDescent="0.3">
      <c r="D4" s="2" t="s">
        <v>0</v>
      </c>
      <c r="E4" s="3" t="s">
        <v>1</v>
      </c>
      <c r="F4" s="3" t="s">
        <v>2</v>
      </c>
      <c r="G4" s="3" t="s">
        <v>3</v>
      </c>
      <c r="H4" s="3" t="s">
        <v>4</v>
      </c>
      <c r="I4" s="4" t="s">
        <v>20</v>
      </c>
    </row>
    <row r="5" spans="2:14" x14ac:dyDescent="0.3">
      <c r="D5" s="53">
        <v>101</v>
      </c>
      <c r="E5" s="54" t="s">
        <v>5</v>
      </c>
      <c r="F5" s="54">
        <v>120</v>
      </c>
      <c r="G5" s="54">
        <v>150</v>
      </c>
      <c r="H5" s="54" t="s">
        <v>6</v>
      </c>
      <c r="I5" s="55" t="str">
        <f>IF(AND(H5 = "North", F5 &gt; 200), "Eligible", "Not Eligible")</f>
        <v>Not Eligible</v>
      </c>
    </row>
    <row r="6" spans="2:14" x14ac:dyDescent="0.3">
      <c r="D6" s="53">
        <v>102</v>
      </c>
      <c r="E6" s="54" t="s">
        <v>7</v>
      </c>
      <c r="F6" s="54">
        <v>150</v>
      </c>
      <c r="G6" s="54">
        <v>140</v>
      </c>
      <c r="H6" s="54" t="s">
        <v>8</v>
      </c>
      <c r="I6" s="55" t="str">
        <f t="shared" ref="I6:I10" si="0">IF(AND(H6 = "North", F6 &gt; 200), "Eligible", "Not Eligible")</f>
        <v>Not Eligible</v>
      </c>
    </row>
    <row r="7" spans="2:14" x14ac:dyDescent="0.3">
      <c r="D7" s="53">
        <v>103</v>
      </c>
      <c r="E7" s="54" t="s">
        <v>9</v>
      </c>
      <c r="F7" s="54">
        <v>200</v>
      </c>
      <c r="G7" s="54">
        <v>200</v>
      </c>
      <c r="H7" s="54" t="s">
        <v>10</v>
      </c>
      <c r="I7" s="55" t="str">
        <f t="shared" si="0"/>
        <v>Not Eligible</v>
      </c>
    </row>
    <row r="8" spans="2:14" x14ac:dyDescent="0.3">
      <c r="D8" s="53">
        <v>104</v>
      </c>
      <c r="E8" s="54" t="s">
        <v>11</v>
      </c>
      <c r="F8" s="54">
        <v>90</v>
      </c>
      <c r="G8" s="54">
        <v>100</v>
      </c>
      <c r="H8" s="54" t="s">
        <v>12</v>
      </c>
      <c r="I8" s="55" t="str">
        <f t="shared" si="0"/>
        <v>Not Eligible</v>
      </c>
    </row>
    <row r="9" spans="2:14" x14ac:dyDescent="0.3">
      <c r="D9" s="53">
        <v>105</v>
      </c>
      <c r="E9" s="54" t="s">
        <v>13</v>
      </c>
      <c r="F9" s="54">
        <v>220</v>
      </c>
      <c r="G9" s="54">
        <v>210</v>
      </c>
      <c r="H9" s="54" t="s">
        <v>6</v>
      </c>
      <c r="I9" s="55" t="str">
        <f t="shared" si="0"/>
        <v>Eligible</v>
      </c>
    </row>
    <row r="10" spans="2:14" ht="15" thickBot="1" x14ac:dyDescent="0.35">
      <c r="D10" s="56">
        <v>106</v>
      </c>
      <c r="E10" s="57" t="s">
        <v>14</v>
      </c>
      <c r="F10" s="57">
        <v>130</v>
      </c>
      <c r="G10" s="57">
        <v>160</v>
      </c>
      <c r="H10" s="57" t="s">
        <v>8</v>
      </c>
      <c r="I10" s="58" t="str">
        <f t="shared" si="0"/>
        <v>Not Eligible</v>
      </c>
    </row>
    <row r="13" spans="2:14" ht="15" thickBot="1" x14ac:dyDescent="0.35"/>
    <row r="14" spans="2:14" x14ac:dyDescent="0.3">
      <c r="B14" s="30" t="s">
        <v>29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2"/>
    </row>
    <row r="15" spans="2:14" x14ac:dyDescent="0.3"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5"/>
    </row>
    <row r="16" spans="2:14" ht="15" thickBot="1" x14ac:dyDescent="0.35"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8"/>
    </row>
  </sheetData>
  <mergeCells count="2">
    <mergeCell ref="B2:N2"/>
    <mergeCell ref="B14:N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CD160-18E9-49E9-A716-401142CB31D4}">
  <dimension ref="B1:Q16"/>
  <sheetViews>
    <sheetView workbookViewId="0">
      <selection activeCell="E24" sqref="E24"/>
    </sheetView>
  </sheetViews>
  <sheetFormatPr defaultRowHeight="14.4" x14ac:dyDescent="0.3"/>
  <cols>
    <col min="5" max="5" width="8.77734375" customWidth="1"/>
    <col min="6" max="6" width="9.88671875" customWidth="1"/>
    <col min="10" max="10" width="11.6640625" customWidth="1"/>
    <col min="11" max="11" width="11.109375" customWidth="1"/>
  </cols>
  <sheetData>
    <row r="1" spans="2:17" ht="15" thickBot="1" x14ac:dyDescent="0.35"/>
    <row r="2" spans="2:17" ht="15" thickBot="1" x14ac:dyDescent="0.35">
      <c r="B2" s="27" t="s">
        <v>21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9"/>
    </row>
    <row r="4" spans="2:17" ht="15" thickBot="1" x14ac:dyDescent="0.35"/>
    <row r="5" spans="2:17" ht="28.8" x14ac:dyDescent="0.3">
      <c r="F5" s="14" t="s">
        <v>0</v>
      </c>
      <c r="G5" s="15" t="s">
        <v>1</v>
      </c>
      <c r="H5" s="15" t="s">
        <v>2</v>
      </c>
      <c r="I5" s="15" t="s">
        <v>3</v>
      </c>
      <c r="J5" s="15" t="s">
        <v>4</v>
      </c>
      <c r="K5" s="16" t="s">
        <v>22</v>
      </c>
    </row>
    <row r="6" spans="2:17" x14ac:dyDescent="0.3">
      <c r="F6" s="59">
        <v>101</v>
      </c>
      <c r="G6" s="60" t="s">
        <v>5</v>
      </c>
      <c r="H6" s="60">
        <v>120</v>
      </c>
      <c r="I6" s="60">
        <v>150</v>
      </c>
      <c r="J6" s="60" t="s">
        <v>6</v>
      </c>
      <c r="K6" s="55" t="str">
        <f>IF(H6 &gt;= 200, "10%", IF(H6 &gt;= 150, "7%", "5%"))</f>
        <v>5%</v>
      </c>
    </row>
    <row r="7" spans="2:17" x14ac:dyDescent="0.3">
      <c r="F7" s="59">
        <v>102</v>
      </c>
      <c r="G7" s="60" t="s">
        <v>7</v>
      </c>
      <c r="H7" s="60">
        <v>150</v>
      </c>
      <c r="I7" s="60">
        <v>140</v>
      </c>
      <c r="J7" s="60" t="s">
        <v>8</v>
      </c>
      <c r="K7" s="55" t="str">
        <f t="shared" ref="K7:K11" si="0">IF(H7 &gt;= 200, "10%", IF(H7 &gt;= 150, "7%", "5%"))</f>
        <v>7%</v>
      </c>
    </row>
    <row r="8" spans="2:17" x14ac:dyDescent="0.3">
      <c r="F8" s="59">
        <v>103</v>
      </c>
      <c r="G8" s="60" t="s">
        <v>9</v>
      </c>
      <c r="H8" s="60">
        <v>200</v>
      </c>
      <c r="I8" s="60">
        <v>200</v>
      </c>
      <c r="J8" s="60" t="s">
        <v>10</v>
      </c>
      <c r="K8" s="55" t="str">
        <f t="shared" si="0"/>
        <v>10%</v>
      </c>
    </row>
    <row r="9" spans="2:17" ht="28.8" x14ac:dyDescent="0.3">
      <c r="F9" s="59">
        <v>104</v>
      </c>
      <c r="G9" s="60" t="s">
        <v>11</v>
      </c>
      <c r="H9" s="60">
        <v>90</v>
      </c>
      <c r="I9" s="60">
        <v>100</v>
      </c>
      <c r="J9" s="60" t="s">
        <v>12</v>
      </c>
      <c r="K9" s="55" t="str">
        <f t="shared" si="0"/>
        <v>5%</v>
      </c>
    </row>
    <row r="10" spans="2:17" x14ac:dyDescent="0.3">
      <c r="F10" s="59">
        <v>105</v>
      </c>
      <c r="G10" s="60" t="s">
        <v>13</v>
      </c>
      <c r="H10" s="60">
        <v>220</v>
      </c>
      <c r="I10" s="60">
        <v>210</v>
      </c>
      <c r="J10" s="60" t="s">
        <v>6</v>
      </c>
      <c r="K10" s="55" t="str">
        <f t="shared" si="0"/>
        <v>10%</v>
      </c>
    </row>
    <row r="11" spans="2:17" ht="15" thickBot="1" x14ac:dyDescent="0.35">
      <c r="F11" s="61">
        <v>106</v>
      </c>
      <c r="G11" s="62" t="s">
        <v>14</v>
      </c>
      <c r="H11" s="62">
        <v>130</v>
      </c>
      <c r="I11" s="62">
        <v>160</v>
      </c>
      <c r="J11" s="62" t="s">
        <v>8</v>
      </c>
      <c r="K11" s="58" t="str">
        <f t="shared" si="0"/>
        <v>5%</v>
      </c>
    </row>
    <row r="14" spans="2:17" ht="15" thickBot="1" x14ac:dyDescent="0.35"/>
    <row r="15" spans="2:17" x14ac:dyDescent="0.3">
      <c r="B15" s="39" t="s">
        <v>30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1"/>
    </row>
    <row r="16" spans="2:17" ht="15" thickBot="1" x14ac:dyDescent="0.35">
      <c r="B16" s="42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4"/>
    </row>
  </sheetData>
  <mergeCells count="2">
    <mergeCell ref="B2:Q2"/>
    <mergeCell ref="B15:Q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B4E57-2383-43FA-BF5B-577AD767137E}">
  <dimension ref="B1:N16"/>
  <sheetViews>
    <sheetView workbookViewId="0">
      <selection activeCell="F24" sqref="F24"/>
    </sheetView>
  </sheetViews>
  <sheetFormatPr defaultRowHeight="14.4" x14ac:dyDescent="0.3"/>
  <cols>
    <col min="4" max="4" width="10.33203125" customWidth="1"/>
    <col min="9" max="9" width="9.33203125" customWidth="1"/>
    <col min="10" max="10" width="14" customWidth="1"/>
  </cols>
  <sheetData>
    <row r="1" spans="2:14" ht="15" thickBot="1" x14ac:dyDescent="0.35"/>
    <row r="2" spans="2:14" ht="15" thickBot="1" x14ac:dyDescent="0.35">
      <c r="B2" s="27" t="s">
        <v>23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</row>
    <row r="4" spans="2:14" ht="15" thickBot="1" x14ac:dyDescent="0.35"/>
    <row r="5" spans="2:14" ht="28.8" x14ac:dyDescent="0.3">
      <c r="D5" s="2" t="s">
        <v>0</v>
      </c>
      <c r="E5" s="3" t="s">
        <v>1</v>
      </c>
      <c r="F5" s="3" t="s">
        <v>2</v>
      </c>
      <c r="G5" s="3" t="s">
        <v>3</v>
      </c>
      <c r="H5" s="3" t="s">
        <v>4</v>
      </c>
      <c r="I5" s="3" t="s">
        <v>25</v>
      </c>
      <c r="J5" s="4" t="s">
        <v>26</v>
      </c>
    </row>
    <row r="6" spans="2:14" x14ac:dyDescent="0.3">
      <c r="D6" s="53">
        <v>101</v>
      </c>
      <c r="E6" s="54" t="s">
        <v>5</v>
      </c>
      <c r="F6" s="54">
        <v>120</v>
      </c>
      <c r="G6" s="54">
        <v>150</v>
      </c>
      <c r="H6" s="54" t="s">
        <v>6</v>
      </c>
      <c r="I6" s="63">
        <f>IF(F6 &gt;= G6, F6 * 0.1, F6 * 0.05)</f>
        <v>6</v>
      </c>
      <c r="J6" s="64">
        <f>SUM(F6,I6)</f>
        <v>126</v>
      </c>
    </row>
    <row r="7" spans="2:14" x14ac:dyDescent="0.3">
      <c r="D7" s="53">
        <v>102</v>
      </c>
      <c r="E7" s="54" t="s">
        <v>7</v>
      </c>
      <c r="F7" s="54">
        <v>150</v>
      </c>
      <c r="G7" s="54">
        <v>140</v>
      </c>
      <c r="H7" s="54" t="s">
        <v>8</v>
      </c>
      <c r="I7" s="63">
        <f t="shared" ref="I7:I11" si="0">IF(F7 &gt;= G7, F7 * 0.1, F7 * 0.05)</f>
        <v>15</v>
      </c>
      <c r="J7" s="64">
        <f t="shared" ref="J7:J11" si="1">SUM(F7,I7)</f>
        <v>165</v>
      </c>
    </row>
    <row r="8" spans="2:14" x14ac:dyDescent="0.3">
      <c r="D8" s="53">
        <v>103</v>
      </c>
      <c r="E8" s="54" t="s">
        <v>9</v>
      </c>
      <c r="F8" s="54">
        <v>200</v>
      </c>
      <c r="G8" s="54">
        <v>200</v>
      </c>
      <c r="H8" s="54" t="s">
        <v>10</v>
      </c>
      <c r="I8" s="63">
        <f t="shared" si="0"/>
        <v>20</v>
      </c>
      <c r="J8" s="64">
        <f t="shared" si="1"/>
        <v>220</v>
      </c>
    </row>
    <row r="9" spans="2:14" ht="18" customHeight="1" x14ac:dyDescent="0.3">
      <c r="D9" s="53">
        <v>104</v>
      </c>
      <c r="E9" s="54" t="s">
        <v>11</v>
      </c>
      <c r="F9" s="54">
        <v>90</v>
      </c>
      <c r="G9" s="54">
        <v>100</v>
      </c>
      <c r="H9" s="54" t="s">
        <v>12</v>
      </c>
      <c r="I9" s="63">
        <f t="shared" si="0"/>
        <v>4.5</v>
      </c>
      <c r="J9" s="64">
        <f t="shared" si="1"/>
        <v>94.5</v>
      </c>
    </row>
    <row r="10" spans="2:14" x14ac:dyDescent="0.3">
      <c r="D10" s="53">
        <v>105</v>
      </c>
      <c r="E10" s="54" t="s">
        <v>13</v>
      </c>
      <c r="F10" s="54">
        <v>220</v>
      </c>
      <c r="G10" s="54">
        <v>210</v>
      </c>
      <c r="H10" s="54" t="s">
        <v>6</v>
      </c>
      <c r="I10" s="63">
        <f t="shared" si="0"/>
        <v>22</v>
      </c>
      <c r="J10" s="64">
        <f t="shared" si="1"/>
        <v>242</v>
      </c>
    </row>
    <row r="11" spans="2:14" ht="15" thickBot="1" x14ac:dyDescent="0.35">
      <c r="D11" s="56">
        <v>106</v>
      </c>
      <c r="E11" s="57" t="s">
        <v>14</v>
      </c>
      <c r="F11" s="57">
        <v>130</v>
      </c>
      <c r="G11" s="57">
        <v>160</v>
      </c>
      <c r="H11" s="57" t="s">
        <v>8</v>
      </c>
      <c r="I11" s="65">
        <f t="shared" si="0"/>
        <v>6.5</v>
      </c>
      <c r="J11" s="66">
        <f t="shared" si="1"/>
        <v>136.5</v>
      </c>
    </row>
    <row r="13" spans="2:14" ht="15" thickBot="1" x14ac:dyDescent="0.35"/>
    <row r="14" spans="2:14" x14ac:dyDescent="0.3">
      <c r="B14" s="30" t="s">
        <v>31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2"/>
    </row>
    <row r="15" spans="2:14" x14ac:dyDescent="0.3"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5"/>
    </row>
    <row r="16" spans="2:14" ht="15" thickBot="1" x14ac:dyDescent="0.35"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8"/>
    </row>
  </sheetData>
  <mergeCells count="2">
    <mergeCell ref="B2:N2"/>
    <mergeCell ref="B14:N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4FA7D-08A7-4776-925E-EDAFEC726359}">
  <dimension ref="B1:L16"/>
  <sheetViews>
    <sheetView workbookViewId="0">
      <selection activeCell="I21" sqref="I21"/>
    </sheetView>
  </sheetViews>
  <sheetFormatPr defaultRowHeight="14.4" x14ac:dyDescent="0.3"/>
  <cols>
    <col min="4" max="4" width="9.5546875" customWidth="1"/>
    <col min="5" max="5" width="9.6640625" customWidth="1"/>
    <col min="9" max="9" width="17.77734375" bestFit="1" customWidth="1"/>
  </cols>
  <sheetData>
    <row r="1" spans="2:12" ht="15" thickBot="1" x14ac:dyDescent="0.35"/>
    <row r="2" spans="2:12" ht="15" thickBot="1" x14ac:dyDescent="0.35">
      <c r="B2" s="27" t="s">
        <v>24</v>
      </c>
      <c r="C2" s="28"/>
      <c r="D2" s="28"/>
      <c r="E2" s="28"/>
      <c r="F2" s="28"/>
      <c r="G2" s="28"/>
      <c r="H2" s="28"/>
      <c r="I2" s="28"/>
      <c r="J2" s="28"/>
      <c r="K2" s="28"/>
      <c r="L2" s="29"/>
    </row>
    <row r="3" spans="2:12" ht="15" thickBot="1" x14ac:dyDescent="0.35"/>
    <row r="4" spans="2:12" x14ac:dyDescent="0.3">
      <c r="D4" s="2" t="s">
        <v>0</v>
      </c>
      <c r="E4" s="3" t="s">
        <v>1</v>
      </c>
      <c r="F4" s="3" t="s">
        <v>2</v>
      </c>
      <c r="G4" s="3" t="s">
        <v>3</v>
      </c>
      <c r="H4" s="3" t="s">
        <v>4</v>
      </c>
      <c r="I4" s="4" t="s">
        <v>27</v>
      </c>
    </row>
    <row r="5" spans="2:12" x14ac:dyDescent="0.3">
      <c r="D5" s="53">
        <v>101</v>
      </c>
      <c r="E5" s="54" t="s">
        <v>5</v>
      </c>
      <c r="F5" s="54">
        <v>120</v>
      </c>
      <c r="G5" s="54">
        <v>150</v>
      </c>
      <c r="H5" s="54" t="s">
        <v>6</v>
      </c>
      <c r="I5" s="55" t="str">
        <f>IF(F5 &gt;= 200, "Excellent", IF(F5 &gt;= 150, "Good", "Needs Improvement"))</f>
        <v>Needs Improvement</v>
      </c>
    </row>
    <row r="6" spans="2:12" x14ac:dyDescent="0.3">
      <c r="D6" s="53">
        <v>102</v>
      </c>
      <c r="E6" s="54" t="s">
        <v>7</v>
      </c>
      <c r="F6" s="54">
        <v>150</v>
      </c>
      <c r="G6" s="54">
        <v>140</v>
      </c>
      <c r="H6" s="54" t="s">
        <v>8</v>
      </c>
      <c r="I6" s="55" t="str">
        <f t="shared" ref="I6:I10" si="0">IF(F6 &gt;= 200, "Excellent", IF(F6 &gt;= 150, "Good", "Needs Improvement"))</f>
        <v>Good</v>
      </c>
    </row>
    <row r="7" spans="2:12" x14ac:dyDescent="0.3">
      <c r="D7" s="53">
        <v>103</v>
      </c>
      <c r="E7" s="54" t="s">
        <v>9</v>
      </c>
      <c r="F7" s="54">
        <v>200</v>
      </c>
      <c r="G7" s="54">
        <v>200</v>
      </c>
      <c r="H7" s="54" t="s">
        <v>10</v>
      </c>
      <c r="I7" s="55" t="str">
        <f t="shared" si="0"/>
        <v>Excellent</v>
      </c>
    </row>
    <row r="8" spans="2:12" x14ac:dyDescent="0.3">
      <c r="D8" s="53">
        <v>104</v>
      </c>
      <c r="E8" s="54" t="s">
        <v>11</v>
      </c>
      <c r="F8" s="54">
        <v>90</v>
      </c>
      <c r="G8" s="54">
        <v>100</v>
      </c>
      <c r="H8" s="54" t="s">
        <v>12</v>
      </c>
      <c r="I8" s="55" t="str">
        <f t="shared" si="0"/>
        <v>Needs Improvement</v>
      </c>
    </row>
    <row r="9" spans="2:12" x14ac:dyDescent="0.3">
      <c r="D9" s="53">
        <v>105</v>
      </c>
      <c r="E9" s="54" t="s">
        <v>13</v>
      </c>
      <c r="F9" s="54">
        <v>220</v>
      </c>
      <c r="G9" s="54">
        <v>210</v>
      </c>
      <c r="H9" s="54" t="s">
        <v>6</v>
      </c>
      <c r="I9" s="55" t="str">
        <f t="shared" si="0"/>
        <v>Excellent</v>
      </c>
    </row>
    <row r="10" spans="2:12" ht="15" thickBot="1" x14ac:dyDescent="0.35">
      <c r="D10" s="56">
        <v>106</v>
      </c>
      <c r="E10" s="57" t="s">
        <v>14</v>
      </c>
      <c r="F10" s="57">
        <v>130</v>
      </c>
      <c r="G10" s="57">
        <v>160</v>
      </c>
      <c r="H10" s="57" t="s">
        <v>8</v>
      </c>
      <c r="I10" s="58" t="str">
        <f t="shared" si="0"/>
        <v>Needs Improvement</v>
      </c>
    </row>
    <row r="12" spans="2:12" ht="15" thickBot="1" x14ac:dyDescent="0.35"/>
    <row r="13" spans="2:12" ht="14.4" customHeight="1" x14ac:dyDescent="0.3">
      <c r="B13" s="30" t="s">
        <v>32</v>
      </c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4" spans="2:12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5"/>
    </row>
    <row r="15" spans="2:12" ht="15" thickBot="1" x14ac:dyDescent="0.35">
      <c r="B15" s="36"/>
      <c r="C15" s="37"/>
      <c r="D15" s="37"/>
      <c r="E15" s="37"/>
      <c r="F15" s="37"/>
      <c r="G15" s="37"/>
      <c r="H15" s="37"/>
      <c r="I15" s="37"/>
      <c r="J15" s="37"/>
      <c r="K15" s="37"/>
      <c r="L15" s="38"/>
    </row>
    <row r="16" spans="2:12" x14ac:dyDescent="0.3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</sheetData>
  <mergeCells count="2">
    <mergeCell ref="B2:L2"/>
    <mergeCell ref="B13:L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Task1</vt:lpstr>
      <vt:lpstr>Task2</vt:lpstr>
      <vt:lpstr>Task3</vt:lpstr>
      <vt:lpstr>Task4</vt:lpstr>
      <vt:lpstr>Task5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Ahmed</dc:creator>
  <cp:lastModifiedBy>Afzal Ahmed</cp:lastModifiedBy>
  <dcterms:created xsi:type="dcterms:W3CDTF">2024-07-23T13:59:25Z</dcterms:created>
  <dcterms:modified xsi:type="dcterms:W3CDTF">2024-07-23T14:55:54Z</dcterms:modified>
</cp:coreProperties>
</file>