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5600" windowHeight="16000" tabRatio="500"/>
  </bookViews>
  <sheets>
    <sheet name="09 01" sheetId="1" r:id="rId1"/>
    <sheet name="09 02" sheetId="2" r:id="rId2"/>
    <sheet name="09 03" sheetId="3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18" i="3" l="1"/>
  <c r="D12" i="3"/>
  <c r="D6" i="3"/>
  <c r="B10" i="2"/>
  <c r="C4" i="2"/>
  <c r="F4" i="2"/>
  <c r="C5" i="2"/>
  <c r="F5" i="2"/>
  <c r="C6" i="2"/>
  <c r="F6" i="2"/>
  <c r="C7" i="2"/>
  <c r="F7" i="2"/>
  <c r="C8" i="2"/>
  <c r="F8" i="2"/>
  <c r="F10" i="2"/>
  <c r="F12" i="2"/>
  <c r="E19" i="2"/>
  <c r="E20" i="2"/>
  <c r="E21" i="2"/>
  <c r="E22" i="2"/>
  <c r="E23" i="2"/>
  <c r="E25" i="2"/>
  <c r="E27" i="2"/>
  <c r="B25" i="2"/>
  <c r="C10" i="2"/>
  <c r="C62" i="1"/>
  <c r="C9" i="1"/>
  <c r="D61" i="1"/>
  <c r="D60" i="1"/>
  <c r="D59" i="1"/>
  <c r="D58" i="1"/>
  <c r="D57" i="1"/>
  <c r="D56" i="1"/>
  <c r="C50" i="1"/>
  <c r="D49" i="1"/>
  <c r="D48" i="1"/>
  <c r="D47" i="1"/>
  <c r="D46" i="1"/>
  <c r="D45" i="1"/>
  <c r="D44" i="1"/>
  <c r="C40" i="1"/>
  <c r="D39" i="1"/>
  <c r="D38" i="1"/>
  <c r="D37" i="1"/>
  <c r="D36" i="1"/>
  <c r="D35" i="1"/>
  <c r="D34" i="1"/>
  <c r="C17" i="1"/>
  <c r="F17" i="1"/>
  <c r="G17" i="1"/>
  <c r="C18" i="1"/>
  <c r="F18" i="1"/>
  <c r="G18" i="1"/>
  <c r="C19" i="1"/>
  <c r="F19" i="1"/>
  <c r="G19" i="1"/>
  <c r="C20" i="1"/>
  <c r="F20" i="1"/>
  <c r="G20" i="1"/>
  <c r="C21" i="1"/>
  <c r="F21" i="1"/>
  <c r="G21" i="1"/>
  <c r="C22" i="1"/>
  <c r="F22" i="1"/>
  <c r="G22" i="1"/>
  <c r="G24" i="1"/>
  <c r="C27" i="1"/>
  <c r="E4" i="1"/>
  <c r="G4" i="1"/>
  <c r="E5" i="1"/>
  <c r="G5" i="1"/>
  <c r="E6" i="1"/>
  <c r="G6" i="1"/>
  <c r="E7" i="1"/>
  <c r="G7" i="1"/>
  <c r="E8" i="1"/>
  <c r="G8" i="1"/>
  <c r="G10" i="1"/>
  <c r="D27" i="1"/>
  <c r="E27" i="1"/>
  <c r="D23" i="1"/>
  <c r="E3" i="1"/>
</calcChain>
</file>

<file path=xl/sharedStrings.xml><?xml version="1.0" encoding="utf-8"?>
<sst xmlns="http://schemas.openxmlformats.org/spreadsheetml/2006/main" count="60" uniqueCount="20">
  <si>
    <t>Drinks Ordered</t>
  </si>
  <si>
    <t>Frequency</t>
  </si>
  <si>
    <t>Relative Frequency</t>
  </si>
  <si>
    <t>Weight</t>
  </si>
  <si>
    <t>Drinks Squared</t>
  </si>
  <si>
    <t>Mean Squared</t>
  </si>
  <si>
    <t>Wins</t>
  </si>
  <si>
    <t>Winnings</t>
  </si>
  <si>
    <t>Probability</t>
  </si>
  <si>
    <t>EMV</t>
  </si>
  <si>
    <t>Joins</t>
  </si>
  <si>
    <t>Lori</t>
  </si>
  <si>
    <t>Tom</t>
  </si>
  <si>
    <t>Fred</t>
  </si>
  <si>
    <r>
      <t xml:space="preserve">Does </t>
    </r>
    <r>
      <rPr>
        <b/>
        <sz val="12"/>
        <color theme="1"/>
        <rFont val="Calibri"/>
        <family val="2"/>
        <scheme val="minor"/>
      </rPr>
      <t>not</t>
    </r>
    <r>
      <rPr>
        <sz val="12"/>
        <color theme="1"/>
        <rFont val="Calibri"/>
        <family val="2"/>
        <scheme val="minor"/>
      </rPr>
      <t xml:space="preserve"> Join</t>
    </r>
  </si>
  <si>
    <t>Number That Join</t>
  </si>
  <si>
    <t>Weight Total</t>
  </si>
  <si>
    <t>Total</t>
  </si>
  <si>
    <t>Variance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</si>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</sst>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000000000000"/>
    <numFmt numFmtId="166" formatCode="0.0000000000000000"/>
    <numFmt numFmtId="167" formatCode="&quot;$&quot;#,##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3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2" fontId="0" fillId="3" borderId="0" xfId="0" applyNumberFormat="1" applyFill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5" fontId="0" fillId="0" borderId="0" xfId="0" applyNumberFormat="1"/>
    <xf numFmtId="0" fontId="0" fillId="5" borderId="1" xfId="0" applyFill="1" applyBorder="1" applyAlignment="1">
      <alignment horizontal="center"/>
    </xf>
    <xf numFmtId="2" fontId="0" fillId="5" borderId="1" xfId="1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2" fontId="0" fillId="0" borderId="1" xfId="1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2" fillId="0" borderId="1" xfId="0" applyNumberFormat="1" applyFont="1" applyBorder="1"/>
    <xf numFmtId="167" fontId="0" fillId="0" borderId="1" xfId="0" applyNumberFormat="1" applyBorder="1"/>
    <xf numFmtId="2" fontId="2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7" xfId="0" applyBorder="1"/>
    <xf numFmtId="0" fontId="2" fillId="2" borderId="8" xfId="0" applyFont="1" applyFill="1" applyBorder="1" applyAlignment="1">
      <alignment horizontal="center"/>
    </xf>
    <xf numFmtId="0" fontId="0" fillId="0" borderId="6" xfId="0" applyBorder="1"/>
    <xf numFmtId="0" fontId="0" fillId="0" borderId="0" xfId="0" applyBorder="1"/>
    <xf numFmtId="0" fontId="0" fillId="0" borderId="9" xfId="0" applyBorder="1"/>
    <xf numFmtId="0" fontId="2" fillId="0" borderId="5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12" xfId="0" applyFill="1" applyBorder="1"/>
    <xf numFmtId="0" fontId="0" fillId="2" borderId="13" xfId="0" applyFill="1" applyBorder="1"/>
    <xf numFmtId="0" fontId="2" fillId="0" borderId="4" xfId="0" applyFont="1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2" borderId="9" xfId="0" applyFill="1" applyBorder="1"/>
    <xf numFmtId="0" fontId="0" fillId="0" borderId="13" xfId="0" applyBorder="1"/>
  </cellXfs>
  <cellStyles count="3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3"/>
  <sheetViews>
    <sheetView tabSelected="1" topLeftCell="A26" workbookViewId="0">
      <selection activeCell="B63" sqref="B63"/>
    </sheetView>
  </sheetViews>
  <sheetFormatPr baseColWidth="10" defaultRowHeight="15" x14ac:dyDescent="0"/>
  <cols>
    <col min="2" max="3" width="15.33203125" style="1" customWidth="1"/>
    <col min="4" max="4" width="17" customWidth="1"/>
    <col min="5" max="5" width="14.1640625" customWidth="1"/>
  </cols>
  <sheetData>
    <row r="2" spans="2:7">
      <c r="B2" s="4" t="s">
        <v>0</v>
      </c>
      <c r="C2" s="4" t="s">
        <v>1</v>
      </c>
      <c r="D2" s="5"/>
      <c r="E2" s="5" t="s">
        <v>2</v>
      </c>
      <c r="F2" s="5"/>
      <c r="G2" s="6" t="s">
        <v>3</v>
      </c>
    </row>
    <row r="3" spans="2:7">
      <c r="B3" s="6">
        <v>0</v>
      </c>
      <c r="C3" s="6">
        <v>1</v>
      </c>
      <c r="D3" s="5"/>
      <c r="E3" s="7">
        <f>C3/$C$9</f>
        <v>0.02</v>
      </c>
      <c r="F3" s="7"/>
      <c r="G3" s="7">
        <v>0</v>
      </c>
    </row>
    <row r="4" spans="2:7">
      <c r="B4" s="6">
        <v>1</v>
      </c>
      <c r="C4" s="6">
        <v>35</v>
      </c>
      <c r="D4" s="5"/>
      <c r="E4" s="7">
        <f t="shared" ref="E4:E8" si="0">C4/$C$9</f>
        <v>0.7</v>
      </c>
      <c r="F4" s="7"/>
      <c r="G4" s="7">
        <f t="shared" ref="G4:G8" si="1">B4*E4</f>
        <v>0.7</v>
      </c>
    </row>
    <row r="5" spans="2:7">
      <c r="B5" s="6">
        <v>2</v>
      </c>
      <c r="C5" s="6">
        <v>8</v>
      </c>
      <c r="D5" s="5"/>
      <c r="E5" s="7">
        <f t="shared" si="0"/>
        <v>0.16</v>
      </c>
      <c r="F5" s="7"/>
      <c r="G5" s="7">
        <f t="shared" si="1"/>
        <v>0.32</v>
      </c>
    </row>
    <row r="6" spans="2:7">
      <c r="B6" s="6">
        <v>3</v>
      </c>
      <c r="C6" s="6">
        <v>3</v>
      </c>
      <c r="D6" s="5"/>
      <c r="E6" s="7">
        <f t="shared" si="0"/>
        <v>0.06</v>
      </c>
      <c r="F6" s="7"/>
      <c r="G6" s="7">
        <f t="shared" si="1"/>
        <v>0.18</v>
      </c>
    </row>
    <row r="7" spans="2:7">
      <c r="B7" s="6">
        <v>4</v>
      </c>
      <c r="C7" s="6">
        <v>2</v>
      </c>
      <c r="D7" s="5"/>
      <c r="E7" s="7">
        <f t="shared" si="0"/>
        <v>0.04</v>
      </c>
      <c r="F7" s="7"/>
      <c r="G7" s="7">
        <f t="shared" si="1"/>
        <v>0.16</v>
      </c>
    </row>
    <row r="8" spans="2:7">
      <c r="B8" s="6">
        <v>5</v>
      </c>
      <c r="C8" s="6">
        <v>1</v>
      </c>
      <c r="D8" s="5"/>
      <c r="E8" s="7">
        <f t="shared" si="0"/>
        <v>0.02</v>
      </c>
      <c r="F8" s="7"/>
      <c r="G8" s="7">
        <f t="shared" si="1"/>
        <v>0.1</v>
      </c>
    </row>
    <row r="9" spans="2:7">
      <c r="B9" s="8" t="s">
        <v>17</v>
      </c>
      <c r="C9" s="8">
        <f>SUM(C3:C8)</f>
        <v>50</v>
      </c>
      <c r="D9" s="5"/>
      <c r="E9" s="5"/>
      <c r="F9" s="5"/>
      <c r="G9" s="5"/>
    </row>
    <row r="10" spans="2:7">
      <c r="F10" s="2" t="s">
        <v>19</v>
      </c>
      <c r="G10" s="3">
        <f>SUM(G3:G8)</f>
        <v>1.46</v>
      </c>
    </row>
    <row r="16" spans="2:7">
      <c r="B16" s="4" t="s">
        <v>0</v>
      </c>
      <c r="C16" s="9" t="s">
        <v>4</v>
      </c>
      <c r="D16" s="4" t="s">
        <v>1</v>
      </c>
      <c r="E16" s="5"/>
      <c r="F16" s="10" t="s">
        <v>2</v>
      </c>
      <c r="G16" s="6" t="s">
        <v>3</v>
      </c>
    </row>
    <row r="17" spans="2:7">
      <c r="B17" s="6">
        <v>0</v>
      </c>
      <c r="C17" s="6">
        <f>B17^2</f>
        <v>0</v>
      </c>
      <c r="D17" s="6">
        <v>1</v>
      </c>
      <c r="E17" s="5"/>
      <c r="F17" s="7">
        <f>D17/$C$9</f>
        <v>0.02</v>
      </c>
      <c r="G17" s="7">
        <f>C17*F17</f>
        <v>0</v>
      </c>
    </row>
    <row r="18" spans="2:7">
      <c r="B18" s="6">
        <v>1</v>
      </c>
      <c r="C18" s="6">
        <f t="shared" ref="C18:C22" si="2">B18^2</f>
        <v>1</v>
      </c>
      <c r="D18" s="6">
        <v>35</v>
      </c>
      <c r="E18" s="5"/>
      <c r="F18" s="7">
        <f t="shared" ref="F18:F22" si="3">D18/$C$9</f>
        <v>0.7</v>
      </c>
      <c r="G18" s="7">
        <f t="shared" ref="G18:G22" si="4">C18*F18</f>
        <v>0.7</v>
      </c>
    </row>
    <row r="19" spans="2:7">
      <c r="B19" s="6">
        <v>2</v>
      </c>
      <c r="C19" s="6">
        <f t="shared" si="2"/>
        <v>4</v>
      </c>
      <c r="D19" s="6">
        <v>8</v>
      </c>
      <c r="E19" s="5"/>
      <c r="F19" s="7">
        <f t="shared" si="3"/>
        <v>0.16</v>
      </c>
      <c r="G19" s="7">
        <f t="shared" si="4"/>
        <v>0.64</v>
      </c>
    </row>
    <row r="20" spans="2:7">
      <c r="B20" s="6">
        <v>3</v>
      </c>
      <c r="C20" s="6">
        <f t="shared" si="2"/>
        <v>9</v>
      </c>
      <c r="D20" s="6">
        <v>3</v>
      </c>
      <c r="E20" s="5"/>
      <c r="F20" s="7">
        <f t="shared" si="3"/>
        <v>0.06</v>
      </c>
      <c r="G20" s="7">
        <f t="shared" si="4"/>
        <v>0.54</v>
      </c>
    </row>
    <row r="21" spans="2:7">
      <c r="B21" s="6">
        <v>4</v>
      </c>
      <c r="C21" s="6">
        <f t="shared" si="2"/>
        <v>16</v>
      </c>
      <c r="D21" s="6">
        <v>2</v>
      </c>
      <c r="E21" s="5"/>
      <c r="F21" s="7">
        <f t="shared" si="3"/>
        <v>0.04</v>
      </c>
      <c r="G21" s="7">
        <f t="shared" si="4"/>
        <v>0.64</v>
      </c>
    </row>
    <row r="22" spans="2:7">
      <c r="B22" s="6">
        <v>5</v>
      </c>
      <c r="C22" s="6">
        <f t="shared" si="2"/>
        <v>25</v>
      </c>
      <c r="D22" s="6">
        <v>1</v>
      </c>
      <c r="E22" s="5"/>
      <c r="F22" s="7">
        <f t="shared" si="3"/>
        <v>0.02</v>
      </c>
      <c r="G22" s="7">
        <f t="shared" si="4"/>
        <v>0.5</v>
      </c>
    </row>
    <row r="23" spans="2:7">
      <c r="B23" s="8" t="s">
        <v>17</v>
      </c>
      <c r="C23" s="8"/>
      <c r="D23" s="8">
        <f>SUM(D17:D22)</f>
        <v>50</v>
      </c>
      <c r="E23" s="5"/>
      <c r="F23" s="5"/>
      <c r="G23" s="5"/>
    </row>
    <row r="24" spans="2:7">
      <c r="F24" s="2" t="s">
        <v>17</v>
      </c>
      <c r="G24" s="3">
        <f>SUM(G17:G22)</f>
        <v>3.02</v>
      </c>
    </row>
    <row r="26" spans="2:7">
      <c r="C26" s="11" t="s">
        <v>16</v>
      </c>
      <c r="D26" s="11" t="s">
        <v>5</v>
      </c>
      <c r="E26" s="11" t="s">
        <v>18</v>
      </c>
    </row>
    <row r="27" spans="2:7">
      <c r="C27" s="12">
        <f>G24</f>
        <v>3.02</v>
      </c>
      <c r="D27" s="12">
        <f>G10^2</f>
        <v>2.1315999999999997</v>
      </c>
      <c r="E27" s="12">
        <f>C27-D27</f>
        <v>0.8884000000000003</v>
      </c>
    </row>
    <row r="32" spans="2:7">
      <c r="C32" s="13"/>
      <c r="D32" s="14"/>
    </row>
    <row r="33" spans="2:5">
      <c r="B33" s="4" t="s">
        <v>0</v>
      </c>
      <c r="C33" s="4" t="s">
        <v>1</v>
      </c>
      <c r="D33" s="5" t="s">
        <v>2</v>
      </c>
      <c r="E33" s="31"/>
    </row>
    <row r="34" spans="2:5">
      <c r="B34" s="6">
        <v>0</v>
      </c>
      <c r="C34" s="6">
        <v>1</v>
      </c>
      <c r="D34" s="7">
        <f t="shared" ref="D34:D39" si="5">C34/$C$9</f>
        <v>0.02</v>
      </c>
      <c r="E34" s="31"/>
    </row>
    <row r="35" spans="2:5">
      <c r="B35" s="15">
        <v>1</v>
      </c>
      <c r="C35" s="15">
        <v>35</v>
      </c>
      <c r="D35" s="16">
        <f t="shared" si="5"/>
        <v>0.7</v>
      </c>
      <c r="E35" s="31"/>
    </row>
    <row r="36" spans="2:5">
      <c r="B36" s="15">
        <v>2</v>
      </c>
      <c r="C36" s="15">
        <v>8</v>
      </c>
      <c r="D36" s="16">
        <f t="shared" si="5"/>
        <v>0.16</v>
      </c>
      <c r="E36" s="31"/>
    </row>
    <row r="37" spans="2:5">
      <c r="B37" s="6">
        <v>3</v>
      </c>
      <c r="C37" s="6">
        <v>3</v>
      </c>
      <c r="D37" s="7">
        <f t="shared" si="5"/>
        <v>0.06</v>
      </c>
      <c r="E37" s="31"/>
    </row>
    <row r="38" spans="2:5">
      <c r="B38" s="6">
        <v>4</v>
      </c>
      <c r="C38" s="6">
        <v>2</v>
      </c>
      <c r="D38" s="7">
        <f t="shared" si="5"/>
        <v>0.04</v>
      </c>
      <c r="E38" s="31"/>
    </row>
    <row r="39" spans="2:5">
      <c r="B39" s="6">
        <v>5</v>
      </c>
      <c r="C39" s="6">
        <v>1</v>
      </c>
      <c r="D39" s="7">
        <f t="shared" si="5"/>
        <v>0.02</v>
      </c>
      <c r="E39" s="31"/>
    </row>
    <row r="40" spans="2:5">
      <c r="B40" s="8" t="s">
        <v>17</v>
      </c>
      <c r="C40" s="8">
        <f>SUM(C34:C39)</f>
        <v>50</v>
      </c>
      <c r="D40" s="5"/>
      <c r="E40" s="31"/>
    </row>
    <row r="41" spans="2:5">
      <c r="E41" s="31"/>
    </row>
    <row r="42" spans="2:5">
      <c r="E42" s="31"/>
    </row>
    <row r="43" spans="2:5">
      <c r="B43" s="17" t="s">
        <v>0</v>
      </c>
      <c r="C43" s="17" t="s">
        <v>1</v>
      </c>
      <c r="D43" s="18" t="s">
        <v>2</v>
      </c>
      <c r="E43" s="31"/>
    </row>
    <row r="44" spans="2:5">
      <c r="B44" s="15">
        <v>0</v>
      </c>
      <c r="C44" s="15">
        <v>1</v>
      </c>
      <c r="D44" s="16">
        <f t="shared" ref="D44:D49" si="6">C44/$C$9</f>
        <v>0.02</v>
      </c>
      <c r="E44" s="31"/>
    </row>
    <row r="45" spans="2:5">
      <c r="B45" s="15">
        <v>1</v>
      </c>
      <c r="C45" s="15">
        <v>35</v>
      </c>
      <c r="D45" s="16">
        <f t="shared" si="6"/>
        <v>0.7</v>
      </c>
      <c r="E45" s="31"/>
    </row>
    <row r="46" spans="2:5">
      <c r="B46" s="15">
        <v>2</v>
      </c>
      <c r="C46" s="15">
        <v>8</v>
      </c>
      <c r="D46" s="16">
        <f t="shared" si="6"/>
        <v>0.16</v>
      </c>
      <c r="E46" s="31"/>
    </row>
    <row r="47" spans="2:5">
      <c r="B47" s="15">
        <v>3</v>
      </c>
      <c r="C47" s="15">
        <v>3</v>
      </c>
      <c r="D47" s="16">
        <f t="shared" si="6"/>
        <v>0.06</v>
      </c>
      <c r="E47" s="31"/>
    </row>
    <row r="48" spans="2:5">
      <c r="B48" s="19">
        <v>4</v>
      </c>
      <c r="C48" s="19">
        <v>2</v>
      </c>
      <c r="D48" s="20">
        <f t="shared" si="6"/>
        <v>0.04</v>
      </c>
      <c r="E48" s="31"/>
    </row>
    <row r="49" spans="2:5">
      <c r="B49" s="19">
        <v>5</v>
      </c>
      <c r="C49" s="19">
        <v>1</v>
      </c>
      <c r="D49" s="20">
        <f t="shared" si="6"/>
        <v>0.02</v>
      </c>
      <c r="E49" s="31"/>
    </row>
    <row r="50" spans="2:5">
      <c r="B50" s="17" t="s">
        <v>17</v>
      </c>
      <c r="C50" s="17">
        <f>SUM(C44:C49)</f>
        <v>50</v>
      </c>
      <c r="D50" s="18"/>
      <c r="E50" s="31"/>
    </row>
    <row r="51" spans="2:5">
      <c r="E51" s="31"/>
    </row>
    <row r="52" spans="2:5">
      <c r="E52" s="31"/>
    </row>
    <row r="53" spans="2:5">
      <c r="E53" s="31"/>
    </row>
    <row r="54" spans="2:5">
      <c r="E54" s="31"/>
    </row>
    <row r="55" spans="2:5">
      <c r="B55" s="17" t="s">
        <v>0</v>
      </c>
      <c r="C55" s="17" t="s">
        <v>1</v>
      </c>
      <c r="D55" s="18" t="s">
        <v>2</v>
      </c>
      <c r="E55" s="31"/>
    </row>
    <row r="56" spans="2:5">
      <c r="B56" s="15">
        <v>0</v>
      </c>
      <c r="C56" s="15">
        <v>1</v>
      </c>
      <c r="D56" s="16">
        <f t="shared" ref="D56:D61" si="7">C56/$C$9</f>
        <v>0.02</v>
      </c>
      <c r="E56" s="31"/>
    </row>
    <row r="57" spans="2:5">
      <c r="B57" s="15">
        <v>1</v>
      </c>
      <c r="C57" s="15">
        <v>35</v>
      </c>
      <c r="D57" s="16">
        <f t="shared" si="7"/>
        <v>0.7</v>
      </c>
      <c r="E57" s="31"/>
    </row>
    <row r="58" spans="2:5">
      <c r="B58" s="15">
        <v>2</v>
      </c>
      <c r="C58" s="15">
        <v>8</v>
      </c>
      <c r="D58" s="16">
        <f t="shared" si="7"/>
        <v>0.16</v>
      </c>
      <c r="E58" s="31"/>
    </row>
    <row r="59" spans="2:5">
      <c r="B59" s="15">
        <v>3</v>
      </c>
      <c r="C59" s="15">
        <v>3</v>
      </c>
      <c r="D59" s="16">
        <f t="shared" si="7"/>
        <v>0.06</v>
      </c>
      <c r="E59" s="31"/>
    </row>
    <row r="60" spans="2:5">
      <c r="B60" s="15">
        <v>4</v>
      </c>
      <c r="C60" s="15">
        <v>2</v>
      </c>
      <c r="D60" s="16">
        <f t="shared" si="7"/>
        <v>0.04</v>
      </c>
      <c r="E60" s="31"/>
    </row>
    <row r="61" spans="2:5">
      <c r="B61" s="19">
        <v>5</v>
      </c>
      <c r="C61" s="19">
        <v>1</v>
      </c>
      <c r="D61" s="20">
        <f t="shared" si="7"/>
        <v>0.02</v>
      </c>
      <c r="E61" s="31"/>
    </row>
    <row r="62" spans="2:5">
      <c r="B62" s="17" t="s">
        <v>17</v>
      </c>
      <c r="C62" s="17">
        <f>SUM(C56:C61)</f>
        <v>50</v>
      </c>
      <c r="D62" s="18"/>
      <c r="E62" s="31"/>
    </row>
    <row r="63" spans="2:5">
      <c r="E63" s="3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7"/>
  <sheetViews>
    <sheetView workbookViewId="0"/>
  </sheetViews>
  <sheetFormatPr baseColWidth="10" defaultRowHeight="15" x14ac:dyDescent="0"/>
  <cols>
    <col min="3" max="3" width="19" customWidth="1"/>
  </cols>
  <sheetData>
    <row r="2" spans="1:6" ht="17" thickBot="1"/>
    <row r="3" spans="1:6">
      <c r="A3" s="32" t="s">
        <v>6</v>
      </c>
      <c r="B3" s="33" t="s">
        <v>1</v>
      </c>
      <c r="C3" s="33" t="s">
        <v>2</v>
      </c>
      <c r="D3" s="33" t="s">
        <v>7</v>
      </c>
      <c r="E3" s="34"/>
      <c r="F3" s="35" t="s">
        <v>3</v>
      </c>
    </row>
    <row r="4" spans="1:6">
      <c r="A4" s="30">
        <v>4</v>
      </c>
      <c r="B4" s="6">
        <v>1</v>
      </c>
      <c r="C4" s="21">
        <f>B4/$B$10</f>
        <v>6.25E-2</v>
      </c>
      <c r="D4" s="22">
        <v>2800</v>
      </c>
      <c r="E4" s="5"/>
      <c r="F4" s="36">
        <f>C4*D4</f>
        <v>175</v>
      </c>
    </row>
    <row r="5" spans="1:6">
      <c r="A5" s="30">
        <v>3</v>
      </c>
      <c r="B5" s="6">
        <v>1</v>
      </c>
      <c r="C5" s="21">
        <f>B5/$B$10</f>
        <v>6.25E-2</v>
      </c>
      <c r="D5" s="22">
        <v>2100</v>
      </c>
      <c r="E5" s="5"/>
      <c r="F5" s="36">
        <f>C5*D5</f>
        <v>131.25</v>
      </c>
    </row>
    <row r="6" spans="1:6">
      <c r="A6" s="30">
        <v>2</v>
      </c>
      <c r="B6" s="6">
        <v>2</v>
      </c>
      <c r="C6" s="21">
        <f>B6/$B$10</f>
        <v>0.125</v>
      </c>
      <c r="D6" s="22">
        <v>1400</v>
      </c>
      <c r="E6" s="5"/>
      <c r="F6" s="36">
        <f>C6*D6</f>
        <v>175</v>
      </c>
    </row>
    <row r="7" spans="1:6">
      <c r="A7" s="30">
        <v>1</v>
      </c>
      <c r="B7" s="6">
        <v>4</v>
      </c>
      <c r="C7" s="21">
        <f>B7/$B$10</f>
        <v>0.25</v>
      </c>
      <c r="D7" s="22">
        <v>700</v>
      </c>
      <c r="E7" s="5"/>
      <c r="F7" s="36">
        <f>C7*D7</f>
        <v>175</v>
      </c>
    </row>
    <row r="8" spans="1:6">
      <c r="A8" s="30">
        <v>0</v>
      </c>
      <c r="B8" s="6">
        <v>8</v>
      </c>
      <c r="C8" s="21">
        <f>B8/$B$10</f>
        <v>0.5</v>
      </c>
      <c r="D8" s="22">
        <v>0</v>
      </c>
      <c r="E8" s="5"/>
      <c r="F8" s="36">
        <f>C8*D8</f>
        <v>0</v>
      </c>
    </row>
    <row r="9" spans="1:6">
      <c r="A9" s="30"/>
      <c r="B9" s="6"/>
      <c r="C9" s="23"/>
      <c r="D9" s="5"/>
      <c r="E9" s="37"/>
      <c r="F9" s="38"/>
    </row>
    <row r="10" spans="1:6">
      <c r="A10" s="39" t="s">
        <v>17</v>
      </c>
      <c r="B10" s="4">
        <f>SUM(B4:B9)</f>
        <v>16</v>
      </c>
      <c r="C10" s="24">
        <f>SUM(C4:C9)</f>
        <v>1</v>
      </c>
      <c r="D10" s="25"/>
      <c r="E10" s="5"/>
      <c r="F10" s="36">
        <f>SUM(F4:F8)</f>
        <v>656.25</v>
      </c>
    </row>
    <row r="11" spans="1:6">
      <c r="A11" s="40"/>
      <c r="B11" s="37"/>
      <c r="C11" s="37"/>
      <c r="D11" s="37"/>
      <c r="E11" s="37"/>
      <c r="F11" s="38"/>
    </row>
    <row r="12" spans="1:6" ht="17" thickBot="1">
      <c r="A12" s="41"/>
      <c r="B12" s="42"/>
      <c r="C12" s="42"/>
      <c r="D12" s="42"/>
      <c r="E12" s="43" t="s">
        <v>9</v>
      </c>
      <c r="F12" s="44">
        <f>F10-750</f>
        <v>-93.75</v>
      </c>
    </row>
    <row r="17" spans="1:5" ht="17" thickBot="1"/>
    <row r="18" spans="1:5">
      <c r="A18" s="28" t="s">
        <v>6</v>
      </c>
      <c r="B18" s="29" t="s">
        <v>8</v>
      </c>
      <c r="C18" s="29" t="s">
        <v>7</v>
      </c>
      <c r="D18" s="34"/>
      <c r="E18" s="45" t="s">
        <v>3</v>
      </c>
    </row>
    <row r="19" spans="1:5">
      <c r="A19" s="30">
        <v>4</v>
      </c>
      <c r="B19" s="6">
        <v>0.05</v>
      </c>
      <c r="C19" s="6">
        <v>2800</v>
      </c>
      <c r="D19" s="37"/>
      <c r="E19" s="36">
        <f>B19*C19</f>
        <v>140</v>
      </c>
    </row>
    <row r="20" spans="1:5">
      <c r="A20" s="30">
        <v>3</v>
      </c>
      <c r="B20" s="6">
        <v>0.15</v>
      </c>
      <c r="C20" s="6">
        <v>2100</v>
      </c>
      <c r="D20" s="37"/>
      <c r="E20" s="36">
        <f t="shared" ref="E20:E23" si="0">B20*C20</f>
        <v>315</v>
      </c>
    </row>
    <row r="21" spans="1:5">
      <c r="A21" s="30">
        <v>2</v>
      </c>
      <c r="B21" s="6">
        <v>0.25</v>
      </c>
      <c r="C21" s="6">
        <v>1400</v>
      </c>
      <c r="D21" s="37"/>
      <c r="E21" s="36">
        <f t="shared" si="0"/>
        <v>350</v>
      </c>
    </row>
    <row r="22" spans="1:5">
      <c r="A22" s="30">
        <v>1</v>
      </c>
      <c r="B22" s="6">
        <v>0.25</v>
      </c>
      <c r="C22" s="6">
        <v>700</v>
      </c>
      <c r="D22" s="37"/>
      <c r="E22" s="36">
        <f t="shared" si="0"/>
        <v>175</v>
      </c>
    </row>
    <row r="23" spans="1:5">
      <c r="A23" s="30">
        <v>0</v>
      </c>
      <c r="B23" s="27">
        <v>0.3</v>
      </c>
      <c r="C23" s="6">
        <v>0</v>
      </c>
      <c r="D23" s="37"/>
      <c r="E23" s="36">
        <f t="shared" si="0"/>
        <v>0</v>
      </c>
    </row>
    <row r="24" spans="1:5">
      <c r="A24" s="30"/>
      <c r="B24" s="6"/>
      <c r="C24" s="6"/>
      <c r="D24" s="37"/>
      <c r="E24" s="36"/>
    </row>
    <row r="25" spans="1:5">
      <c r="A25" s="39" t="s">
        <v>17</v>
      </c>
      <c r="B25" s="26">
        <f>SUM(B19:B24)</f>
        <v>1</v>
      </c>
      <c r="C25" s="6"/>
      <c r="D25" s="37"/>
      <c r="E25" s="36">
        <f>SUM(E19:E23)</f>
        <v>980</v>
      </c>
    </row>
    <row r="26" spans="1:5">
      <c r="A26" s="40"/>
      <c r="B26" s="37"/>
      <c r="C26" s="37"/>
      <c r="D26" s="37"/>
      <c r="E26" s="38"/>
    </row>
    <row r="27" spans="1:5" ht="17" thickBot="1">
      <c r="A27" s="41"/>
      <c r="B27" s="42"/>
      <c r="C27" s="42"/>
      <c r="D27" s="43" t="s">
        <v>9</v>
      </c>
      <c r="E27" s="44">
        <f>E25-750</f>
        <v>230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5"/>
  <sheetViews>
    <sheetView workbookViewId="0"/>
  </sheetViews>
  <sheetFormatPr baseColWidth="10" defaultRowHeight="15" x14ac:dyDescent="0"/>
  <cols>
    <col min="3" max="3" width="15" customWidth="1"/>
  </cols>
  <sheetData>
    <row r="2" spans="2:4" ht="17" thickBot="1"/>
    <row r="3" spans="2:4">
      <c r="B3" s="46" t="s">
        <v>12</v>
      </c>
      <c r="C3" s="34" t="s">
        <v>10</v>
      </c>
      <c r="D3" s="47">
        <v>0.2</v>
      </c>
    </row>
    <row r="4" spans="2:4">
      <c r="B4" s="40" t="s">
        <v>11</v>
      </c>
      <c r="C4" s="37" t="s">
        <v>14</v>
      </c>
      <c r="D4" s="38">
        <v>0.8</v>
      </c>
    </row>
    <row r="5" spans="2:4">
      <c r="B5" s="40" t="s">
        <v>13</v>
      </c>
      <c r="C5" s="37" t="s">
        <v>14</v>
      </c>
      <c r="D5" s="38">
        <v>0.8</v>
      </c>
    </row>
    <row r="6" spans="2:4" ht="17" thickBot="1">
      <c r="B6" s="41"/>
      <c r="C6" s="42"/>
      <c r="D6" s="44">
        <f>PRODUCT(D3:D5)</f>
        <v>0.12800000000000003</v>
      </c>
    </row>
    <row r="8" spans="2:4" ht="17" thickBot="1"/>
    <row r="9" spans="2:4">
      <c r="B9" s="46" t="s">
        <v>11</v>
      </c>
      <c r="C9" s="34" t="s">
        <v>10</v>
      </c>
      <c r="D9" s="47">
        <v>0.2</v>
      </c>
    </row>
    <row r="10" spans="2:4">
      <c r="B10" s="40" t="s">
        <v>12</v>
      </c>
      <c r="C10" s="37" t="s">
        <v>14</v>
      </c>
      <c r="D10" s="38">
        <v>0.8</v>
      </c>
    </row>
    <row r="11" spans="2:4">
      <c r="B11" s="40" t="s">
        <v>13</v>
      </c>
      <c r="C11" s="37" t="s">
        <v>14</v>
      </c>
      <c r="D11" s="38">
        <v>0.8</v>
      </c>
    </row>
    <row r="12" spans="2:4">
      <c r="B12" s="40"/>
      <c r="C12" s="37"/>
      <c r="D12" s="48">
        <f>PRODUCT(D9:D11)</f>
        <v>0.12800000000000003</v>
      </c>
    </row>
    <row r="13" spans="2:4" ht="17" thickBot="1">
      <c r="B13" s="41"/>
      <c r="C13" s="42"/>
      <c r="D13" s="49"/>
    </row>
    <row r="14" spans="2:4" ht="17" thickBot="1"/>
    <row r="15" spans="2:4">
      <c r="B15" s="46" t="s">
        <v>13</v>
      </c>
      <c r="C15" s="34" t="s">
        <v>10</v>
      </c>
      <c r="D15" s="47">
        <v>0.2</v>
      </c>
    </row>
    <row r="16" spans="2:4">
      <c r="B16" s="40" t="s">
        <v>11</v>
      </c>
      <c r="C16" s="37" t="s">
        <v>14</v>
      </c>
      <c r="D16" s="38">
        <v>0.8</v>
      </c>
    </row>
    <row r="17" spans="2:4">
      <c r="B17" s="40" t="s">
        <v>12</v>
      </c>
      <c r="C17" s="37" t="s">
        <v>14</v>
      </c>
      <c r="D17" s="38">
        <v>0.8</v>
      </c>
    </row>
    <row r="18" spans="2:4" ht="17" thickBot="1">
      <c r="B18" s="41"/>
      <c r="C18" s="42"/>
      <c r="D18" s="44">
        <f>PRODUCT(D15:D17)</f>
        <v>0.12800000000000003</v>
      </c>
    </row>
    <row r="21" spans="2:4">
      <c r="B21" s="5" t="s">
        <v>15</v>
      </c>
      <c r="C21" s="5"/>
    </row>
    <row r="22" spans="2:4">
      <c r="B22" s="5">
        <v>0</v>
      </c>
      <c r="C22" s="5">
        <v>0.51200000000000001</v>
      </c>
    </row>
    <row r="23" spans="2:4">
      <c r="B23" s="5">
        <v>1</v>
      </c>
      <c r="C23" s="5">
        <v>0.38400000000000001</v>
      </c>
    </row>
    <row r="24" spans="2:4">
      <c r="B24" s="5">
        <v>2</v>
      </c>
      <c r="C24" s="5">
        <v>9.6000000000000002E-2</v>
      </c>
    </row>
    <row r="25" spans="2:4">
      <c r="B25" s="5">
        <v>3</v>
      </c>
      <c r="C25" s="5">
        <v>8.0000000000000002E-3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09 01</vt:lpstr>
      <vt:lpstr>09 02</vt:lpstr>
      <vt:lpstr>09 03</vt:lpstr>
    </vt:vector>
  </TitlesOfParts>
  <Company>ASU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</dc:creator>
  <cp:lastModifiedBy>Amber Pierce</cp:lastModifiedBy>
  <dcterms:created xsi:type="dcterms:W3CDTF">2016-04-07T03:24:14Z</dcterms:created>
  <dcterms:modified xsi:type="dcterms:W3CDTF">2016-08-04T02:18:04Z</dcterms:modified>
</cp:coreProperties>
</file>