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166925"/>
  <mc:AlternateContent xmlns:mc="http://schemas.openxmlformats.org/markup-compatibility/2006">
    <mc:Choice Requires="x15">
      <x15ac:absPath xmlns:x15ac="http://schemas.microsoft.com/office/spreadsheetml/2010/11/ac" url="E:\Data Analysis Projects\Excel\Bike Sales\"/>
    </mc:Choice>
  </mc:AlternateContent>
  <xr:revisionPtr revIDLastSave="0" documentId="13_ncr:1_{75F958BE-5338-494E-B4F3-B64C41044645}" xr6:coauthVersionLast="47" xr6:coauthVersionMax="47" xr10:uidLastSave="{00000000-0000-0000-0000-000000000000}"/>
  <bookViews>
    <workbookView xWindow="-120" yWindow="-120" windowWidth="19440" windowHeight="1488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8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<sst xmlns="http://schemas.openxmlformats.org/spreadsheetml/2006/main" count="16267" uniqueCount="51">
  <si>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</si>
  <si>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</si>
  <si>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</si>
  <si>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</si>
  <si>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</si>
  <si>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</si>
  <si>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</si>
  <si>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</si>
  <si>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</si>
  <si>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</si>
  <si>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</si>
  <si>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</si>
  <si>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</si>
  <si>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</si>
  <si>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</si>
  <si>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</si>
  <si>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</si>
  <si>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</si>
  <si>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</si>
  <si>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</si>
  <si>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</si>
  <si>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</si>
  <si>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</si>
  <si>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</si>
  <si>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</si>
  <si>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</si>
  <si>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</si>
  <si>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</si>
  <si>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</si>
  <si>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</si>
  <si>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</si>
  <si>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</si>
  <si>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</si>
  <si>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</si>
  <si>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</si>
  <si>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</si>
  <si>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</si>
  <si>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</si>
  <si>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</si>
  <si>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</si>
  <si>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Barckets</t>
  </si>
  <si>
    <t>Row Labels</t>
  </si>
  <si>
    <t>Grand Total</t>
  </si>
  <si>
    <t>Average of Income</t>
  </si>
  <si>
    <t>Column Labels</t>
  </si>
  <si>
    <t>Adolescent</t>
  </si>
  <si>
    <t>Middle Age</t>
  </si>
  <si>
    <t>Old</t>
  </si>
  <si>
    <t>Count of Purchased Bike</t>
  </si>
  <si>
    <t>More Than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</si>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</sst>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5"/>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528836824255155"/>
          <c:y val="0.24601551964717733"/>
          <c:w val="0.55861015214976939"/>
          <c:h val="0.46054412974497588"/>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EF24-4163-8769-22D5040705B9}"/>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EF24-4163-8769-22D5040705B9}"/>
            </c:ext>
          </c:extLst>
        </c:ser>
        <c:dLbls>
          <c:showLegendKey val="0"/>
          <c:showVal val="0"/>
          <c:showCatName val="0"/>
          <c:showSerName val="0"/>
          <c:showPercent val="0"/>
          <c:showBubbleSize val="0"/>
        </c:dLbls>
        <c:gapWidth val="219"/>
        <c:overlap val="-27"/>
        <c:axId val="403446656"/>
        <c:axId val="403437056"/>
      </c:barChart>
      <c:catAx>
        <c:axId val="4034466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3437056"/>
        <c:crosses val="autoZero"/>
        <c:auto val="1"/>
        <c:lblAlgn val="ctr"/>
        <c:lblOffset val="100"/>
        <c:noMultiLvlLbl val="0"/>
      </c:catAx>
      <c:valAx>
        <c:axId val="4034370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manualLayout>
              <c:xMode val="edge"/>
              <c:yMode val="edge"/>
              <c:x val="3.6820537417470128E-2"/>
              <c:y val="0.36572811505553005"/>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344665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75727354650812695"/>
          <c:y val="0.40919057243338558"/>
          <c:w val="0.23607641367017793"/>
          <c:h val="0.2352177702971754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layout>
        <c:manualLayout>
          <c:xMode val="edge"/>
          <c:yMode val="edge"/>
          <c:x val="0.34000664463094349"/>
          <c:y val="7.04323280344673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247594050743664E-2"/>
          <c:y val="0.22226150976410969"/>
          <c:w val="0.6680550470200799"/>
          <c:h val="0.45751696132323083"/>
        </c:manualLayout>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FD0-4120-B53A-A52D60060E78}"/>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FD0-4120-B53A-A52D60060E78}"/>
            </c:ext>
          </c:extLst>
        </c:ser>
        <c:dLbls>
          <c:showLegendKey val="0"/>
          <c:showVal val="0"/>
          <c:showCatName val="0"/>
          <c:showSerName val="0"/>
          <c:showPercent val="0"/>
          <c:showBubbleSize val="0"/>
        </c:dLbls>
        <c:smooth val="0"/>
        <c:axId val="544489104"/>
        <c:axId val="544494864"/>
      </c:lineChart>
      <c:catAx>
        <c:axId val="5444891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 </a:t>
                </a:r>
              </a:p>
            </c:rich>
          </c:tx>
          <c:layout>
            <c:manualLayout>
              <c:xMode val="edge"/>
              <c:yMode val="edge"/>
              <c:x val="0.36687385605686157"/>
              <c:y val="0.8382964393601742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4494864"/>
        <c:crosses val="autoZero"/>
        <c:auto val="1"/>
        <c:lblAlgn val="ctr"/>
        <c:lblOffset val="100"/>
        <c:noMultiLvlLbl val="0"/>
      </c:catAx>
      <c:valAx>
        <c:axId val="5444948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4489104"/>
        <c:crosses val="autoZero"/>
        <c:crossBetween val="between"/>
      </c:valAx>
      <c:spPr>
        <a:noFill/>
        <a:ln>
          <a:noFill/>
        </a:ln>
        <a:effectLst/>
      </c:spPr>
    </c:plotArea>
    <c:legend>
      <c:legendPos val="r"/>
      <c:layout>
        <c:manualLayout>
          <c:xMode val="edge"/>
          <c:yMode val="edge"/>
          <c:x val="0.80325695775969996"/>
          <c:y val="0.38824110527850686"/>
          <c:w val="0.19142566272029182"/>
          <c:h val="0.202430875385859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247594050743664E-2"/>
          <c:y val="0.2249295598210907"/>
          <c:w val="0.6735301837270341"/>
          <c:h val="0.57609908422899403"/>
        </c:manualLayout>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Table'!$A$40:$A$43</c:f>
              <c:strCache>
                <c:ptCount val="3"/>
                <c:pt idx="0">
                  <c:v>Adolescent</c:v>
                </c:pt>
                <c:pt idx="1">
                  <c:v>Middle Age</c:v>
                </c:pt>
                <c:pt idx="2">
                  <c:v>Old</c:v>
                </c:pt>
              </c:strCache>
            </c:strRef>
          </c:cat>
          <c:val>
            <c:numRef>
              <c:f>'Pivot Table'!$B$40:$B$43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45B1-43E7-8AF5-395613FFAC7B}"/>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Table'!$A$40:$A$43</c:f>
              <c:strCache>
                <c:ptCount val="3"/>
                <c:pt idx="0">
                  <c:v>Adolescent</c:v>
                </c:pt>
                <c:pt idx="1">
                  <c:v>Middle Age</c:v>
                </c:pt>
                <c:pt idx="2">
                  <c:v>Old</c:v>
                </c:pt>
              </c:strCache>
            </c:strRef>
          </c:cat>
          <c:val>
            <c:numRef>
              <c:f>'Pivot Table'!$C$40:$C$43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45B1-43E7-8AF5-395613FFAC7B}"/>
            </c:ext>
          </c:extLst>
        </c:ser>
        <c:dLbls>
          <c:showLegendKey val="0"/>
          <c:showVal val="0"/>
          <c:showCatName val="0"/>
          <c:showSerName val="0"/>
          <c:showPercent val="0"/>
          <c:showBubbleSize val="0"/>
        </c:dLbls>
        <c:marker val="1"/>
        <c:smooth val="0"/>
        <c:axId val="552232880"/>
        <c:axId val="552230000"/>
      </c:lineChart>
      <c:catAx>
        <c:axId val="5522328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2230000"/>
        <c:crosses val="autoZero"/>
        <c:auto val="1"/>
        <c:lblAlgn val="ctr"/>
        <c:lblOffset val="100"/>
        <c:noMultiLvlLbl val="0"/>
      </c:catAx>
      <c:valAx>
        <c:axId val="5522300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22328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US"/>
              <a:t>Avg Income Per Purchase</a:t>
            </a:r>
          </a:p>
        </c:rich>
      </c:tx>
      <c:layout>
        <c:manualLayout>
          <c:xMode val="edge"/>
          <c:yMode val="edge"/>
          <c:x val="0.26931842607736511"/>
          <c:y val="9.224138811442343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6251994029627229"/>
          <c:y val="0.22526343740106416"/>
          <c:w val="0.49137890634102072"/>
          <c:h val="0.48129619984272393"/>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0BE7-45D7-912A-AFC9229ACF97}"/>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0BE7-45D7-912A-AFC9229ACF97}"/>
            </c:ext>
          </c:extLst>
        </c:ser>
        <c:dLbls>
          <c:showLegendKey val="0"/>
          <c:showVal val="0"/>
          <c:showCatName val="0"/>
          <c:showSerName val="0"/>
          <c:showPercent val="0"/>
          <c:showBubbleSize val="0"/>
        </c:dLbls>
        <c:gapWidth val="219"/>
        <c:overlap val="-27"/>
        <c:axId val="403446656"/>
        <c:axId val="403437056"/>
      </c:barChart>
      <c:catAx>
        <c:axId val="4034466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dk1"/>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dk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403437056"/>
        <c:crosses val="autoZero"/>
        <c:auto val="1"/>
        <c:lblAlgn val="ctr"/>
        <c:lblOffset val="100"/>
        <c:noMultiLvlLbl val="0"/>
      </c:catAx>
      <c:valAx>
        <c:axId val="4034370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dk1"/>
                    </a:solidFill>
                    <a:latin typeface="+mn-lt"/>
                    <a:ea typeface="+mn-ea"/>
                    <a:cs typeface="+mn-cs"/>
                  </a:defRPr>
                </a:pPr>
                <a:r>
                  <a:rPr lang="en-US"/>
                  <a:t>Income</a:t>
                </a:r>
              </a:p>
            </c:rich>
          </c:tx>
          <c:layout>
            <c:manualLayout>
              <c:xMode val="edge"/>
              <c:yMode val="edge"/>
              <c:x val="3.6820537417470128E-2"/>
              <c:y val="0.36572811505553005"/>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dk1"/>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40344665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dk1"/>
                </a:solidFill>
                <a:latin typeface="+mn-lt"/>
                <a:ea typeface="+mn-ea"/>
                <a:cs typeface="+mn-cs"/>
              </a:defRPr>
            </a:pPr>
            <a:endParaRPr lang="en-US"/>
          </a:p>
        </c:txPr>
      </c:dTable>
      <c:spPr>
        <a:noFill/>
        <a:ln>
          <a:noFill/>
        </a:ln>
        <a:effectLst/>
      </c:spPr>
    </c:plotArea>
    <c:legend>
      <c:legendPos val="r"/>
      <c:layout>
        <c:manualLayout>
          <c:xMode val="edge"/>
          <c:yMode val="edge"/>
          <c:x val="0.75727354650812695"/>
          <c:y val="0.40919057243338558"/>
          <c:w val="0.23607641367017793"/>
          <c:h val="0.2352177702971754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accent1"/>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4"/>
  </c:pivotSource>
  <c:chart>
    <c:title>
      <c:tx>
        <c:rich>
          <a:bodyPr rot="0" spcFirstLastPara="1" vertOverflow="ellipsis" vert="horz" wrap="square" anchor="ctr" anchorCtr="1"/>
          <a:lstStyle/>
          <a:p>
            <a:pPr>
              <a:defRPr sz="1600" b="1" i="0" u="none" strike="noStrike" kern="1200" baseline="0">
                <a:solidFill>
                  <a:schemeClr val="dk1"/>
                </a:solidFill>
                <a:latin typeface="+mn-lt"/>
                <a:ea typeface="+mn-ea"/>
                <a:cs typeface="+mn-cs"/>
              </a:defRPr>
            </a:pPr>
            <a:r>
              <a:rPr lang="en-US"/>
              <a:t>Customer Commute</a:t>
            </a:r>
          </a:p>
        </c:rich>
      </c:tx>
      <c:layout>
        <c:manualLayout>
          <c:xMode val="edge"/>
          <c:yMode val="edge"/>
          <c:x val="0.39556223595034817"/>
          <c:y val="6.5583965640658548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dk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247594050743664E-2"/>
          <c:y val="0.22226150976410969"/>
          <c:w val="0.7135095990760093"/>
          <c:h val="0.51085010737294201"/>
        </c:manualLayout>
      </c:layout>
      <c:lineChart>
        <c:grouping val="standard"/>
        <c:varyColors val="0"/>
        <c:ser>
          <c:idx val="0"/>
          <c:order val="0"/>
          <c:tx>
            <c:strRef>
              <c:f>'Pivot Table'!$B$19:$B$20</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77D-4377-8DDC-890CE4E2248B}"/>
            </c:ext>
          </c:extLst>
        </c:ser>
        <c:ser>
          <c:idx val="1"/>
          <c:order val="1"/>
          <c:tx>
            <c:strRef>
              <c:f>'Pivot Table'!$C$19:$C$20</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77D-4377-8DDC-890CE4E2248B}"/>
            </c:ext>
          </c:extLst>
        </c:ser>
        <c:dLbls>
          <c:showLegendKey val="0"/>
          <c:showVal val="0"/>
          <c:showCatName val="0"/>
          <c:showSerName val="0"/>
          <c:showPercent val="0"/>
          <c:showBubbleSize val="0"/>
        </c:dLbls>
        <c:marker val="1"/>
        <c:smooth val="0"/>
        <c:axId val="544489104"/>
        <c:axId val="544494864"/>
      </c:lineChart>
      <c:catAx>
        <c:axId val="544489104"/>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solidFill>
                    <a:latin typeface="+mn-lt"/>
                    <a:ea typeface="+mn-ea"/>
                    <a:cs typeface="+mn-cs"/>
                  </a:defRPr>
                </a:pPr>
                <a:r>
                  <a:rPr lang="en-US"/>
                  <a:t>Commute Distance </a:t>
                </a:r>
              </a:p>
            </c:rich>
          </c:tx>
          <c:layout>
            <c:manualLayout>
              <c:xMode val="edge"/>
              <c:yMode val="edge"/>
              <c:x val="0.36687385605686157"/>
              <c:y val="0.83829643936017428"/>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dk1"/>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544494864"/>
        <c:crosses val="autoZero"/>
        <c:auto val="1"/>
        <c:lblAlgn val="ctr"/>
        <c:lblOffset val="100"/>
        <c:noMultiLvlLbl val="0"/>
      </c:catAx>
      <c:valAx>
        <c:axId val="544494864"/>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544489104"/>
        <c:crosses val="autoZero"/>
        <c:crossBetween val="between"/>
      </c:valAx>
      <c:spPr>
        <a:noFill/>
        <a:ln>
          <a:noFill/>
        </a:ln>
        <a:effectLst/>
      </c:spPr>
    </c:plotArea>
    <c:legend>
      <c:legendPos val="r"/>
      <c:layout>
        <c:manualLayout>
          <c:xMode val="edge"/>
          <c:yMode val="edge"/>
          <c:x val="0.80325695775969996"/>
          <c:y val="0.38824110527850686"/>
          <c:w val="0.19142566272029182"/>
          <c:h val="0.202430875385859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accent1"/>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US"/>
              <a:t>Customer Age Brackets</a:t>
            </a:r>
          </a:p>
        </c:rich>
      </c:tx>
      <c:layout>
        <c:manualLayout>
          <c:xMode val="edge"/>
          <c:yMode val="edge"/>
          <c:x val="0.25905375109361328"/>
          <c:y val="0.1030183304550810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600393700787401"/>
          <c:y val="0.2249295598210907"/>
          <c:w val="0.60061351706036747"/>
          <c:h val="0.57609908422899403"/>
        </c:manualLayout>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Table'!$A$40:$A$43</c:f>
              <c:strCache>
                <c:ptCount val="3"/>
                <c:pt idx="0">
                  <c:v>Adolescent</c:v>
                </c:pt>
                <c:pt idx="1">
                  <c:v>Middle Age</c:v>
                </c:pt>
                <c:pt idx="2">
                  <c:v>Old</c:v>
                </c:pt>
              </c:strCache>
            </c:strRef>
          </c:cat>
          <c:val>
            <c:numRef>
              <c:f>'Pivot Table'!$B$40:$B$43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5658-424E-8DE7-CAE4EDF770D8}"/>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Table'!$A$40:$A$43</c:f>
              <c:strCache>
                <c:ptCount val="3"/>
                <c:pt idx="0">
                  <c:v>Adolescent</c:v>
                </c:pt>
                <c:pt idx="1">
                  <c:v>Middle Age</c:v>
                </c:pt>
                <c:pt idx="2">
                  <c:v>Old</c:v>
                </c:pt>
              </c:strCache>
            </c:strRef>
          </c:cat>
          <c:val>
            <c:numRef>
              <c:f>'Pivot Table'!$C$40:$C$43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5658-424E-8DE7-CAE4EDF770D8}"/>
            </c:ext>
          </c:extLst>
        </c:ser>
        <c:dLbls>
          <c:showLegendKey val="0"/>
          <c:showVal val="0"/>
          <c:showCatName val="0"/>
          <c:showSerName val="0"/>
          <c:showPercent val="0"/>
          <c:showBubbleSize val="0"/>
        </c:dLbls>
        <c:marker val="1"/>
        <c:smooth val="0"/>
        <c:axId val="552232880"/>
        <c:axId val="552230000"/>
      </c:lineChart>
      <c:catAx>
        <c:axId val="5522328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dk1"/>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dk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552230000"/>
        <c:crosses val="autoZero"/>
        <c:auto val="1"/>
        <c:lblAlgn val="ctr"/>
        <c:lblOffset val="100"/>
        <c:noMultiLvlLbl val="0"/>
      </c:catAx>
      <c:valAx>
        <c:axId val="5522300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5522328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accent1"/>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228599</xdr:colOff>
      <xdr:row>1</xdr:row>
      <xdr:rowOff>104775</xdr:rowOff>
    </xdr:from>
    <xdr:to>
      <xdr:col>10</xdr:col>
      <xdr:colOff>400049</xdr:colOff>
      <xdr:row>14</xdr:row>
      <xdr:rowOff>180975</xdr:rowOff>
    </xdr:to>
    <xdr:graphicFrame macro="">
      <xdr:nvGraphicFramePr>
        <xdr:cNvPr id="2" name="Chart 1">
          <a:extLst>
            <a:ext uri="{FF2B5EF4-FFF2-40B4-BE49-F238E27FC236}">
              <a16:creationId xmlns:a16="http://schemas.microsoft.com/office/drawing/2014/main" id="{1AA75915-F8CD-BADF-5761-D3425DEC95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395286</xdr:colOff>
      <xdr:row>16</xdr:row>
      <xdr:rowOff>19050</xdr:rowOff>
    </xdr:from>
    <xdr:to>
      <xdr:col>12</xdr:col>
      <xdr:colOff>152400</xdr:colOff>
      <xdr:row>32</xdr:row>
      <xdr:rowOff>0</xdr:rowOff>
    </xdr:to>
    <xdr:graphicFrame macro="">
      <xdr:nvGraphicFramePr>
        <xdr:cNvPr id="3" name="Chart 2">
          <a:extLst>
            <a:ext uri="{FF2B5EF4-FFF2-40B4-BE49-F238E27FC236}">
              <a16:creationId xmlns:a16="http://schemas.microsoft.com/office/drawing/2014/main" id="{598765EB-D272-151B-2D11-8A6379E2F0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328612</xdr:colOff>
      <xdr:row>33</xdr:row>
      <xdr:rowOff>109537</xdr:rowOff>
    </xdr:from>
    <xdr:to>
      <xdr:col>11</xdr:col>
      <xdr:colOff>490537</xdr:colOff>
      <xdr:row>49</xdr:row>
      <xdr:rowOff>142875</xdr:rowOff>
    </xdr:to>
    <xdr:graphicFrame macro="">
      <xdr:nvGraphicFramePr>
        <xdr:cNvPr id="4" name="Chart 3">
          <a:extLst>
            <a:ext uri="{FF2B5EF4-FFF2-40B4-BE49-F238E27FC236}">
              <a16:creationId xmlns:a16="http://schemas.microsoft.com/office/drawing/2014/main" id="{B2146E71-AEAC-0BF7-9CA0-6D3004F8253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400049</xdr:colOff>
      <xdr:row>5</xdr:row>
      <xdr:rowOff>57150</xdr:rowOff>
    </xdr:from>
    <xdr:to>
      <xdr:col>8</xdr:col>
      <xdr:colOff>561976</xdr:colOff>
      <xdr:row>18</xdr:row>
      <xdr:rowOff>28575</xdr:rowOff>
    </xdr:to>
    <xdr:graphicFrame macro="">
      <xdr:nvGraphicFramePr>
        <xdr:cNvPr id="2" name="Chart 1">
          <a:extLst>
            <a:ext uri="{FF2B5EF4-FFF2-40B4-BE49-F238E27FC236}">
              <a16:creationId xmlns:a16="http://schemas.microsoft.com/office/drawing/2014/main" id="{F8144CC2-6FC1-4849-B44C-3E6E643871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404602</xdr:colOff>
      <xdr:row>18</xdr:row>
      <xdr:rowOff>76200</xdr:rowOff>
    </xdr:from>
    <xdr:to>
      <xdr:col>14</xdr:col>
      <xdr:colOff>542704</xdr:colOff>
      <xdr:row>32</xdr:row>
      <xdr:rowOff>28575</xdr:rowOff>
    </xdr:to>
    <xdr:graphicFrame macro="">
      <xdr:nvGraphicFramePr>
        <xdr:cNvPr id="3" name="Chart 2">
          <a:extLst>
            <a:ext uri="{FF2B5EF4-FFF2-40B4-BE49-F238E27FC236}">
              <a16:creationId xmlns:a16="http://schemas.microsoft.com/office/drawing/2014/main" id="{74F6DA66-9ECD-48D6-AAC4-E97DE8194F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xdr:colOff>
      <xdr:row>5</xdr:row>
      <xdr:rowOff>61912</xdr:rowOff>
    </xdr:from>
    <xdr:to>
      <xdr:col>14</xdr:col>
      <xdr:colOff>542703</xdr:colOff>
      <xdr:row>18</xdr:row>
      <xdr:rowOff>23813</xdr:rowOff>
    </xdr:to>
    <xdr:graphicFrame macro="">
      <xdr:nvGraphicFramePr>
        <xdr:cNvPr id="4" name="Chart 3">
          <a:extLst>
            <a:ext uri="{FF2B5EF4-FFF2-40B4-BE49-F238E27FC236}">
              <a16:creationId xmlns:a16="http://schemas.microsoft.com/office/drawing/2014/main" id="{CD1F477C-067A-4F55-A321-8A4D6DE05B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40821</xdr:colOff>
      <xdr:row>5</xdr:row>
      <xdr:rowOff>57151</xdr:rowOff>
    </xdr:from>
    <xdr:to>
      <xdr:col>2</xdr:col>
      <xdr:colOff>352424</xdr:colOff>
      <xdr:row>10</xdr:row>
      <xdr:rowOff>114301</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728C5E90-5007-BD2D-AF9B-279D9B92730F}"/>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40821" y="1009651"/>
              <a:ext cx="1530803" cy="10096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42332</xdr:colOff>
      <xdr:row>17</xdr:row>
      <xdr:rowOff>139701</xdr:rowOff>
    </xdr:from>
    <xdr:to>
      <xdr:col>2</xdr:col>
      <xdr:colOff>352424</xdr:colOff>
      <xdr:row>27</xdr:row>
      <xdr:rowOff>31751</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5CB4EA4C-6401-A837-C6C1-3F45D976F301}"/>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42332" y="3378201"/>
              <a:ext cx="1529292" cy="17970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44600</xdr:colOff>
      <xdr:row>10</xdr:row>
      <xdr:rowOff>160868</xdr:rowOff>
    </xdr:from>
    <xdr:to>
      <xdr:col>2</xdr:col>
      <xdr:colOff>352424</xdr:colOff>
      <xdr:row>17</xdr:row>
      <xdr:rowOff>84668</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628FE56D-CF6E-92BC-E896-C85EF3C58E9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44600" y="2065868"/>
              <a:ext cx="1527024" cy="1257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hmed Bayoumi" refreshedDate="45783.280117361108" createdVersion="8" refreshedVersion="8" minRefreshableVersion="3" recordCount="1000" xr:uid="{21E79BC7-C992-4350-BA0A-33675C32FB3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ar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19257468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8B69CB3-F778-4916-8B6B-D6914532872F}"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0CC5CD3-1BAA-46B4-862F-24BBDC50F449}"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8:D43"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FF2BB44-79D2-4B32-8B85-5EC4924D6E35}"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19:D26"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7C2846B1-CF22-4F49-B45E-0CAE77BC16BD}" sourceName="Marital Status">
  <pivotTables>
    <pivotTable tabId="3" name="PivotTable1"/>
    <pivotTable tabId="3" name="PivotTable2"/>
    <pivotTable tabId="3" name="PivotTable3"/>
  </pivotTables>
  <data>
    <tabular pivotCacheId="119257468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E00AD73-9DD2-41EA-824B-770B51E7233E}" sourceName="Education">
  <pivotTables>
    <pivotTable tabId="3" name="PivotTable1"/>
    <pivotTable tabId="3" name="PivotTable2"/>
    <pivotTable tabId="3" name="PivotTable3"/>
  </pivotTables>
  <data>
    <tabular pivotCacheId="1192574683">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A0AC58E-9A33-496A-BEE5-E8778FD2CBA8}" sourceName="Region">
  <pivotTables>
    <pivotTable tabId="3" name="PivotTable1"/>
    <pivotTable tabId="3" name="PivotTable2"/>
    <pivotTable tabId="3" name="PivotTable3"/>
  </pivotTables>
  <data>
    <tabular pivotCacheId="1192574683">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063F90F4-E98F-4933-9F5D-2991AA3A73E8}" cache="Slicer_Marital_Status" caption="Marital Status" rowHeight="241300"/>
  <slicer name="Education" xr10:uid="{0E36FC28-BF7B-425A-A02F-80C8B2319CA2}" cache="Slicer_Education" caption="Education" rowHeight="241300"/>
  <slicer name="Region" xr10:uid="{3987A69C-4754-4D0B-90C4-537AE99BE62D}"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2DE0C0-98E3-403C-9FE2-6D67AE1BDEE2}">
  <dimension ref="A1:N1001"/>
  <sheetViews>
    <sheetView topLeftCell="C1" workbookViewId="0">
      <selection activeCell="K7" sqref="K7"/>
    </sheetView>
  </sheetViews>
  <sheetFormatPr defaultColWidth="11.85546875" defaultRowHeight="15" x14ac:dyDescent="0.25"/>
  <cols>
    <col min="1" max="1" width="9.7109375" customWidth="1"/>
    <col min="2" max="2" width="18.42578125" customWidth="1"/>
    <col min="4" max="4" width="11.85546875" style="3"/>
    <col min="6" max="7" width="16" customWidth="1"/>
    <col min="8" max="8" width="13.5703125" customWidth="1"/>
    <col min="9" max="9" width="6.85546875" customWidth="1"/>
    <col min="10" max="10" width="18.42578125" customWidth="1"/>
    <col min="12" max="12" width="8.140625" customWidth="1"/>
    <col min="13" max="13" width="16.5703125" customWidth="1"/>
    <col min="14" max="14" width="15.4257812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v>
      </c>
      <c r="N5" t="s">
        <v>15</v>
      </c>
    </row>
    <row r="6" spans="1:14" x14ac:dyDescent="0.25">
      <c r="A6">
        <v>25597</v>
      </c>
      <c r="B6" t="s">
        <v>37</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si="0"/>
        <v>Middle Age</v>
      </c>
      <c r="N7" t="s">
        <v>18</v>
      </c>
    </row>
    <row r="8" spans="1:14" x14ac:dyDescent="0.25">
      <c r="A8">
        <v>27974</v>
      </c>
      <c r="B8" t="s">
        <v>37</v>
      </c>
      <c r="C8"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3">
        <v>90000</v>
      </c>
      <c r="E13">
        <v>0</v>
      </c>
      <c r="F13" t="s">
        <v>13</v>
      </c>
      <c r="G13" t="s">
        <v>21</v>
      </c>
      <c r="H13" t="s">
        <v>18</v>
      </c>
      <c r="I13">
        <v>4</v>
      </c>
      <c r="J13" t="s">
        <v>49</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3">
        <v>80000</v>
      </c>
      <c r="E23">
        <v>0</v>
      </c>
      <c r="F23" t="s">
        <v>13</v>
      </c>
      <c r="G23" t="s">
        <v>21</v>
      </c>
      <c r="H23" t="s">
        <v>15</v>
      </c>
      <c r="I23">
        <v>4</v>
      </c>
      <c r="J23" t="s">
        <v>49</v>
      </c>
      <c r="K23" t="s">
        <v>24</v>
      </c>
      <c r="L23">
        <v>35</v>
      </c>
      <c r="M23"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3">
        <v>80000</v>
      </c>
      <c r="E53">
        <v>0</v>
      </c>
      <c r="F53" t="s">
        <v>13</v>
      </c>
      <c r="G53" t="s">
        <v>21</v>
      </c>
      <c r="H53" t="s">
        <v>18</v>
      </c>
      <c r="I53">
        <v>4</v>
      </c>
      <c r="J53" t="s">
        <v>49</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49</v>
      </c>
      <c r="K57" t="s">
        <v>17</v>
      </c>
      <c r="L57">
        <v>54</v>
      </c>
      <c r="M57"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3">
        <v>60000</v>
      </c>
      <c r="E65">
        <v>4</v>
      </c>
      <c r="F65" t="s">
        <v>13</v>
      </c>
      <c r="G65" t="s">
        <v>21</v>
      </c>
      <c r="H65" t="s">
        <v>15</v>
      </c>
      <c r="I65">
        <v>3</v>
      </c>
      <c r="J65" t="s">
        <v>49</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3">
        <v>120000</v>
      </c>
      <c r="E72">
        <v>0</v>
      </c>
      <c r="F72" t="s">
        <v>29</v>
      </c>
      <c r="G72" t="s">
        <v>21</v>
      </c>
      <c r="H72" t="s">
        <v>15</v>
      </c>
      <c r="I72">
        <v>4</v>
      </c>
      <c r="J72" t="s">
        <v>49</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3">
        <v>80000</v>
      </c>
      <c r="E79">
        <v>0</v>
      </c>
      <c r="F79" t="s">
        <v>13</v>
      </c>
      <c r="G79" t="s">
        <v>21</v>
      </c>
      <c r="H79" t="s">
        <v>15</v>
      </c>
      <c r="I79">
        <v>2</v>
      </c>
      <c r="J79" t="s">
        <v>49</v>
      </c>
      <c r="K79" t="s">
        <v>24</v>
      </c>
      <c r="L79">
        <v>29</v>
      </c>
      <c r="M79" t="str">
        <f t="shared" si="1"/>
        <v>Adolescent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3">
        <v>90000</v>
      </c>
      <c r="E97">
        <v>5</v>
      </c>
      <c r="F97" t="s">
        <v>19</v>
      </c>
      <c r="G97" t="s">
        <v>21</v>
      </c>
      <c r="H97" t="s">
        <v>15</v>
      </c>
      <c r="I97">
        <v>2</v>
      </c>
      <c r="J97" t="s">
        <v>49</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3">
        <v>80000</v>
      </c>
      <c r="E124">
        <v>0</v>
      </c>
      <c r="F124" t="s">
        <v>13</v>
      </c>
      <c r="G124" t="s">
        <v>21</v>
      </c>
      <c r="H124" t="s">
        <v>18</v>
      </c>
      <c r="I124">
        <v>3</v>
      </c>
      <c r="J124" t="s">
        <v>49</v>
      </c>
      <c r="K124" t="s">
        <v>24</v>
      </c>
      <c r="L124">
        <v>31</v>
      </c>
      <c r="M124" t="str">
        <f t="shared" si="1"/>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49</v>
      </c>
      <c r="K145" t="s">
        <v>24</v>
      </c>
      <c r="L145">
        <v>32</v>
      </c>
      <c r="M145"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3">
        <v>100000</v>
      </c>
      <c r="E169">
        <v>0</v>
      </c>
      <c r="F169" t="s">
        <v>27</v>
      </c>
      <c r="G169" t="s">
        <v>28</v>
      </c>
      <c r="H169" t="s">
        <v>15</v>
      </c>
      <c r="I169">
        <v>3</v>
      </c>
      <c r="J169" t="s">
        <v>49</v>
      </c>
      <c r="K169" t="s">
        <v>24</v>
      </c>
      <c r="L169">
        <v>35</v>
      </c>
      <c r="M169"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49</v>
      </c>
      <c r="K180" t="s">
        <v>17</v>
      </c>
      <c r="L180">
        <v>55</v>
      </c>
      <c r="M180" t="str">
        <f t="shared" si="2"/>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49</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49</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49</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49</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49</v>
      </c>
      <c r="K195" t="s">
        <v>24</v>
      </c>
      <c r="L195">
        <v>41</v>
      </c>
      <c r="M195" t="str">
        <f t="shared" ref="M195:M258" si="3">IF(L195&gt;54,"Old",IF(L195&gt;=31,"Middle Age",IF(L195&lt;31,"Adolescent","Invalid")))</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3">
        <v>80000</v>
      </c>
      <c r="E201">
        <v>0</v>
      </c>
      <c r="F201" t="s">
        <v>13</v>
      </c>
      <c r="G201" t="s">
        <v>21</v>
      </c>
      <c r="H201" t="s">
        <v>18</v>
      </c>
      <c r="I201">
        <v>3</v>
      </c>
      <c r="J201" t="s">
        <v>49</v>
      </c>
      <c r="K201" t="s">
        <v>24</v>
      </c>
      <c r="L201">
        <v>33</v>
      </c>
      <c r="M201" t="str">
        <f t="shared" si="3"/>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3">
        <v>90000</v>
      </c>
      <c r="E208">
        <v>5</v>
      </c>
      <c r="F208" t="s">
        <v>19</v>
      </c>
      <c r="G208" t="s">
        <v>21</v>
      </c>
      <c r="H208" t="s">
        <v>18</v>
      </c>
      <c r="I208">
        <v>2</v>
      </c>
      <c r="J208" t="s">
        <v>49</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3">
        <v>70000</v>
      </c>
      <c r="E215">
        <v>0</v>
      </c>
      <c r="F215" t="s">
        <v>13</v>
      </c>
      <c r="G215" t="s">
        <v>21</v>
      </c>
      <c r="H215" t="s">
        <v>18</v>
      </c>
      <c r="I215">
        <v>4</v>
      </c>
      <c r="J215" t="s">
        <v>49</v>
      </c>
      <c r="K215" t="s">
        <v>24</v>
      </c>
      <c r="L215">
        <v>31</v>
      </c>
      <c r="M215" t="str">
        <f t="shared" si="3"/>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3">
        <v>70000</v>
      </c>
      <c r="E225">
        <v>5</v>
      </c>
      <c r="F225" t="s">
        <v>13</v>
      </c>
      <c r="G225" t="s">
        <v>21</v>
      </c>
      <c r="H225" t="s">
        <v>15</v>
      </c>
      <c r="I225">
        <v>4</v>
      </c>
      <c r="J225" t="s">
        <v>49</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3">
        <v>80000</v>
      </c>
      <c r="E231">
        <v>5</v>
      </c>
      <c r="F231" t="s">
        <v>27</v>
      </c>
      <c r="G231" t="s">
        <v>28</v>
      </c>
      <c r="H231" t="s">
        <v>15</v>
      </c>
      <c r="I231">
        <v>3</v>
      </c>
      <c r="J231" t="s">
        <v>49</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49</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3">
        <v>90000</v>
      </c>
      <c r="E236">
        <v>0</v>
      </c>
      <c r="F236" t="s">
        <v>13</v>
      </c>
      <c r="G236" t="s">
        <v>21</v>
      </c>
      <c r="H236" t="s">
        <v>18</v>
      </c>
      <c r="I236">
        <v>4</v>
      </c>
      <c r="J236" t="s">
        <v>49</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3">
        <v>120000</v>
      </c>
      <c r="E246">
        <v>3</v>
      </c>
      <c r="F246" t="s">
        <v>13</v>
      </c>
      <c r="G246" t="s">
        <v>28</v>
      </c>
      <c r="H246" t="s">
        <v>18</v>
      </c>
      <c r="I246">
        <v>2</v>
      </c>
      <c r="J246" t="s">
        <v>49</v>
      </c>
      <c r="K246" t="s">
        <v>17</v>
      </c>
      <c r="L246">
        <v>52</v>
      </c>
      <c r="M246"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3">
        <v>100000</v>
      </c>
      <c r="E249">
        <v>0</v>
      </c>
      <c r="F249" t="s">
        <v>27</v>
      </c>
      <c r="G249" t="s">
        <v>28</v>
      </c>
      <c r="H249" t="s">
        <v>15</v>
      </c>
      <c r="I249">
        <v>4</v>
      </c>
      <c r="J249" t="s">
        <v>49</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3">
        <v>100000</v>
      </c>
      <c r="E255">
        <v>3</v>
      </c>
      <c r="F255" t="s">
        <v>29</v>
      </c>
      <c r="G255" t="s">
        <v>21</v>
      </c>
      <c r="H255" t="s">
        <v>15</v>
      </c>
      <c r="I255">
        <v>0</v>
      </c>
      <c r="J255" t="s">
        <v>49</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39</v>
      </c>
      <c r="D260" s="3">
        <v>100000</v>
      </c>
      <c r="E260">
        <v>3</v>
      </c>
      <c r="F260" t="s">
        <v>19</v>
      </c>
      <c r="G260" t="s">
        <v>28</v>
      </c>
      <c r="H260" t="s">
        <v>15</v>
      </c>
      <c r="I260">
        <v>4</v>
      </c>
      <c r="J260" t="s">
        <v>49</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3">
        <v>70000</v>
      </c>
      <c r="E265">
        <v>5</v>
      </c>
      <c r="F265" t="s">
        <v>13</v>
      </c>
      <c r="G265" t="s">
        <v>21</v>
      </c>
      <c r="H265" t="s">
        <v>15</v>
      </c>
      <c r="I265">
        <v>3</v>
      </c>
      <c r="J265" t="s">
        <v>49</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49</v>
      </c>
      <c r="K280" t="s">
        <v>24</v>
      </c>
      <c r="L280">
        <v>35</v>
      </c>
      <c r="M280"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49</v>
      </c>
      <c r="K297" t="s">
        <v>24</v>
      </c>
      <c r="L297">
        <v>32</v>
      </c>
      <c r="M297"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49</v>
      </c>
      <c r="K320" t="s">
        <v>17</v>
      </c>
      <c r="L320">
        <v>54</v>
      </c>
      <c r="M320"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49</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49</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3">
        <v>80000</v>
      </c>
      <c r="E357">
        <v>0</v>
      </c>
      <c r="F357" t="s">
        <v>13</v>
      </c>
      <c r="G357" t="s">
        <v>21</v>
      </c>
      <c r="H357" t="s">
        <v>15</v>
      </c>
      <c r="I357">
        <v>3</v>
      </c>
      <c r="J357" t="s">
        <v>49</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49</v>
      </c>
      <c r="K361" t="s">
        <v>24</v>
      </c>
      <c r="L361">
        <v>30</v>
      </c>
      <c r="M361" t="str">
        <f t="shared" si="5"/>
        <v>Adolescent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3">
        <v>100000</v>
      </c>
      <c r="E372">
        <v>4</v>
      </c>
      <c r="F372" t="s">
        <v>13</v>
      </c>
      <c r="G372" t="s">
        <v>21</v>
      </c>
      <c r="H372" t="s">
        <v>15</v>
      </c>
      <c r="I372">
        <v>1</v>
      </c>
      <c r="J372" t="s">
        <v>49</v>
      </c>
      <c r="K372" t="s">
        <v>24</v>
      </c>
      <c r="L372">
        <v>46</v>
      </c>
      <c r="M372"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3">
        <v>70000</v>
      </c>
      <c r="E382">
        <v>0</v>
      </c>
      <c r="F382" t="s">
        <v>13</v>
      </c>
      <c r="G382" t="s">
        <v>21</v>
      </c>
      <c r="H382" t="s">
        <v>18</v>
      </c>
      <c r="I382">
        <v>3</v>
      </c>
      <c r="J382" t="s">
        <v>49</v>
      </c>
      <c r="K382" t="s">
        <v>24</v>
      </c>
      <c r="L382">
        <v>30</v>
      </c>
      <c r="M382" t="str">
        <f t="shared" si="5"/>
        <v>Adolescent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49</v>
      </c>
      <c r="K384" t="s">
        <v>17</v>
      </c>
      <c r="L384">
        <v>53</v>
      </c>
      <c r="M38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39</v>
      </c>
      <c r="D388" s="3">
        <v>120000</v>
      </c>
      <c r="E388">
        <v>0</v>
      </c>
      <c r="F388" t="s">
        <v>29</v>
      </c>
      <c r="G388" t="s">
        <v>21</v>
      </c>
      <c r="H388" t="s">
        <v>15</v>
      </c>
      <c r="I388">
        <v>4</v>
      </c>
      <c r="J388" t="s">
        <v>49</v>
      </c>
      <c r="K388" t="s">
        <v>24</v>
      </c>
      <c r="L388">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3">
        <v>110000</v>
      </c>
      <c r="E402">
        <v>3</v>
      </c>
      <c r="F402" t="s">
        <v>13</v>
      </c>
      <c r="G402" t="s">
        <v>28</v>
      </c>
      <c r="H402" t="s">
        <v>15</v>
      </c>
      <c r="I402">
        <v>4</v>
      </c>
      <c r="J402" t="s">
        <v>49</v>
      </c>
      <c r="K402" t="s">
        <v>17</v>
      </c>
      <c r="L402">
        <v>53</v>
      </c>
      <c r="M402"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3">
        <v>100000</v>
      </c>
      <c r="E422">
        <v>2</v>
      </c>
      <c r="F422" t="s">
        <v>13</v>
      </c>
      <c r="G422" t="s">
        <v>28</v>
      </c>
      <c r="H422" t="s">
        <v>15</v>
      </c>
      <c r="I422">
        <v>4</v>
      </c>
      <c r="J422" t="s">
        <v>49</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3">
        <v>110000</v>
      </c>
      <c r="E424">
        <v>0</v>
      </c>
      <c r="F424" t="s">
        <v>19</v>
      </c>
      <c r="G424" t="s">
        <v>28</v>
      </c>
      <c r="H424" t="s">
        <v>18</v>
      </c>
      <c r="I424">
        <v>3</v>
      </c>
      <c r="J424" t="s">
        <v>49</v>
      </c>
      <c r="K424" t="s">
        <v>24</v>
      </c>
      <c r="L424">
        <v>32</v>
      </c>
      <c r="M424" t="str">
        <f t="shared" si="6"/>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3">
        <v>110000</v>
      </c>
      <c r="E434">
        <v>0</v>
      </c>
      <c r="F434" t="s">
        <v>27</v>
      </c>
      <c r="G434" t="s">
        <v>28</v>
      </c>
      <c r="H434" t="s">
        <v>15</v>
      </c>
      <c r="I434">
        <v>3</v>
      </c>
      <c r="J434" t="s">
        <v>49</v>
      </c>
      <c r="K434" t="s">
        <v>24</v>
      </c>
      <c r="L434">
        <v>34</v>
      </c>
      <c r="M43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3">
        <v>90000</v>
      </c>
      <c r="E442">
        <v>0</v>
      </c>
      <c r="F442" t="s">
        <v>13</v>
      </c>
      <c r="G442" t="s">
        <v>21</v>
      </c>
      <c r="H442" t="s">
        <v>18</v>
      </c>
      <c r="I442">
        <v>3</v>
      </c>
      <c r="J442" t="s">
        <v>49</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49</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49</v>
      </c>
      <c r="K460" t="s">
        <v>24</v>
      </c>
      <c r="L460">
        <v>32</v>
      </c>
      <c r="M460" t="str">
        <f t="shared" si="7"/>
        <v>Middle Age</v>
      </c>
      <c r="N460" t="s">
        <v>15</v>
      </c>
    </row>
    <row r="461" spans="1:14" x14ac:dyDescent="0.25">
      <c r="A461">
        <v>21554</v>
      </c>
      <c r="B461" t="s">
        <v>37</v>
      </c>
      <c r="C461" t="s">
        <v>39</v>
      </c>
      <c r="D461" s="3">
        <v>80000</v>
      </c>
      <c r="E461">
        <v>0</v>
      </c>
      <c r="F461" t="s">
        <v>13</v>
      </c>
      <c r="G461" t="s">
        <v>21</v>
      </c>
      <c r="H461" t="s">
        <v>18</v>
      </c>
      <c r="I461">
        <v>3</v>
      </c>
      <c r="J461" t="s">
        <v>49</v>
      </c>
      <c r="K461" t="s">
        <v>24</v>
      </c>
      <c r="L461">
        <v>33</v>
      </c>
      <c r="M461"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49</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3">
        <v>70000</v>
      </c>
      <c r="E495">
        <v>5</v>
      </c>
      <c r="F495" t="s">
        <v>13</v>
      </c>
      <c r="G495" t="s">
        <v>28</v>
      </c>
      <c r="H495" t="s">
        <v>15</v>
      </c>
      <c r="I495">
        <v>3</v>
      </c>
      <c r="J495" t="s">
        <v>49</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3">
        <v>60000</v>
      </c>
      <c r="E497">
        <v>2</v>
      </c>
      <c r="F497" t="s">
        <v>19</v>
      </c>
      <c r="G497" t="s">
        <v>21</v>
      </c>
      <c r="H497" t="s">
        <v>15</v>
      </c>
      <c r="I497">
        <v>2</v>
      </c>
      <c r="J497" t="s">
        <v>49</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3">
        <v>60000</v>
      </c>
      <c r="E515">
        <v>4</v>
      </c>
      <c r="F515" t="s">
        <v>31</v>
      </c>
      <c r="G515" t="s">
        <v>28</v>
      </c>
      <c r="H515" t="s">
        <v>15</v>
      </c>
      <c r="I515">
        <v>2</v>
      </c>
      <c r="J515" t="s">
        <v>49</v>
      </c>
      <c r="K515" t="s">
        <v>32</v>
      </c>
      <c r="L515">
        <v>61</v>
      </c>
      <c r="M515" t="str">
        <f t="shared" ref="M515:M578" si="8">IF(L515&gt;54,"Old",IF(L515&gt;=31,"Middle Age",IF(L515&lt;31,"Adolescent","Invalid")))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3">
        <v>40000</v>
      </c>
      <c r="E523">
        <v>4</v>
      </c>
      <c r="F523" t="s">
        <v>27</v>
      </c>
      <c r="G523" t="s">
        <v>21</v>
      </c>
      <c r="H523" t="s">
        <v>15</v>
      </c>
      <c r="I523">
        <v>2</v>
      </c>
      <c r="J523" t="s">
        <v>49</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49</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3">
        <v>60000</v>
      </c>
      <c r="E531">
        <v>2</v>
      </c>
      <c r="F531" t="s">
        <v>19</v>
      </c>
      <c r="G531" t="s">
        <v>21</v>
      </c>
      <c r="H531" t="s">
        <v>15</v>
      </c>
      <c r="I531">
        <v>1</v>
      </c>
      <c r="J531" t="s">
        <v>49</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49</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49</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49</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49</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49</v>
      </c>
      <c r="K554" t="s">
        <v>32</v>
      </c>
      <c r="L554">
        <v>54</v>
      </c>
      <c r="M554" t="str">
        <f t="shared" si="8"/>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49</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3">
        <v>50000</v>
      </c>
      <c r="E571">
        <v>3</v>
      </c>
      <c r="F571" t="s">
        <v>31</v>
      </c>
      <c r="G571" t="s">
        <v>28</v>
      </c>
      <c r="H571" t="s">
        <v>15</v>
      </c>
      <c r="I571">
        <v>2</v>
      </c>
      <c r="J571" t="s">
        <v>49</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3">
        <v>60000</v>
      </c>
      <c r="E577">
        <v>2</v>
      </c>
      <c r="F577" t="s">
        <v>19</v>
      </c>
      <c r="G577" t="s">
        <v>21</v>
      </c>
      <c r="H577" t="s">
        <v>15</v>
      </c>
      <c r="I577">
        <v>1</v>
      </c>
      <c r="J577" t="s">
        <v>49</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49</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49</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49</v>
      </c>
      <c r="K590" t="s">
        <v>32</v>
      </c>
      <c r="L590">
        <v>51</v>
      </c>
      <c r="M590" t="str">
        <f t="shared" si="9"/>
        <v>Middle Age</v>
      </c>
      <c r="N590" t="s">
        <v>15</v>
      </c>
    </row>
    <row r="591" spans="1:14" x14ac:dyDescent="0.25">
      <c r="A591">
        <v>12100</v>
      </c>
      <c r="B591" t="s">
        <v>37</v>
      </c>
      <c r="C591" t="s">
        <v>38</v>
      </c>
      <c r="D591" s="3">
        <v>60000</v>
      </c>
      <c r="E591">
        <v>2</v>
      </c>
      <c r="F591" t="s">
        <v>13</v>
      </c>
      <c r="G591" t="s">
        <v>28</v>
      </c>
      <c r="H591" t="s">
        <v>15</v>
      </c>
      <c r="I591">
        <v>0</v>
      </c>
      <c r="J591" t="s">
        <v>49</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49</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49</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49</v>
      </c>
      <c r="K643" t="s">
        <v>32</v>
      </c>
      <c r="L643">
        <v>64</v>
      </c>
      <c r="M643" t="str">
        <f t="shared" ref="M643:M706" si="10">IF(L643&gt;54,"Old",IF(L643&gt;=31,"Middle Age",IF(L643&lt;31,"Adolescent","Invalid")))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49</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49</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3">
        <v>60000</v>
      </c>
      <c r="E661">
        <v>4</v>
      </c>
      <c r="F661" t="s">
        <v>13</v>
      </c>
      <c r="G661" t="s">
        <v>28</v>
      </c>
      <c r="H661" t="s">
        <v>15</v>
      </c>
      <c r="I661">
        <v>2</v>
      </c>
      <c r="J661" t="s">
        <v>49</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49</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49</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49</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3">
        <v>70000</v>
      </c>
      <c r="E707">
        <v>4</v>
      </c>
      <c r="F707" t="s">
        <v>13</v>
      </c>
      <c r="G707" t="s">
        <v>28</v>
      </c>
      <c r="H707" t="s">
        <v>15</v>
      </c>
      <c r="I707">
        <v>1</v>
      </c>
      <c r="J707" t="s">
        <v>49</v>
      </c>
      <c r="K707" t="s">
        <v>32</v>
      </c>
      <c r="L707">
        <v>59</v>
      </c>
      <c r="M707" t="str">
        <f t="shared" ref="M707:M770" si="11">IF(L707&gt;54,"Old",IF(L707&gt;=31,"Middle Age",IF(L707&lt;31,"Adolescent","Invalid")))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49</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49</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49</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49</v>
      </c>
      <c r="K741" t="s">
        <v>32</v>
      </c>
      <c r="L741">
        <v>55</v>
      </c>
      <c r="M741" t="str">
        <f t="shared" si="11"/>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49</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49</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49</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49</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49</v>
      </c>
      <c r="K777" t="s">
        <v>32</v>
      </c>
      <c r="L777">
        <v>54</v>
      </c>
      <c r="M777" t="str">
        <f t="shared" si="12"/>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3">
        <v>60000</v>
      </c>
      <c r="E782">
        <v>2</v>
      </c>
      <c r="F782" t="s">
        <v>19</v>
      </c>
      <c r="G782" t="s">
        <v>21</v>
      </c>
      <c r="H782" t="s">
        <v>15</v>
      </c>
      <c r="I782">
        <v>1</v>
      </c>
      <c r="J782" t="s">
        <v>49</v>
      </c>
      <c r="K782" t="s">
        <v>32</v>
      </c>
      <c r="L782">
        <v>55</v>
      </c>
      <c r="M782" t="str">
        <f t="shared" si="12"/>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3">
        <v>70000</v>
      </c>
      <c r="E814">
        <v>4</v>
      </c>
      <c r="F814" t="s">
        <v>13</v>
      </c>
      <c r="G814" t="s">
        <v>28</v>
      </c>
      <c r="H814" t="s">
        <v>15</v>
      </c>
      <c r="I814">
        <v>2</v>
      </c>
      <c r="J814" t="s">
        <v>49</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49</v>
      </c>
      <c r="K815" t="s">
        <v>32</v>
      </c>
      <c r="L815">
        <v>53</v>
      </c>
      <c r="M815"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49</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3">
        <v>40000</v>
      </c>
      <c r="E846">
        <v>5</v>
      </c>
      <c r="F846" t="s">
        <v>27</v>
      </c>
      <c r="G846" t="s">
        <v>21</v>
      </c>
      <c r="H846" t="s">
        <v>15</v>
      </c>
      <c r="I846">
        <v>2</v>
      </c>
      <c r="J846" t="s">
        <v>49</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49</v>
      </c>
      <c r="K868" t="s">
        <v>32</v>
      </c>
      <c r="L868">
        <v>55</v>
      </c>
      <c r="M868" t="str">
        <f t="shared" si="13"/>
        <v>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3">
        <v>30000</v>
      </c>
      <c r="E870">
        <v>5</v>
      </c>
      <c r="F870" t="s">
        <v>29</v>
      </c>
      <c r="G870" t="s">
        <v>14</v>
      </c>
      <c r="H870" t="s">
        <v>15</v>
      </c>
      <c r="I870">
        <v>3</v>
      </c>
      <c r="J870" t="s">
        <v>49</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49</v>
      </c>
      <c r="K873" t="s">
        <v>32</v>
      </c>
      <c r="L873">
        <v>55</v>
      </c>
      <c r="M873" t="str">
        <f t="shared" si="13"/>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38</v>
      </c>
      <c r="D900" s="3">
        <v>70000</v>
      </c>
      <c r="E900">
        <v>5</v>
      </c>
      <c r="F900" t="s">
        <v>13</v>
      </c>
      <c r="G900" t="s">
        <v>28</v>
      </c>
      <c r="H900" t="s">
        <v>15</v>
      </c>
      <c r="I900">
        <v>3</v>
      </c>
      <c r="J900" t="s">
        <v>49</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49</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49</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49</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49</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3">
        <v>40000</v>
      </c>
      <c r="E928">
        <v>2</v>
      </c>
      <c r="F928" t="s">
        <v>27</v>
      </c>
      <c r="G928" t="s">
        <v>21</v>
      </c>
      <c r="H928" t="s">
        <v>15</v>
      </c>
      <c r="I928">
        <v>2</v>
      </c>
      <c r="J928" t="s">
        <v>49</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49</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49</v>
      </c>
      <c r="K951" t="s">
        <v>32</v>
      </c>
      <c r="L951">
        <v>53</v>
      </c>
      <c r="M951"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38</v>
      </c>
      <c r="D964" s="3">
        <v>60000</v>
      </c>
      <c r="E964">
        <v>2</v>
      </c>
      <c r="F964" t="s">
        <v>19</v>
      </c>
      <c r="G964" t="s">
        <v>21</v>
      </c>
      <c r="H964" t="s">
        <v>15</v>
      </c>
      <c r="I964">
        <v>2</v>
      </c>
      <c r="J964" t="s">
        <v>49</v>
      </c>
      <c r="K964" t="s">
        <v>32</v>
      </c>
      <c r="L964">
        <v>55</v>
      </c>
      <c r="M964" t="str">
        <f t="shared" si="15"/>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49</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49</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3">
        <v>80000</v>
      </c>
      <c r="E982">
        <v>3</v>
      </c>
      <c r="F982" t="s">
        <v>13</v>
      </c>
      <c r="G982" t="s">
        <v>14</v>
      </c>
      <c r="H982" t="s">
        <v>15</v>
      </c>
      <c r="I982">
        <v>3</v>
      </c>
      <c r="J982" t="s">
        <v>49</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3">
        <v>40000</v>
      </c>
      <c r="E988">
        <v>5</v>
      </c>
      <c r="F988" t="s">
        <v>27</v>
      </c>
      <c r="G988" t="s">
        <v>21</v>
      </c>
      <c r="H988" t="s">
        <v>15</v>
      </c>
      <c r="I988">
        <v>4</v>
      </c>
      <c r="J988" t="s">
        <v>49</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49</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49</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49</v>
      </c>
      <c r="K991" t="s">
        <v>32</v>
      </c>
      <c r="L991">
        <v>42</v>
      </c>
      <c r="M991"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3">
        <v>60000</v>
      </c>
      <c r="E1001">
        <v>3</v>
      </c>
      <c r="F1001" t="s">
        <v>27</v>
      </c>
      <c r="G1001" t="s">
        <v>21</v>
      </c>
      <c r="H1001" t="s">
        <v>15</v>
      </c>
      <c r="I1001">
        <v>2</v>
      </c>
      <c r="J1001" t="s">
        <v>49</v>
      </c>
      <c r="K1001" t="s">
        <v>32</v>
      </c>
      <c r="L1001">
        <v>53</v>
      </c>
      <c r="M1001" t="str">
        <f t="shared" si="15"/>
        <v>Middle Age</v>
      </c>
      <c r="N1001" t="s">
        <v>15</v>
      </c>
    </row>
  </sheetData>
  <autoFilter ref="A1:N1001" xr:uid="{F12DE0C0-98E3-403C-9FE2-6D67AE1BDEE2}"/>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DC5ACE-8BE6-4DE8-9A61-D173A6A242C4}">
  <dimension ref="A3:D43"/>
  <sheetViews>
    <sheetView topLeftCell="A16" workbookViewId="0">
      <selection activeCell="L54" sqref="L54"/>
    </sheetView>
  </sheetViews>
  <sheetFormatPr defaultRowHeight="15" x14ac:dyDescent="0.25"/>
  <cols>
    <col min="1" max="1" width="22.85546875" bestFit="1" customWidth="1"/>
    <col min="2" max="2" width="16.28515625" bestFit="1" customWidth="1"/>
    <col min="3" max="3" width="4.140625" bestFit="1" customWidth="1"/>
    <col min="4" max="5" width="11.28515625" bestFit="1" customWidth="1"/>
  </cols>
  <sheetData>
    <row r="3" spans="1:4" x14ac:dyDescent="0.25">
      <c r="A3" s="4" t="s">
        <v>43</v>
      </c>
      <c r="B3" s="4" t="s">
        <v>44</v>
      </c>
    </row>
    <row r="4" spans="1:4" x14ac:dyDescent="0.25">
      <c r="A4" s="4" t="s">
        <v>41</v>
      </c>
      <c r="B4" t="s">
        <v>18</v>
      </c>
      <c r="C4" t="s">
        <v>15</v>
      </c>
      <c r="D4" t="s">
        <v>42</v>
      </c>
    </row>
    <row r="5" spans="1:4" x14ac:dyDescent="0.25">
      <c r="A5" s="5" t="s">
        <v>39</v>
      </c>
      <c r="B5" s="6">
        <v>53440</v>
      </c>
      <c r="C5" s="6">
        <v>55774.058577405856</v>
      </c>
      <c r="D5" s="6">
        <v>54580.777096114522</v>
      </c>
    </row>
    <row r="6" spans="1:4" x14ac:dyDescent="0.25">
      <c r="A6" s="5" t="s">
        <v>38</v>
      </c>
      <c r="B6" s="6">
        <v>56208.178438661707</v>
      </c>
      <c r="C6" s="6">
        <v>60123.966942148763</v>
      </c>
      <c r="D6" s="6">
        <v>58062.62230919765</v>
      </c>
    </row>
    <row r="7" spans="1:4" x14ac:dyDescent="0.25">
      <c r="A7" s="5" t="s">
        <v>42</v>
      </c>
      <c r="B7" s="6">
        <v>54874.759152215796</v>
      </c>
      <c r="C7" s="6">
        <v>57962.577962577961</v>
      </c>
      <c r="D7" s="6">
        <v>56360</v>
      </c>
    </row>
    <row r="19" spans="1:4" x14ac:dyDescent="0.25">
      <c r="A19" s="4" t="s">
        <v>48</v>
      </c>
      <c r="B19" s="4" t="s">
        <v>44</v>
      </c>
    </row>
    <row r="20" spans="1:4" x14ac:dyDescent="0.25">
      <c r="A20" s="4" t="s">
        <v>41</v>
      </c>
      <c r="B20" t="s">
        <v>18</v>
      </c>
      <c r="C20" t="s">
        <v>15</v>
      </c>
      <c r="D20" t="s">
        <v>42</v>
      </c>
    </row>
    <row r="21" spans="1:4" x14ac:dyDescent="0.25">
      <c r="A21" s="5" t="s">
        <v>16</v>
      </c>
      <c r="B21">
        <v>166</v>
      </c>
      <c r="C21">
        <v>200</v>
      </c>
      <c r="D21">
        <v>366</v>
      </c>
    </row>
    <row r="22" spans="1:4" x14ac:dyDescent="0.25">
      <c r="A22" s="5" t="s">
        <v>26</v>
      </c>
      <c r="B22">
        <v>92</v>
      </c>
      <c r="C22">
        <v>77</v>
      </c>
      <c r="D22">
        <v>169</v>
      </c>
    </row>
    <row r="23" spans="1:4" x14ac:dyDescent="0.25">
      <c r="A23" s="5" t="s">
        <v>22</v>
      </c>
      <c r="B23">
        <v>67</v>
      </c>
      <c r="C23">
        <v>95</v>
      </c>
      <c r="D23">
        <v>162</v>
      </c>
    </row>
    <row r="24" spans="1:4" x14ac:dyDescent="0.25">
      <c r="A24" s="5" t="s">
        <v>23</v>
      </c>
      <c r="B24">
        <v>116</v>
      </c>
      <c r="C24">
        <v>76</v>
      </c>
      <c r="D24">
        <v>192</v>
      </c>
    </row>
    <row r="25" spans="1:4" x14ac:dyDescent="0.25">
      <c r="A25" s="5" t="s">
        <v>49</v>
      </c>
      <c r="B25">
        <v>78</v>
      </c>
      <c r="C25">
        <v>33</v>
      </c>
      <c r="D25">
        <v>111</v>
      </c>
    </row>
    <row r="26" spans="1:4" x14ac:dyDescent="0.25">
      <c r="A26" s="5" t="s">
        <v>42</v>
      </c>
      <c r="B26">
        <v>519</v>
      </c>
      <c r="C26">
        <v>481</v>
      </c>
      <c r="D26">
        <v>1000</v>
      </c>
    </row>
    <row r="38" spans="1:4" x14ac:dyDescent="0.25">
      <c r="A38" s="4" t="s">
        <v>48</v>
      </c>
      <c r="B38" s="4" t="s">
        <v>44</v>
      </c>
    </row>
    <row r="39" spans="1:4" x14ac:dyDescent="0.25">
      <c r="A39" s="4" t="s">
        <v>41</v>
      </c>
      <c r="B39" t="s">
        <v>18</v>
      </c>
      <c r="C39" t="s">
        <v>15</v>
      </c>
      <c r="D39" t="s">
        <v>42</v>
      </c>
    </row>
    <row r="40" spans="1:4" x14ac:dyDescent="0.25">
      <c r="A40" s="5" t="s">
        <v>45</v>
      </c>
      <c r="B40">
        <v>71</v>
      </c>
      <c r="C40">
        <v>39</v>
      </c>
      <c r="D40">
        <v>110</v>
      </c>
    </row>
    <row r="41" spans="1:4" x14ac:dyDescent="0.25">
      <c r="A41" s="5" t="s">
        <v>46</v>
      </c>
      <c r="B41">
        <v>318</v>
      </c>
      <c r="C41">
        <v>383</v>
      </c>
      <c r="D41">
        <v>701</v>
      </c>
    </row>
    <row r="42" spans="1:4" x14ac:dyDescent="0.25">
      <c r="A42" s="5" t="s">
        <v>47</v>
      </c>
      <c r="B42">
        <v>130</v>
      </c>
      <c r="C42">
        <v>59</v>
      </c>
      <c r="D42">
        <v>189</v>
      </c>
    </row>
    <row r="43" spans="1:4" x14ac:dyDescent="0.25">
      <c r="A43" s="5" t="s">
        <v>42</v>
      </c>
      <c r="B43">
        <v>519</v>
      </c>
      <c r="C43">
        <v>481</v>
      </c>
      <c r="D43">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B7AD7E-7441-4814-A7C5-EBF53ABB53DE}">
  <dimension ref="A1:O5"/>
  <sheetViews>
    <sheetView showGridLines="0" tabSelected="1" zoomScaleNormal="100" workbookViewId="0">
      <selection activeCell="Q19" sqref="Q19"/>
    </sheetView>
  </sheetViews>
  <sheetFormatPr defaultRowHeight="15" x14ac:dyDescent="0.25"/>
  <sheetData>
    <row r="1" spans="1:15" ht="15" customHeight="1" x14ac:dyDescent="0.25">
      <c r="A1" s="7" t="s">
        <v>50</v>
      </c>
      <c r="B1" s="7"/>
      <c r="C1" s="7"/>
      <c r="D1" s="7"/>
      <c r="E1" s="7"/>
      <c r="F1" s="7"/>
      <c r="G1" s="7"/>
      <c r="H1" s="7"/>
      <c r="I1" s="7"/>
      <c r="J1" s="7"/>
      <c r="K1" s="7"/>
      <c r="L1" s="7"/>
      <c r="M1" s="7"/>
      <c r="N1" s="7"/>
      <c r="O1" s="7"/>
    </row>
    <row r="2" spans="1:15" x14ac:dyDescent="0.25">
      <c r="A2" s="7"/>
      <c r="B2" s="7"/>
      <c r="C2" s="7"/>
      <c r="D2" s="7"/>
      <c r="E2" s="7"/>
      <c r="F2" s="7"/>
      <c r="G2" s="7"/>
      <c r="H2" s="7"/>
      <c r="I2" s="7"/>
      <c r="J2" s="7"/>
      <c r="K2" s="7"/>
      <c r="L2" s="7"/>
      <c r="M2" s="7"/>
      <c r="N2" s="7"/>
      <c r="O2" s="7"/>
    </row>
    <row r="3" spans="1:15" x14ac:dyDescent="0.25">
      <c r="A3" s="7"/>
      <c r="B3" s="7"/>
      <c r="C3" s="7"/>
      <c r="D3" s="7"/>
      <c r="E3" s="7"/>
      <c r="F3" s="7"/>
      <c r="G3" s="7"/>
      <c r="H3" s="7"/>
      <c r="I3" s="7"/>
      <c r="J3" s="7"/>
      <c r="K3" s="7"/>
      <c r="L3" s="7"/>
      <c r="M3" s="7"/>
      <c r="N3" s="7"/>
      <c r="O3" s="7"/>
    </row>
    <row r="4" spans="1:15" x14ac:dyDescent="0.25">
      <c r="A4" s="7"/>
      <c r="B4" s="7"/>
      <c r="C4" s="7"/>
      <c r="D4" s="7"/>
      <c r="E4" s="7"/>
      <c r="F4" s="7"/>
      <c r="G4" s="7"/>
      <c r="H4" s="7"/>
      <c r="I4" s="7"/>
      <c r="J4" s="7"/>
      <c r="K4" s="7"/>
      <c r="L4" s="7"/>
      <c r="M4" s="7"/>
      <c r="N4" s="7"/>
      <c r="O4" s="7"/>
    </row>
    <row r="5" spans="1:15" x14ac:dyDescent="0.25">
      <c r="A5" s="7"/>
      <c r="B5" s="7"/>
      <c r="C5" s="7"/>
      <c r="D5" s="7"/>
      <c r="E5" s="7"/>
      <c r="F5" s="7"/>
      <c r="G5" s="7"/>
      <c r="H5" s="7"/>
      <c r="I5" s="7"/>
      <c r="J5" s="7"/>
      <c r="K5" s="7"/>
      <c r="L5" s="7"/>
      <c r="M5" s="7"/>
      <c r="N5" s="7"/>
      <c r="O5" s="7"/>
    </row>
  </sheetData>
  <mergeCells count="1">
    <mergeCell ref="A1:O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Ahmed Bayoumi</cp:lastModifiedBy>
  <dcterms:created xsi:type="dcterms:W3CDTF">2022-03-18T02:50:57Z</dcterms:created>
  <dcterms:modified xsi:type="dcterms:W3CDTF">2025-05-06T04:17:57Z</dcterms:modified>
</cp:coreProperties>
</file>