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chatronics\Projects\ATmega 32 development board\Atmega32 V1\BOM\"/>
    </mc:Choice>
  </mc:AlternateContent>
  <xr:revisionPtr revIDLastSave="0" documentId="13_ncr:1_{1863D77E-B5D3-432C-B2DC-CAEB39E5CB65}" xr6:coauthVersionLast="47" xr6:coauthVersionMax="47" xr10:uidLastSave="{00000000-0000-0000-0000-000000000000}"/>
  <bookViews>
    <workbookView xWindow="1500" yWindow="2088" windowWidth="17280" windowHeight="9960" xr2:uid="{00000000-000D-0000-FFFF-FFFF00000000}"/>
  </bookViews>
  <sheets>
    <sheet name="ATMEGA32A_PU_V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16" i="1" s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16" i="1"/>
</calcChain>
</file>

<file path=xl/sharedStrings.xml><?xml version="1.0" encoding="utf-8"?>
<sst xmlns="http://schemas.openxmlformats.org/spreadsheetml/2006/main" count="71" uniqueCount="59">
  <si>
    <t>Id</t>
  </si>
  <si>
    <t>Designator</t>
  </si>
  <si>
    <t>Name of component</t>
  </si>
  <si>
    <t>Package</t>
  </si>
  <si>
    <t>Quantity</t>
  </si>
  <si>
    <t>Designation</t>
  </si>
  <si>
    <t>Supplier and ref</t>
  </si>
  <si>
    <t>J2</t>
  </si>
  <si>
    <t>Barrel Jack_Wuerth_6941xx301002</t>
  </si>
  <si>
    <t>Barrel_Jack_Switch</t>
  </si>
  <si>
    <t>C1,C2</t>
  </si>
  <si>
    <t>C_0805_2012Metric_Pad1.18x1.45mm_Hand Solder</t>
  </si>
  <si>
    <t>22pf</t>
  </si>
  <si>
    <t>C3</t>
  </si>
  <si>
    <t>100nf</t>
  </si>
  <si>
    <t>C4,C5</t>
  </si>
  <si>
    <t>CP_Elec_5x5.3</t>
  </si>
  <si>
    <t>10uf-25v</t>
  </si>
  <si>
    <t>D1</t>
  </si>
  <si>
    <t>LED_0603_1608Metric_Pad1.05x0.95mm_Hand Solder</t>
  </si>
  <si>
    <t>Red</t>
  </si>
  <si>
    <t>J1</t>
  </si>
  <si>
    <t>IDC-Header_2x05_P2.54mm_Vertical</t>
  </si>
  <si>
    <t>AVR-ISP-10</t>
  </si>
  <si>
    <t>J3</t>
  </si>
  <si>
    <t>Terminal Block_Phoenix_MKDS-1,5-2_1x02_P5.00mm_Horizontal</t>
  </si>
  <si>
    <t>Screw_Terminal_01x02</t>
  </si>
  <si>
    <t>J4,J5,J6,J7</t>
  </si>
  <si>
    <t>Pin Socket_1x08_P2.54mm_Vertical</t>
  </si>
  <si>
    <t>Conn_01x08_Female</t>
  </si>
  <si>
    <t>R1,R2,R3</t>
  </si>
  <si>
    <t>R_1206_3216Metric_Pad1.30x1.75mm_Hand Solder</t>
  </si>
  <si>
    <t>SW1</t>
  </si>
  <si>
    <t>SW_PUSH_6mm</t>
  </si>
  <si>
    <t>SW_Push</t>
  </si>
  <si>
    <t>U1</t>
  </si>
  <si>
    <t>DIP-40_W15.24mm</t>
  </si>
  <si>
    <t>ATmega32A-PU</t>
  </si>
  <si>
    <t>Y1</t>
  </si>
  <si>
    <t>Crystal_HC49-4H_Vertical</t>
  </si>
  <si>
    <t>16MHz</t>
  </si>
  <si>
    <t>U2</t>
  </si>
  <si>
    <t>SOT-223-3_TabPin2</t>
  </si>
  <si>
    <t>AMS1117-5.0</t>
  </si>
  <si>
    <t>D2</t>
  </si>
  <si>
    <t>BLUE</t>
  </si>
  <si>
    <t>DC power connector 2.1mm</t>
  </si>
  <si>
    <t>Price</t>
  </si>
  <si>
    <t>free electronics</t>
  </si>
  <si>
    <t>2pin PCB mount screw 5mm Pitch</t>
  </si>
  <si>
    <t xml:space="preserve">Led 0603 SMD </t>
  </si>
  <si>
    <t>RAM</t>
  </si>
  <si>
    <t>SMD resistor 1206</t>
  </si>
  <si>
    <t>THH Crystal Oscillator</t>
  </si>
  <si>
    <t>SMD Regulator 5v</t>
  </si>
  <si>
    <t>Press 4pin 6x6</t>
  </si>
  <si>
    <t>Pin Header 2.54 1x8 Female</t>
  </si>
  <si>
    <t>SUM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</si>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</sst>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" sqref="I1:I1048576"/>
    </sheetView>
  </sheetViews>
  <sheetFormatPr defaultRowHeight="14.4" x14ac:dyDescent="0.3"/>
  <cols>
    <col min="1" max="1" width="20.6640625" customWidth="1"/>
    <col min="2" max="2" width="22.88671875" customWidth="1"/>
    <col min="3" max="3" width="28.6640625" customWidth="1"/>
    <col min="4" max="4" width="53.44140625" customWidth="1"/>
    <col min="5" max="5" width="22.88671875" customWidth="1"/>
    <col min="6" max="7" width="14.88671875" customWidth="1"/>
    <col min="8" max="8" width="14.33203125" customWidth="1"/>
    <col min="9" max="9" width="2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47</v>
      </c>
      <c r="H1" t="s">
        <v>58</v>
      </c>
      <c r="I1" t="s">
        <v>6</v>
      </c>
    </row>
    <row r="2" spans="1:9" x14ac:dyDescent="0.3">
      <c r="A2">
        <v>1</v>
      </c>
      <c r="B2" t="s">
        <v>7</v>
      </c>
      <c r="C2" t="s">
        <v>46</v>
      </c>
      <c r="D2" t="s">
        <v>8</v>
      </c>
      <c r="E2" t="s">
        <v>9</v>
      </c>
      <c r="F2">
        <v>1</v>
      </c>
      <c r="G2">
        <v>1</v>
      </c>
      <c r="H2">
        <f>F2*G2</f>
        <v>1</v>
      </c>
      <c r="I2" t="s">
        <v>48</v>
      </c>
    </row>
    <row r="3" spans="1:9" x14ac:dyDescent="0.3">
      <c r="A3">
        <v>2</v>
      </c>
      <c r="B3" t="s">
        <v>10</v>
      </c>
      <c r="D3" t="s">
        <v>11</v>
      </c>
      <c r="E3" t="s">
        <v>12</v>
      </c>
      <c r="F3">
        <v>2</v>
      </c>
      <c r="H3">
        <f t="shared" ref="H3:H15" si="0">F3*G3</f>
        <v>0</v>
      </c>
    </row>
    <row r="4" spans="1:9" x14ac:dyDescent="0.3">
      <c r="A4">
        <v>3</v>
      </c>
      <c r="B4" t="s">
        <v>13</v>
      </c>
      <c r="D4" t="s">
        <v>11</v>
      </c>
      <c r="E4" t="s">
        <v>14</v>
      </c>
      <c r="F4">
        <v>1</v>
      </c>
      <c r="H4">
        <f t="shared" si="0"/>
        <v>0</v>
      </c>
    </row>
    <row r="5" spans="1:9" x14ac:dyDescent="0.3">
      <c r="A5">
        <v>4</v>
      </c>
      <c r="B5" t="s">
        <v>15</v>
      </c>
      <c r="D5" t="s">
        <v>16</v>
      </c>
      <c r="E5" t="s">
        <v>17</v>
      </c>
      <c r="F5">
        <v>2</v>
      </c>
      <c r="H5">
        <f t="shared" si="0"/>
        <v>0</v>
      </c>
    </row>
    <row r="6" spans="1:9" x14ac:dyDescent="0.3">
      <c r="A6">
        <v>5</v>
      </c>
      <c r="B6" t="s">
        <v>18</v>
      </c>
      <c r="C6" t="s">
        <v>50</v>
      </c>
      <c r="D6" t="s">
        <v>19</v>
      </c>
      <c r="E6" t="s">
        <v>20</v>
      </c>
      <c r="F6">
        <v>1</v>
      </c>
      <c r="G6">
        <v>1</v>
      </c>
      <c r="H6">
        <f t="shared" si="0"/>
        <v>1</v>
      </c>
      <c r="I6" t="s">
        <v>48</v>
      </c>
    </row>
    <row r="7" spans="1:9" x14ac:dyDescent="0.3">
      <c r="A7">
        <v>6</v>
      </c>
      <c r="B7" t="s">
        <v>21</v>
      </c>
      <c r="D7" t="s">
        <v>22</v>
      </c>
      <c r="E7" t="s">
        <v>23</v>
      </c>
      <c r="F7">
        <v>1</v>
      </c>
      <c r="H7">
        <f t="shared" si="0"/>
        <v>0</v>
      </c>
    </row>
    <row r="8" spans="1:9" x14ac:dyDescent="0.3">
      <c r="A8">
        <v>7</v>
      </c>
      <c r="B8" t="s">
        <v>24</v>
      </c>
      <c r="C8" t="s">
        <v>49</v>
      </c>
      <c r="D8" t="s">
        <v>25</v>
      </c>
      <c r="E8" t="s">
        <v>26</v>
      </c>
      <c r="F8">
        <v>1</v>
      </c>
      <c r="G8">
        <v>1.75</v>
      </c>
      <c r="H8">
        <f t="shared" si="0"/>
        <v>1.75</v>
      </c>
      <c r="I8" t="s">
        <v>51</v>
      </c>
    </row>
    <row r="9" spans="1:9" x14ac:dyDescent="0.3">
      <c r="A9">
        <v>8</v>
      </c>
      <c r="B9" t="s">
        <v>27</v>
      </c>
      <c r="C9" t="s">
        <v>56</v>
      </c>
      <c r="D9" t="s">
        <v>28</v>
      </c>
      <c r="E9" t="s">
        <v>29</v>
      </c>
      <c r="F9">
        <v>4</v>
      </c>
      <c r="G9">
        <v>2.5</v>
      </c>
      <c r="H9">
        <f t="shared" si="0"/>
        <v>10</v>
      </c>
      <c r="I9" t="s">
        <v>51</v>
      </c>
    </row>
    <row r="10" spans="1:9" x14ac:dyDescent="0.3">
      <c r="A10">
        <v>9</v>
      </c>
      <c r="B10" t="s">
        <v>30</v>
      </c>
      <c r="C10" t="s">
        <v>52</v>
      </c>
      <c r="D10" t="s">
        <v>31</v>
      </c>
      <c r="E10">
        <v>220</v>
      </c>
      <c r="F10">
        <v>3</v>
      </c>
      <c r="G10">
        <v>5</v>
      </c>
      <c r="H10">
        <f t="shared" si="0"/>
        <v>15</v>
      </c>
      <c r="I10" t="s">
        <v>51</v>
      </c>
    </row>
    <row r="11" spans="1:9" x14ac:dyDescent="0.3">
      <c r="A11">
        <v>10</v>
      </c>
      <c r="B11" t="s">
        <v>32</v>
      </c>
      <c r="C11" t="s">
        <v>55</v>
      </c>
      <c r="D11" t="s">
        <v>33</v>
      </c>
      <c r="E11" t="s">
        <v>34</v>
      </c>
      <c r="F11">
        <v>1</v>
      </c>
      <c r="G11">
        <v>0.5</v>
      </c>
      <c r="H11">
        <f t="shared" si="0"/>
        <v>0.5</v>
      </c>
      <c r="I11" t="s">
        <v>48</v>
      </c>
    </row>
    <row r="12" spans="1:9" x14ac:dyDescent="0.3">
      <c r="A12">
        <v>11</v>
      </c>
      <c r="B12" t="s">
        <v>35</v>
      </c>
      <c r="C12" t="s">
        <v>37</v>
      </c>
      <c r="D12" t="s">
        <v>36</v>
      </c>
      <c r="E12" t="s">
        <v>37</v>
      </c>
      <c r="F12">
        <v>1</v>
      </c>
      <c r="G12">
        <v>95</v>
      </c>
      <c r="H12">
        <f t="shared" si="0"/>
        <v>95</v>
      </c>
      <c r="I12" t="s">
        <v>48</v>
      </c>
    </row>
    <row r="13" spans="1:9" x14ac:dyDescent="0.3">
      <c r="A13">
        <v>12</v>
      </c>
      <c r="B13" t="s">
        <v>38</v>
      </c>
      <c r="C13" t="s">
        <v>53</v>
      </c>
      <c r="D13" t="s">
        <v>39</v>
      </c>
      <c r="E13" t="s">
        <v>40</v>
      </c>
      <c r="F13">
        <v>1</v>
      </c>
      <c r="G13">
        <v>3</v>
      </c>
      <c r="H13">
        <f t="shared" si="0"/>
        <v>3</v>
      </c>
      <c r="I13" t="s">
        <v>51</v>
      </c>
    </row>
    <row r="14" spans="1:9" x14ac:dyDescent="0.3">
      <c r="A14">
        <v>13</v>
      </c>
      <c r="B14" t="s">
        <v>41</v>
      </c>
      <c r="C14" t="s">
        <v>54</v>
      </c>
      <c r="D14" t="s">
        <v>42</v>
      </c>
      <c r="E14" t="s">
        <v>43</v>
      </c>
      <c r="F14">
        <v>1</v>
      </c>
      <c r="G14">
        <v>5</v>
      </c>
      <c r="H14">
        <f t="shared" si="0"/>
        <v>5</v>
      </c>
      <c r="I14" t="s">
        <v>51</v>
      </c>
    </row>
    <row r="15" spans="1:9" x14ac:dyDescent="0.3">
      <c r="A15">
        <v>14</v>
      </c>
      <c r="B15" t="s">
        <v>44</v>
      </c>
      <c r="C15" t="s">
        <v>50</v>
      </c>
      <c r="D15" t="s">
        <v>19</v>
      </c>
      <c r="E15" t="s">
        <v>45</v>
      </c>
      <c r="F15">
        <v>1</v>
      </c>
      <c r="G15">
        <v>1</v>
      </c>
      <c r="H15">
        <f t="shared" si="0"/>
        <v>1</v>
      </c>
      <c r="I15" t="s">
        <v>48</v>
      </c>
    </row>
    <row r="16" spans="1:9" x14ac:dyDescent="0.3">
      <c r="F16" t="s">
        <v>57</v>
      </c>
      <c r="G16">
        <f>SUM(G2:G15)</f>
        <v>115.75</v>
      </c>
      <c r="H16">
        <f>SUM(H2:H15)</f>
        <v>133.25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ATMEGA32A_PU_V1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ENG.AHMED</dc:creator>
  <cp:lastModifiedBy>user</cp:lastModifiedBy>
  <cp:lastPrinted>2022-03-17T17:48:12Z</cp:lastPrinted>
  <dcterms:created xsi:type="dcterms:W3CDTF">2022-02-15T18:32:43Z</dcterms:created>
  <dcterms:modified xsi:type="dcterms:W3CDTF">2022-03-17T18:03:28Z</dcterms:modified>
</cp:coreProperties>
</file>