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PROJECTS\third year\second term\embedded systems\to be submitted\documentation\prices &amp; components used\"/>
    </mc:Choice>
  </mc:AlternateContent>
  <xr:revisionPtr revIDLastSave="0" documentId="13_ncr:1_{B0712562-E545-4951-9C60-4C66CB878D8E}" xr6:coauthVersionLast="47" xr6:coauthVersionMax="47" xr10:uidLastSave="{00000000-0000-0000-0000-000000000000}"/>
  <bookViews>
    <workbookView xWindow="-96" yWindow="-96" windowWidth="23232" windowHeight="12432" xr2:uid="{06A41E90-4A11-4E78-B93D-3B0C53781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B30" i="1" l="1"/>
  <c r="D27" i="1"/>
  <c r="B29" i="1"/>
  <c r="B31" i="1" l="1"/>
</calcChain>
</file>

<file path=xl/sharedStrings.xml><?xml version="1.0" encoding="utf-8"?>
<sst xmlns="http://schemas.openxmlformats.org/spreadsheetml/2006/main" count="33" uniqueCount="33">
  <si>
    <t>component</t>
  </si>
  <si>
    <t>no.of.items</t>
  </si>
  <si>
    <t>unit price</t>
  </si>
  <si>
    <t>total</t>
  </si>
  <si>
    <t>5 Channel TCRT5000 IR</t>
  </si>
  <si>
    <t>3D printing (Car Chassis)</t>
  </si>
  <si>
    <t>wires</t>
  </si>
  <si>
    <t>voltage regulator (L7805)</t>
  </si>
  <si>
    <t>PCB DOT FR2 (9X15 cm2)</t>
  </si>
  <si>
    <t>pin header</t>
  </si>
  <si>
    <t>Robot Car Wheel 85mm</t>
  </si>
  <si>
    <t>Metal Coupler 4mm</t>
  </si>
  <si>
    <t>Metal Caster Wheel for Robot (20mm)</t>
  </si>
  <si>
    <t>NeoPixel Led strip</t>
  </si>
  <si>
    <t>DC Gear Motor (8.8KG ) 250RPM</t>
  </si>
  <si>
    <t>Motor driver DRV8871 </t>
  </si>
  <si>
    <t>Screw Mounting Bracket</t>
  </si>
  <si>
    <t>ESP32 Development Board</t>
  </si>
  <si>
    <t>DFPlayer Mini MP3</t>
  </si>
  <si>
    <t>Speaker 4 Ohm 3 Watt</t>
  </si>
  <si>
    <t>I/O Expander Breakout - SX1509</t>
  </si>
  <si>
    <t>battery holder ( 3 x 18650 )</t>
  </si>
  <si>
    <t>Rechargeable Li-ion Battery18650</t>
  </si>
  <si>
    <t>capacitor (25V - 60 micro farad)</t>
  </si>
  <si>
    <t>switches</t>
  </si>
  <si>
    <t>LM2596HVS-ADJ DC-DC Step-Down Module (3A)</t>
  </si>
  <si>
    <t>turn on switch</t>
  </si>
  <si>
    <t>IC socked with EEPROM</t>
  </si>
  <si>
    <t>PAM8403 5V Power Audio Amplifier Board</t>
  </si>
  <si>
    <t>Total amount of essential components</t>
  </si>
  <si>
    <t>Total amount of unessential components</t>
  </si>
  <si>
    <t>Total Amount</t>
  </si>
  <si>
    <t>Note: cells colored in yellow are not essential components while cells 
colored in green are essential components in the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</si>
</sst>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1" fillId="3" borderId="0" xfId="2" applyAlignment="1">
      <alignment horizontal="center"/>
    </xf>
    <xf numFmtId="0" fontId="1" fillId="2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1" fillId="3" borderId="0" xfId="2" applyAlignment="1">
      <alignment horizontal="center" wrapText="1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29EA-F5E1-4A74-A7B7-AA445B10B9AA}">
  <dimension ref="A1:P34"/>
  <sheetViews>
    <sheetView tabSelected="1" topLeftCell="A7" workbookViewId="0">
      <selection activeCell="G34" sqref="G34"/>
    </sheetView>
  </sheetViews>
  <sheetFormatPr defaultRowHeight="14.4" x14ac:dyDescent="0.55000000000000004"/>
  <cols>
    <col min="1" max="1" width="39.15625" bestFit="1" customWidth="1"/>
    <col min="2" max="2" width="9.62890625" bestFit="1" customWidth="1"/>
  </cols>
  <sheetData>
    <row r="1" spans="1:16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16" x14ac:dyDescent="0.55000000000000004">
      <c r="A2" s="3" t="s">
        <v>4</v>
      </c>
      <c r="B2">
        <v>3</v>
      </c>
      <c r="C2">
        <v>32.75</v>
      </c>
      <c r="D2">
        <f>B2*C2</f>
        <v>98.25</v>
      </c>
    </row>
    <row r="3" spans="1:16" x14ac:dyDescent="0.55000000000000004">
      <c r="A3" s="3" t="s">
        <v>5</v>
      </c>
      <c r="B3">
        <v>1</v>
      </c>
      <c r="C3">
        <v>460</v>
      </c>
      <c r="D3">
        <f t="shared" ref="D3:D26" si="0">B3*C3</f>
        <v>460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55000000000000004">
      <c r="A4" s="3" t="s">
        <v>6</v>
      </c>
      <c r="B4">
        <v>40</v>
      </c>
      <c r="C4">
        <v>0.75</v>
      </c>
      <c r="D4">
        <f t="shared" si="0"/>
        <v>30</v>
      </c>
    </row>
    <row r="5" spans="1:16" x14ac:dyDescent="0.55000000000000004">
      <c r="A5" s="3" t="s">
        <v>7</v>
      </c>
      <c r="B5">
        <v>1</v>
      </c>
      <c r="C5">
        <v>5</v>
      </c>
      <c r="D5">
        <f t="shared" si="0"/>
        <v>5</v>
      </c>
    </row>
    <row r="6" spans="1:16" x14ac:dyDescent="0.55000000000000004">
      <c r="A6" s="3" t="s">
        <v>8</v>
      </c>
      <c r="B6">
        <v>2</v>
      </c>
      <c r="C6">
        <v>14</v>
      </c>
      <c r="D6">
        <f t="shared" si="0"/>
        <v>28</v>
      </c>
    </row>
    <row r="7" spans="1:16" x14ac:dyDescent="0.55000000000000004">
      <c r="A7" s="3" t="s">
        <v>9</v>
      </c>
      <c r="B7">
        <v>8</v>
      </c>
      <c r="C7">
        <v>3.5</v>
      </c>
      <c r="D7">
        <f t="shared" si="0"/>
        <v>28</v>
      </c>
    </row>
    <row r="8" spans="1:16" x14ac:dyDescent="0.55000000000000004">
      <c r="A8" s="3" t="s">
        <v>10</v>
      </c>
      <c r="B8">
        <v>2</v>
      </c>
      <c r="C8">
        <v>85</v>
      </c>
      <c r="D8">
        <f t="shared" si="0"/>
        <v>170</v>
      </c>
    </row>
    <row r="9" spans="1:16" x14ac:dyDescent="0.55000000000000004">
      <c r="A9" s="3" t="s">
        <v>11</v>
      </c>
      <c r="B9">
        <v>2</v>
      </c>
      <c r="C9">
        <v>35</v>
      </c>
      <c r="D9">
        <f t="shared" si="0"/>
        <v>70</v>
      </c>
    </row>
    <row r="10" spans="1:16" x14ac:dyDescent="0.55000000000000004">
      <c r="A10" s="3" t="s">
        <v>12</v>
      </c>
      <c r="B10">
        <v>2</v>
      </c>
      <c r="C10">
        <v>35</v>
      </c>
      <c r="D10">
        <f t="shared" si="0"/>
        <v>70</v>
      </c>
    </row>
    <row r="11" spans="1:16" x14ac:dyDescent="0.55000000000000004">
      <c r="A11" s="4" t="s">
        <v>13</v>
      </c>
      <c r="B11">
        <v>1</v>
      </c>
      <c r="C11">
        <v>100</v>
      </c>
      <c r="D11">
        <f t="shared" si="0"/>
        <v>100</v>
      </c>
    </row>
    <row r="12" spans="1:16" x14ac:dyDescent="0.55000000000000004">
      <c r="A12" s="3" t="s">
        <v>14</v>
      </c>
      <c r="B12">
        <v>2</v>
      </c>
      <c r="C12">
        <v>325</v>
      </c>
      <c r="D12">
        <f t="shared" si="0"/>
        <v>650</v>
      </c>
    </row>
    <row r="13" spans="1:16" x14ac:dyDescent="0.55000000000000004">
      <c r="A13" s="3" t="s">
        <v>15</v>
      </c>
      <c r="B13">
        <v>2</v>
      </c>
      <c r="C13">
        <v>102</v>
      </c>
      <c r="D13">
        <f t="shared" si="0"/>
        <v>204</v>
      </c>
    </row>
    <row r="14" spans="1:16" x14ac:dyDescent="0.55000000000000004">
      <c r="A14" s="3" t="s">
        <v>16</v>
      </c>
      <c r="B14">
        <v>2</v>
      </c>
      <c r="C14">
        <v>25</v>
      </c>
      <c r="D14">
        <f t="shared" si="0"/>
        <v>50</v>
      </c>
    </row>
    <row r="15" spans="1:16" x14ac:dyDescent="0.55000000000000004">
      <c r="A15" s="3" t="s">
        <v>17</v>
      </c>
      <c r="B15">
        <v>1</v>
      </c>
      <c r="C15">
        <v>115</v>
      </c>
      <c r="D15">
        <f t="shared" si="0"/>
        <v>115</v>
      </c>
    </row>
    <row r="16" spans="1:16" x14ac:dyDescent="0.55000000000000004">
      <c r="A16" s="4" t="s">
        <v>18</v>
      </c>
      <c r="B16">
        <v>1</v>
      </c>
      <c r="C16">
        <v>25</v>
      </c>
      <c r="D16">
        <f t="shared" si="0"/>
        <v>25</v>
      </c>
    </row>
    <row r="17" spans="1:4" x14ac:dyDescent="0.55000000000000004">
      <c r="A17" s="4" t="s">
        <v>19</v>
      </c>
      <c r="B17">
        <v>2</v>
      </c>
      <c r="C17">
        <v>50</v>
      </c>
      <c r="D17">
        <f t="shared" si="0"/>
        <v>100</v>
      </c>
    </row>
    <row r="18" spans="1:4" x14ac:dyDescent="0.55000000000000004">
      <c r="A18" s="3" t="s">
        <v>20</v>
      </c>
      <c r="B18">
        <v>1</v>
      </c>
      <c r="C18">
        <v>85</v>
      </c>
      <c r="D18">
        <f t="shared" si="0"/>
        <v>85</v>
      </c>
    </row>
    <row r="19" spans="1:4" x14ac:dyDescent="0.55000000000000004">
      <c r="A19" s="3" t="s">
        <v>21</v>
      </c>
      <c r="B19">
        <v>1</v>
      </c>
      <c r="C19">
        <v>15</v>
      </c>
      <c r="D19">
        <f t="shared" si="0"/>
        <v>15</v>
      </c>
    </row>
    <row r="20" spans="1:4" x14ac:dyDescent="0.55000000000000004">
      <c r="A20" s="3" t="s">
        <v>22</v>
      </c>
      <c r="B20">
        <v>3</v>
      </c>
      <c r="C20">
        <v>45</v>
      </c>
      <c r="D20">
        <f t="shared" si="0"/>
        <v>135</v>
      </c>
    </row>
    <row r="21" spans="1:4" x14ac:dyDescent="0.55000000000000004">
      <c r="A21" s="3" t="s">
        <v>23</v>
      </c>
      <c r="B21">
        <v>1</v>
      </c>
      <c r="C21">
        <v>0.5</v>
      </c>
      <c r="D21">
        <f t="shared" si="0"/>
        <v>0.5</v>
      </c>
    </row>
    <row r="22" spans="1:4" x14ac:dyDescent="0.55000000000000004">
      <c r="A22" s="3" t="s">
        <v>24</v>
      </c>
      <c r="B22">
        <v>3</v>
      </c>
      <c r="C22">
        <v>0.75</v>
      </c>
      <c r="D22">
        <f t="shared" si="0"/>
        <v>2.25</v>
      </c>
    </row>
    <row r="23" spans="1:4" x14ac:dyDescent="0.55000000000000004">
      <c r="A23" s="3" t="s">
        <v>25</v>
      </c>
      <c r="B23">
        <v>1</v>
      </c>
      <c r="C23">
        <v>60</v>
      </c>
      <c r="D23">
        <f t="shared" si="0"/>
        <v>60</v>
      </c>
    </row>
    <row r="24" spans="1:4" x14ac:dyDescent="0.55000000000000004">
      <c r="A24" s="3" t="s">
        <v>26</v>
      </c>
      <c r="B24">
        <v>2</v>
      </c>
      <c r="C24">
        <v>1.5</v>
      </c>
      <c r="D24">
        <f t="shared" si="0"/>
        <v>3</v>
      </c>
    </row>
    <row r="25" spans="1:4" x14ac:dyDescent="0.55000000000000004">
      <c r="A25" s="3" t="s">
        <v>27</v>
      </c>
      <c r="B25">
        <v>1</v>
      </c>
      <c r="C25">
        <v>30</v>
      </c>
      <c r="D25">
        <f t="shared" si="0"/>
        <v>30</v>
      </c>
    </row>
    <row r="26" spans="1:4" x14ac:dyDescent="0.55000000000000004">
      <c r="A26" s="4" t="s">
        <v>28</v>
      </c>
      <c r="B26">
        <v>1</v>
      </c>
      <c r="C26">
        <v>35</v>
      </c>
      <c r="D26">
        <f t="shared" si="0"/>
        <v>35</v>
      </c>
    </row>
    <row r="27" spans="1:4" x14ac:dyDescent="0.55000000000000004">
      <c r="D27">
        <f>SUM(D2:D26)</f>
        <v>2569</v>
      </c>
    </row>
    <row r="29" spans="1:4" x14ac:dyDescent="0.55000000000000004">
      <c r="A29" s="3" t="s">
        <v>29</v>
      </c>
      <c r="B29">
        <f>SUM(D2:D10)+SUM(D12:D15)+SUM(D18:D25)</f>
        <v>2309</v>
      </c>
    </row>
    <row r="30" spans="1:4" x14ac:dyDescent="0.55000000000000004">
      <c r="A30" s="4" t="s">
        <v>30</v>
      </c>
      <c r="B30">
        <f>D11+D16+D17+D26</f>
        <v>260</v>
      </c>
    </row>
    <row r="31" spans="1:4" x14ac:dyDescent="0.55000000000000004">
      <c r="A31" s="5" t="s">
        <v>31</v>
      </c>
      <c r="B31">
        <f>SUM(B29:B30)</f>
        <v>2569</v>
      </c>
    </row>
    <row r="33" spans="1:6" x14ac:dyDescent="0.55000000000000004">
      <c r="A33" s="7" t="s">
        <v>32</v>
      </c>
      <c r="B33" s="1"/>
      <c r="C33" s="1"/>
      <c r="D33" s="1"/>
      <c r="E33" s="1"/>
      <c r="F33" s="1"/>
    </row>
    <row r="34" spans="1:6" x14ac:dyDescent="0.55000000000000004">
      <c r="A34" s="1"/>
      <c r="B34" s="1"/>
      <c r="C34" s="1"/>
      <c r="D34" s="1"/>
      <c r="E34" s="1"/>
      <c r="F34" s="1"/>
    </row>
  </sheetData>
  <mergeCells count="2">
    <mergeCell ref="F3:P3"/>
    <mergeCell ref="A33:F3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2023-05-13T20:30:08Z</cp:lastPrinted>
  <dcterms:created xsi:type="dcterms:W3CDTF">2023-05-13T19:30:51Z</dcterms:created>
  <dcterms:modified xsi:type="dcterms:W3CDTF">2023-05-13T20:31:50Z</dcterms:modified>
</cp:coreProperties>
</file>