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mohamed.zaki\Desktop\"/>
    </mc:Choice>
  </mc:AlternateContent>
  <xr:revisionPtr revIDLastSave="0" documentId="13_ncr:1_{659BB398-0C2C-4246-AFB2-E5812E397019}" xr6:coauthVersionLast="47" xr6:coauthVersionMax="47" xr10:uidLastSave="{00000000-0000-0000-0000-000000000000}"/>
  <bookViews>
    <workbookView xWindow="-120" yWindow="-120" windowWidth="19440" windowHeight="15000" activeTab="1" xr2:uid="{EC14119C-9592-45E5-82BD-E68FD50BDEE1}"/>
  </bookViews>
  <sheets>
    <sheet name="Teams" sheetId="1" r:id="rId1"/>
    <sheet name="النتائج" sheetId="2" r:id="rId2"/>
    <sheet name="التوقعات" sheetId="5" r:id="rId3"/>
    <sheet name="Sheet1" sheetId="6" r:id="rId4"/>
    <sheet name="data" sheetId="7" r:id="rId5"/>
  </sheets>
  <definedNames>
    <definedName name="_xlnm._FilterDatabase" localSheetId="2" hidden="1">التوقعات!$B$1:$G$64</definedName>
    <definedName name="Players">Teams!$D$2:$D$8</definedName>
    <definedName name="Teams">Teams!$A$2:$A$25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P3" i="5" l="1"/>
  <c r="P4" i="5"/>
  <c r="P5" i="5"/>
  <c r="P6" i="5"/>
  <c r="P7" i="5"/>
  <c r="P8" i="5"/>
  <c r="P9" i="5"/>
  <c r="P10" i="5"/>
  <c r="P11" i="5"/>
  <c r="P12" i="5"/>
  <c r="P13" i="5"/>
  <c r="P14" i="5"/>
  <c r="P15" i="5"/>
  <c r="P16" i="5"/>
  <c r="P17" i="5"/>
  <c r="P18" i="5"/>
  <c r="P19" i="5"/>
  <c r="P20" i="5"/>
  <c r="P21" i="5"/>
  <c r="P22" i="5"/>
  <c r="P23" i="5"/>
  <c r="P24" i="5"/>
  <c r="P25" i="5"/>
  <c r="P26" i="5"/>
  <c r="P27" i="5"/>
  <c r="P28" i="5"/>
  <c r="P29" i="5"/>
  <c r="P30" i="5"/>
  <c r="P31" i="5"/>
  <c r="P32" i="5"/>
  <c r="P33" i="5"/>
  <c r="P34" i="5"/>
  <c r="P35" i="5"/>
  <c r="P36" i="5"/>
  <c r="P37" i="5"/>
  <c r="P38" i="5"/>
  <c r="P39" i="5"/>
  <c r="P40" i="5"/>
  <c r="P41" i="5"/>
  <c r="P42" i="5"/>
  <c r="P43" i="5"/>
  <c r="P44" i="5"/>
  <c r="P45" i="5"/>
  <c r="P46" i="5"/>
  <c r="P47" i="5"/>
  <c r="P48" i="5"/>
  <c r="P49" i="5"/>
  <c r="P50" i="5"/>
  <c r="P51" i="5"/>
  <c r="P52" i="5"/>
  <c r="P53" i="5"/>
  <c r="P54" i="5"/>
  <c r="P55" i="5"/>
  <c r="P56" i="5"/>
  <c r="P57" i="5"/>
  <c r="P58" i="5"/>
  <c r="P59" i="5"/>
  <c r="P60" i="5"/>
  <c r="P61" i="5"/>
  <c r="P62" i="5"/>
  <c r="P63" i="5"/>
  <c r="P64" i="5"/>
  <c r="P65" i="5"/>
  <c r="P66" i="5"/>
  <c r="P67" i="5"/>
  <c r="P68" i="5"/>
  <c r="P69" i="5"/>
  <c r="P70" i="5"/>
  <c r="P71" i="5"/>
  <c r="P72" i="5"/>
  <c r="P73" i="5"/>
  <c r="P74" i="5"/>
  <c r="P75" i="5"/>
  <c r="P76" i="5"/>
  <c r="P77" i="5"/>
  <c r="P78" i="5"/>
  <c r="P79" i="5"/>
  <c r="P80" i="5"/>
  <c r="P81" i="5"/>
  <c r="P82" i="5"/>
  <c r="P83" i="5"/>
  <c r="P84" i="5"/>
  <c r="P85" i="5"/>
  <c r="P86" i="5"/>
  <c r="P87" i="5"/>
  <c r="P88" i="5"/>
  <c r="P89" i="5"/>
  <c r="P90" i="5"/>
  <c r="P91" i="5"/>
  <c r="P92" i="5"/>
  <c r="P93" i="5"/>
  <c r="P94" i="5"/>
  <c r="P95" i="5"/>
  <c r="P96" i="5"/>
  <c r="P97" i="5"/>
  <c r="P98" i="5"/>
  <c r="P99" i="5"/>
  <c r="P100" i="5"/>
  <c r="P101" i="5"/>
  <c r="P102" i="5"/>
  <c r="P103" i="5"/>
  <c r="P104" i="5"/>
  <c r="P105" i="5"/>
  <c r="P106" i="5"/>
  <c r="P107" i="5"/>
  <c r="P108" i="5"/>
  <c r="P109" i="5"/>
  <c r="P110" i="5"/>
  <c r="P111" i="5"/>
  <c r="P112" i="5"/>
  <c r="P113" i="5"/>
  <c r="P114" i="5"/>
  <c r="P115" i="5"/>
  <c r="P116" i="5"/>
  <c r="P117" i="5"/>
  <c r="P118" i="5"/>
  <c r="P119" i="5"/>
  <c r="P120" i="5"/>
  <c r="P121" i="5"/>
  <c r="P122" i="5"/>
  <c r="P123" i="5"/>
  <c r="P124" i="5"/>
  <c r="P125" i="5"/>
  <c r="P126" i="5"/>
  <c r="P127" i="5"/>
  <c r="P128" i="5"/>
  <c r="P129" i="5"/>
  <c r="P130" i="5"/>
  <c r="P131" i="5"/>
  <c r="P132" i="5"/>
  <c r="P133" i="5"/>
  <c r="P134" i="5"/>
  <c r="P135" i="5"/>
  <c r="P136" i="5"/>
  <c r="P137" i="5"/>
  <c r="P138" i="5"/>
  <c r="P139" i="5"/>
  <c r="P140" i="5"/>
  <c r="P141" i="5"/>
  <c r="P142" i="5"/>
  <c r="P143" i="5"/>
  <c r="P144" i="5"/>
  <c r="P145" i="5"/>
  <c r="P146" i="5"/>
  <c r="P147" i="5"/>
  <c r="P148" i="5"/>
  <c r="P149" i="5"/>
  <c r="P150" i="5"/>
  <c r="P151" i="5"/>
  <c r="P152" i="5"/>
  <c r="P153" i="5"/>
  <c r="P154" i="5"/>
  <c r="P155" i="5"/>
  <c r="P156" i="5"/>
  <c r="P157" i="5"/>
  <c r="P158" i="5"/>
  <c r="P159" i="5"/>
  <c r="P160" i="5"/>
  <c r="P161" i="5"/>
  <c r="P162" i="5"/>
  <c r="P163" i="5"/>
  <c r="P164" i="5"/>
  <c r="P165" i="5"/>
  <c r="P166" i="5"/>
  <c r="P167" i="5"/>
  <c r="P168" i="5"/>
  <c r="P169" i="5"/>
  <c r="P170" i="5"/>
  <c r="P171" i="5"/>
  <c r="P172" i="5"/>
  <c r="P173" i="5"/>
  <c r="P174" i="5"/>
  <c r="P175" i="5"/>
  <c r="P176" i="5"/>
  <c r="P177" i="5"/>
  <c r="P178" i="5"/>
  <c r="P179" i="5"/>
  <c r="P180" i="5"/>
  <c r="P181" i="5"/>
  <c r="P182" i="5"/>
  <c r="P183" i="5"/>
  <c r="P184" i="5"/>
  <c r="P185" i="5"/>
  <c r="P186" i="5"/>
  <c r="P187" i="5"/>
  <c r="P188" i="5"/>
  <c r="P189" i="5"/>
  <c r="P190" i="5"/>
  <c r="P191" i="5"/>
  <c r="P192" i="5"/>
  <c r="P193" i="5"/>
  <c r="P194" i="5"/>
  <c r="P195" i="5"/>
  <c r="P196" i="5"/>
  <c r="P197" i="5"/>
  <c r="P198" i="5"/>
  <c r="P199" i="5"/>
  <c r="P200" i="5"/>
  <c r="P201" i="5"/>
  <c r="P202" i="5"/>
  <c r="P203" i="5"/>
  <c r="P204" i="5"/>
  <c r="P205" i="5"/>
  <c r="P206" i="5"/>
  <c r="P207" i="5"/>
  <c r="P208" i="5"/>
  <c r="P209" i="5"/>
  <c r="P210" i="5"/>
  <c r="P211" i="5"/>
  <c r="P212" i="5"/>
  <c r="P213" i="5"/>
  <c r="P214" i="5"/>
  <c r="P215" i="5"/>
  <c r="P216" i="5"/>
  <c r="P217" i="5"/>
  <c r="P218" i="5"/>
  <c r="P219" i="5"/>
  <c r="P220" i="5"/>
  <c r="P221" i="5"/>
  <c r="P222" i="5"/>
  <c r="P223" i="5"/>
  <c r="P224" i="5"/>
  <c r="P225" i="5"/>
  <c r="P226" i="5"/>
  <c r="P227" i="5"/>
  <c r="P228" i="5"/>
  <c r="P229" i="5"/>
  <c r="P230" i="5"/>
  <c r="P231" i="5"/>
  <c r="P232" i="5"/>
  <c r="P233" i="5"/>
  <c r="P234" i="5"/>
  <c r="P235" i="5"/>
  <c r="P236" i="5"/>
  <c r="P237" i="5"/>
  <c r="P238" i="5"/>
  <c r="P239" i="5"/>
  <c r="P240" i="5"/>
  <c r="P241" i="5"/>
  <c r="P242" i="5"/>
  <c r="P243" i="5"/>
  <c r="P244" i="5"/>
  <c r="P245" i="5"/>
  <c r="P246" i="5"/>
  <c r="P247" i="5"/>
  <c r="P248" i="5"/>
  <c r="P249" i="5"/>
  <c r="P250" i="5"/>
  <c r="P251" i="5"/>
  <c r="P252" i="5"/>
  <c r="P253" i="5"/>
  <c r="P254" i="5"/>
  <c r="P255" i="5"/>
  <c r="P256" i="5"/>
  <c r="P257" i="5"/>
  <c r="P258" i="5"/>
  <c r="P259" i="5"/>
  <c r="P260" i="5"/>
  <c r="P261" i="5"/>
  <c r="P262" i="5"/>
  <c r="P263" i="5"/>
  <c r="P264" i="5"/>
  <c r="P265" i="5"/>
  <c r="P266" i="5"/>
  <c r="P267" i="5"/>
  <c r="P268" i="5"/>
  <c r="P269" i="5"/>
  <c r="P270" i="5"/>
  <c r="P271" i="5"/>
  <c r="P272" i="5"/>
  <c r="P273" i="5"/>
  <c r="P274" i="5"/>
  <c r="P275" i="5"/>
  <c r="P276" i="5"/>
  <c r="P277" i="5"/>
  <c r="P278" i="5"/>
  <c r="P279" i="5"/>
  <c r="P280" i="5"/>
  <c r="P281" i="5"/>
  <c r="P282" i="5"/>
  <c r="P283" i="5"/>
  <c r="P284" i="5"/>
  <c r="P285" i="5"/>
  <c r="P286" i="5"/>
  <c r="P287" i="5"/>
  <c r="P288" i="5"/>
  <c r="P289" i="5"/>
  <c r="P290" i="5"/>
  <c r="P291" i="5"/>
  <c r="P292" i="5"/>
  <c r="P293" i="5"/>
  <c r="P294" i="5"/>
  <c r="P295" i="5"/>
  <c r="P296" i="5"/>
  <c r="P297" i="5"/>
  <c r="P298" i="5"/>
  <c r="P299" i="5"/>
  <c r="P300" i="5"/>
  <c r="P301" i="5"/>
  <c r="P302" i="5"/>
  <c r="P303" i="5"/>
  <c r="P304" i="5"/>
  <c r="P305" i="5"/>
  <c r="P306" i="5"/>
  <c r="P307" i="5"/>
  <c r="P308" i="5"/>
  <c r="P309" i="5"/>
  <c r="P310" i="5"/>
  <c r="P311" i="5"/>
  <c r="P2" i="5"/>
  <c r="H65" i="5"/>
  <c r="I65" i="5"/>
  <c r="H66" i="5"/>
  <c r="I66" i="5"/>
  <c r="H67" i="5"/>
  <c r="I67" i="5"/>
  <c r="H68" i="5"/>
  <c r="I68" i="5"/>
  <c r="H69" i="5"/>
  <c r="I69" i="5"/>
  <c r="H70" i="5"/>
  <c r="I70" i="5"/>
  <c r="H71" i="5"/>
  <c r="I71" i="5"/>
  <c r="H72" i="5"/>
  <c r="I72" i="5"/>
  <c r="H73" i="5"/>
  <c r="I73" i="5"/>
  <c r="H74" i="5"/>
  <c r="I74" i="5"/>
  <c r="H75" i="5"/>
  <c r="I75" i="5"/>
  <c r="H76" i="5"/>
  <c r="I76" i="5"/>
  <c r="H77" i="5"/>
  <c r="I77" i="5"/>
  <c r="H78" i="5"/>
  <c r="I78" i="5"/>
  <c r="H79" i="5"/>
  <c r="I79" i="5"/>
  <c r="H80" i="5"/>
  <c r="I80" i="5"/>
  <c r="H81" i="5"/>
  <c r="I81" i="5"/>
  <c r="H82" i="5"/>
  <c r="I82" i="5"/>
  <c r="H83" i="5"/>
  <c r="I83" i="5"/>
  <c r="H84" i="5"/>
  <c r="I84" i="5"/>
  <c r="H85" i="5"/>
  <c r="I85" i="5"/>
  <c r="H86" i="5"/>
  <c r="I86" i="5"/>
  <c r="H87" i="5"/>
  <c r="I87" i="5"/>
  <c r="H88" i="5"/>
  <c r="I88" i="5"/>
  <c r="H89" i="5"/>
  <c r="I89" i="5"/>
  <c r="H90" i="5"/>
  <c r="I90" i="5"/>
  <c r="H91" i="5"/>
  <c r="I91" i="5"/>
  <c r="H92" i="5"/>
  <c r="I92" i="5"/>
  <c r="H93" i="5"/>
  <c r="I93" i="5"/>
  <c r="H94" i="5"/>
  <c r="I94" i="5"/>
  <c r="H95" i="5"/>
  <c r="I95" i="5"/>
  <c r="H96" i="5"/>
  <c r="I96" i="5"/>
  <c r="H97" i="5"/>
  <c r="I97" i="5"/>
  <c r="H98" i="5"/>
  <c r="I98" i="5"/>
  <c r="H99" i="5"/>
  <c r="I99" i="5"/>
  <c r="H100" i="5"/>
  <c r="I100" i="5"/>
  <c r="H101" i="5"/>
  <c r="I101" i="5"/>
  <c r="H102" i="5"/>
  <c r="I102" i="5"/>
  <c r="H103" i="5"/>
  <c r="I103" i="5"/>
  <c r="H104" i="5"/>
  <c r="I104" i="5"/>
  <c r="H105" i="5"/>
  <c r="I105" i="5"/>
  <c r="H106" i="5"/>
  <c r="I106" i="5"/>
  <c r="H107" i="5"/>
  <c r="I107" i="5"/>
  <c r="H108" i="5"/>
  <c r="I108" i="5"/>
  <c r="H109" i="5"/>
  <c r="I109" i="5"/>
  <c r="H110" i="5"/>
  <c r="I110" i="5"/>
  <c r="H111" i="5"/>
  <c r="I111" i="5"/>
  <c r="H112" i="5"/>
  <c r="I112" i="5"/>
  <c r="H113" i="5"/>
  <c r="I113" i="5"/>
  <c r="H114" i="5"/>
  <c r="I114" i="5"/>
  <c r="H115" i="5"/>
  <c r="I115" i="5"/>
  <c r="H116" i="5"/>
  <c r="I116" i="5"/>
  <c r="H117" i="5"/>
  <c r="I117" i="5"/>
  <c r="H118" i="5"/>
  <c r="I118" i="5"/>
  <c r="H119" i="5"/>
  <c r="I119" i="5"/>
  <c r="H120" i="5"/>
  <c r="I120" i="5"/>
  <c r="H121" i="5"/>
  <c r="I121" i="5"/>
  <c r="H122" i="5"/>
  <c r="I122" i="5"/>
  <c r="H123" i="5"/>
  <c r="I123" i="5"/>
  <c r="H124" i="5"/>
  <c r="I124" i="5"/>
  <c r="H125" i="5"/>
  <c r="I125" i="5"/>
  <c r="H126" i="5"/>
  <c r="I126" i="5"/>
  <c r="H127" i="5"/>
  <c r="I127" i="5"/>
  <c r="H128" i="5"/>
  <c r="I128" i="5"/>
  <c r="H129" i="5"/>
  <c r="I129" i="5"/>
  <c r="H130" i="5"/>
  <c r="I130" i="5"/>
  <c r="H131" i="5"/>
  <c r="I131" i="5"/>
  <c r="H132" i="5"/>
  <c r="I132" i="5"/>
  <c r="H133" i="5"/>
  <c r="I133" i="5"/>
  <c r="H134" i="5"/>
  <c r="I134" i="5"/>
  <c r="H135" i="5"/>
  <c r="I135" i="5"/>
  <c r="H136" i="5"/>
  <c r="I136" i="5"/>
  <c r="H137" i="5"/>
  <c r="I137" i="5"/>
  <c r="H138" i="5"/>
  <c r="I138" i="5"/>
  <c r="H139" i="5"/>
  <c r="I139" i="5"/>
  <c r="H140" i="5"/>
  <c r="I140" i="5"/>
  <c r="H141" i="5"/>
  <c r="I141" i="5"/>
  <c r="H142" i="5"/>
  <c r="I142" i="5"/>
  <c r="H143" i="5"/>
  <c r="I143" i="5"/>
  <c r="H144" i="5"/>
  <c r="I144" i="5"/>
  <c r="H145" i="5"/>
  <c r="I145" i="5"/>
  <c r="H146" i="5"/>
  <c r="I146" i="5"/>
  <c r="H147" i="5"/>
  <c r="I147" i="5"/>
  <c r="H148" i="5"/>
  <c r="I148" i="5"/>
  <c r="H149" i="5"/>
  <c r="I149" i="5"/>
  <c r="H150" i="5"/>
  <c r="I150" i="5"/>
  <c r="H151" i="5"/>
  <c r="I151" i="5"/>
  <c r="H152" i="5"/>
  <c r="I152" i="5"/>
  <c r="H153" i="5"/>
  <c r="I153" i="5"/>
  <c r="H154" i="5"/>
  <c r="I154" i="5"/>
  <c r="H155" i="5"/>
  <c r="I155" i="5"/>
  <c r="H156" i="5"/>
  <c r="I156" i="5"/>
  <c r="H157" i="5"/>
  <c r="I157" i="5"/>
  <c r="H158" i="5"/>
  <c r="I158" i="5"/>
  <c r="H159" i="5"/>
  <c r="I159" i="5"/>
  <c r="H160" i="5"/>
  <c r="I160" i="5"/>
  <c r="H161" i="5"/>
  <c r="I161" i="5"/>
  <c r="H162" i="5"/>
  <c r="I162" i="5"/>
  <c r="H163" i="5"/>
  <c r="I163" i="5"/>
  <c r="H164" i="5"/>
  <c r="I164" i="5"/>
  <c r="H165" i="5"/>
  <c r="I165" i="5"/>
  <c r="H166" i="5"/>
  <c r="I166" i="5"/>
  <c r="H167" i="5"/>
  <c r="I167" i="5"/>
  <c r="H168" i="5"/>
  <c r="I168" i="5"/>
  <c r="H169" i="5"/>
  <c r="I169" i="5"/>
  <c r="H170" i="5"/>
  <c r="I170" i="5"/>
  <c r="H171" i="5"/>
  <c r="I171" i="5"/>
  <c r="H172" i="5"/>
  <c r="I172" i="5"/>
  <c r="H173" i="5"/>
  <c r="I173" i="5"/>
  <c r="H174" i="5"/>
  <c r="I174" i="5"/>
  <c r="H175" i="5"/>
  <c r="I175" i="5"/>
  <c r="H176" i="5"/>
  <c r="I176" i="5"/>
  <c r="H177" i="5"/>
  <c r="I177" i="5"/>
  <c r="H178" i="5"/>
  <c r="I178" i="5"/>
  <c r="H179" i="5"/>
  <c r="I179" i="5"/>
  <c r="H180" i="5"/>
  <c r="I180" i="5"/>
  <c r="H181" i="5"/>
  <c r="I181" i="5"/>
  <c r="H182" i="5"/>
  <c r="I182" i="5"/>
  <c r="H183" i="5"/>
  <c r="I183" i="5"/>
  <c r="H184" i="5"/>
  <c r="I184" i="5"/>
  <c r="H185" i="5"/>
  <c r="I185" i="5"/>
  <c r="H186" i="5"/>
  <c r="I186" i="5"/>
  <c r="H187" i="5"/>
  <c r="I187" i="5"/>
  <c r="H188" i="5"/>
  <c r="I188" i="5"/>
  <c r="H189" i="5"/>
  <c r="I189" i="5"/>
  <c r="H190" i="5"/>
  <c r="I190" i="5"/>
  <c r="H191" i="5"/>
  <c r="I191" i="5"/>
  <c r="H192" i="5"/>
  <c r="I192" i="5"/>
  <c r="H193" i="5"/>
  <c r="I193" i="5"/>
  <c r="H194" i="5"/>
  <c r="I194" i="5"/>
  <c r="H195" i="5"/>
  <c r="I195" i="5"/>
  <c r="H196" i="5"/>
  <c r="I196" i="5"/>
  <c r="H197" i="5"/>
  <c r="I197" i="5"/>
  <c r="H198" i="5"/>
  <c r="I198" i="5"/>
  <c r="H199" i="5"/>
  <c r="I199" i="5"/>
  <c r="H200" i="5"/>
  <c r="I200" i="5"/>
  <c r="H201" i="5"/>
  <c r="I201" i="5"/>
  <c r="H202" i="5"/>
  <c r="I202" i="5"/>
  <c r="H203" i="5"/>
  <c r="I203" i="5"/>
  <c r="H204" i="5"/>
  <c r="I204" i="5"/>
  <c r="H205" i="5"/>
  <c r="I205" i="5"/>
  <c r="H206" i="5"/>
  <c r="I206" i="5"/>
  <c r="H207" i="5"/>
  <c r="I207" i="5"/>
  <c r="H208" i="5"/>
  <c r="I208" i="5"/>
  <c r="H209" i="5"/>
  <c r="I209" i="5"/>
  <c r="H210" i="5"/>
  <c r="I210" i="5"/>
  <c r="H211" i="5"/>
  <c r="I211" i="5"/>
  <c r="H212" i="5"/>
  <c r="I212" i="5"/>
  <c r="H213" i="5"/>
  <c r="I213" i="5"/>
  <c r="H214" i="5"/>
  <c r="I214" i="5"/>
  <c r="H215" i="5"/>
  <c r="I215" i="5"/>
  <c r="H216" i="5"/>
  <c r="I216" i="5"/>
  <c r="H217" i="5"/>
  <c r="I217" i="5"/>
  <c r="H218" i="5"/>
  <c r="I218" i="5"/>
  <c r="H219" i="5"/>
  <c r="I219" i="5"/>
  <c r="H220" i="5"/>
  <c r="I220" i="5"/>
  <c r="H221" i="5"/>
  <c r="I221" i="5"/>
  <c r="H222" i="5"/>
  <c r="I222" i="5"/>
  <c r="H223" i="5"/>
  <c r="I223" i="5"/>
  <c r="H224" i="5"/>
  <c r="I224" i="5"/>
  <c r="H225" i="5"/>
  <c r="I225" i="5"/>
  <c r="H226" i="5"/>
  <c r="I226" i="5"/>
  <c r="H227" i="5"/>
  <c r="I227" i="5"/>
  <c r="H228" i="5"/>
  <c r="I228" i="5"/>
  <c r="H229" i="5"/>
  <c r="I229" i="5"/>
  <c r="H230" i="5"/>
  <c r="I230" i="5"/>
  <c r="H231" i="5"/>
  <c r="I231" i="5"/>
  <c r="H232" i="5"/>
  <c r="I232" i="5"/>
  <c r="H233" i="5"/>
  <c r="I233" i="5"/>
  <c r="H234" i="5"/>
  <c r="I234" i="5"/>
  <c r="H235" i="5"/>
  <c r="I235" i="5"/>
  <c r="H236" i="5"/>
  <c r="I236" i="5"/>
  <c r="H237" i="5"/>
  <c r="I237" i="5"/>
  <c r="H238" i="5"/>
  <c r="I238" i="5"/>
  <c r="H239" i="5"/>
  <c r="I239" i="5"/>
  <c r="H240" i="5"/>
  <c r="I240" i="5"/>
  <c r="H241" i="5"/>
  <c r="I241" i="5"/>
  <c r="H242" i="5"/>
  <c r="I242" i="5"/>
  <c r="H243" i="5"/>
  <c r="I243" i="5"/>
  <c r="H244" i="5"/>
  <c r="I244" i="5"/>
  <c r="H245" i="5"/>
  <c r="I245" i="5"/>
  <c r="H246" i="5"/>
  <c r="I246" i="5"/>
  <c r="H247" i="5"/>
  <c r="I247" i="5"/>
  <c r="H248" i="5"/>
  <c r="I248" i="5"/>
  <c r="H249" i="5"/>
  <c r="I249" i="5"/>
  <c r="H250" i="5"/>
  <c r="I250" i="5"/>
  <c r="H251" i="5"/>
  <c r="I251" i="5"/>
  <c r="H252" i="5"/>
  <c r="I252" i="5"/>
  <c r="H253" i="5"/>
  <c r="I253" i="5"/>
  <c r="H254" i="5"/>
  <c r="I254" i="5"/>
  <c r="H255" i="5"/>
  <c r="I255" i="5"/>
  <c r="H256" i="5"/>
  <c r="I256" i="5"/>
  <c r="H257" i="5"/>
  <c r="I257" i="5"/>
  <c r="H258" i="5"/>
  <c r="I258" i="5"/>
  <c r="H259" i="5"/>
  <c r="I259" i="5"/>
  <c r="H260" i="5"/>
  <c r="I260" i="5"/>
  <c r="H261" i="5"/>
  <c r="I261" i="5"/>
  <c r="H262" i="5"/>
  <c r="I262" i="5"/>
  <c r="H263" i="5"/>
  <c r="I263" i="5"/>
  <c r="H264" i="5"/>
  <c r="I264" i="5"/>
  <c r="H265" i="5"/>
  <c r="I265" i="5"/>
  <c r="H266" i="5"/>
  <c r="I266" i="5"/>
  <c r="H267" i="5"/>
  <c r="I267" i="5"/>
  <c r="H268" i="5"/>
  <c r="I268" i="5"/>
  <c r="H269" i="5"/>
  <c r="I269" i="5"/>
  <c r="H270" i="5"/>
  <c r="I270" i="5"/>
  <c r="H271" i="5"/>
  <c r="I271" i="5"/>
  <c r="H272" i="5"/>
  <c r="I272" i="5"/>
  <c r="H273" i="5"/>
  <c r="I273" i="5"/>
  <c r="H274" i="5"/>
  <c r="I274" i="5"/>
  <c r="H275" i="5"/>
  <c r="I275" i="5"/>
  <c r="H276" i="5"/>
  <c r="I276" i="5"/>
  <c r="H277" i="5"/>
  <c r="I277" i="5"/>
  <c r="H278" i="5"/>
  <c r="I278" i="5"/>
  <c r="H279" i="5"/>
  <c r="I279" i="5"/>
  <c r="H280" i="5"/>
  <c r="I280" i="5"/>
  <c r="H281" i="5"/>
  <c r="I281" i="5"/>
  <c r="H282" i="5"/>
  <c r="I282" i="5"/>
  <c r="H283" i="5"/>
  <c r="I283" i="5"/>
  <c r="H284" i="5"/>
  <c r="I284" i="5"/>
  <c r="H285" i="5"/>
  <c r="I285" i="5"/>
  <c r="H286" i="5"/>
  <c r="I286" i="5"/>
  <c r="H287" i="5"/>
  <c r="I287" i="5"/>
  <c r="H288" i="5"/>
  <c r="I288" i="5"/>
  <c r="H289" i="5"/>
  <c r="I289" i="5"/>
  <c r="H290" i="5"/>
  <c r="I290" i="5"/>
  <c r="H291" i="5"/>
  <c r="I291" i="5"/>
  <c r="H292" i="5"/>
  <c r="I292" i="5"/>
  <c r="H293" i="5"/>
  <c r="I293" i="5"/>
  <c r="H294" i="5"/>
  <c r="I294" i="5"/>
  <c r="H295" i="5"/>
  <c r="I295" i="5"/>
  <c r="H296" i="5"/>
  <c r="I296" i="5"/>
  <c r="H297" i="5"/>
  <c r="I297" i="5"/>
  <c r="H298" i="5"/>
  <c r="I298" i="5"/>
  <c r="H299" i="5"/>
  <c r="I299" i="5"/>
  <c r="H300" i="5"/>
  <c r="I300" i="5"/>
  <c r="H301" i="5"/>
  <c r="I301" i="5"/>
  <c r="H302" i="5"/>
  <c r="I302" i="5"/>
  <c r="H303" i="5"/>
  <c r="I303" i="5"/>
  <c r="H304" i="5"/>
  <c r="I304" i="5"/>
  <c r="H305" i="5"/>
  <c r="I305" i="5"/>
  <c r="H306" i="5"/>
  <c r="I306" i="5"/>
  <c r="H307" i="5"/>
  <c r="I307" i="5"/>
  <c r="H308" i="5"/>
  <c r="I308" i="5"/>
  <c r="H309" i="5"/>
  <c r="I309" i="5"/>
  <c r="H310" i="5"/>
  <c r="I310" i="5"/>
  <c r="H311" i="5"/>
  <c r="I311" i="5"/>
  <c r="D7" i="6"/>
  <c r="D2" i="6"/>
  <c r="D3" i="6"/>
  <c r="D4" i="6"/>
  <c r="D5" i="6"/>
  <c r="D6" i="6"/>
  <c r="I3" i="5"/>
  <c r="I4" i="5"/>
  <c r="I5" i="5"/>
  <c r="I6" i="5"/>
  <c r="I7" i="5"/>
  <c r="I8" i="5"/>
  <c r="I9" i="5"/>
  <c r="I10" i="5"/>
  <c r="I11" i="5"/>
  <c r="I12" i="5"/>
  <c r="I13" i="5"/>
  <c r="I14" i="5"/>
  <c r="I15" i="5"/>
  <c r="I16" i="5"/>
  <c r="I17" i="5"/>
  <c r="I18" i="5"/>
  <c r="I19" i="5"/>
  <c r="I20" i="5"/>
  <c r="I21" i="5"/>
  <c r="I22" i="5"/>
  <c r="I23" i="5"/>
  <c r="I24" i="5"/>
  <c r="I25" i="5"/>
  <c r="I26" i="5"/>
  <c r="I27" i="5"/>
  <c r="I28" i="5"/>
  <c r="I29" i="5"/>
  <c r="I30" i="5"/>
  <c r="I31" i="5"/>
  <c r="I32" i="5"/>
  <c r="I33" i="5"/>
  <c r="I34" i="5"/>
  <c r="I35" i="5"/>
  <c r="I36" i="5"/>
  <c r="I37" i="5"/>
  <c r="I38" i="5"/>
  <c r="I39" i="5"/>
  <c r="I40" i="5"/>
  <c r="I41" i="5"/>
  <c r="I42" i="5"/>
  <c r="I43" i="5"/>
  <c r="I44" i="5"/>
  <c r="I45" i="5"/>
  <c r="I46" i="5"/>
  <c r="I47" i="5"/>
  <c r="I48" i="5"/>
  <c r="I49" i="5"/>
  <c r="I50" i="5"/>
  <c r="I51" i="5"/>
  <c r="I52" i="5"/>
  <c r="I53" i="5"/>
  <c r="I54" i="5"/>
  <c r="I55" i="5"/>
  <c r="I56" i="5"/>
  <c r="I57" i="5"/>
  <c r="I58" i="5"/>
  <c r="I59" i="5"/>
  <c r="I60" i="5"/>
  <c r="I61" i="5"/>
  <c r="I62" i="5"/>
  <c r="I63" i="5"/>
  <c r="I64" i="5"/>
  <c r="H3" i="5"/>
  <c r="H4" i="5"/>
  <c r="H5" i="5"/>
  <c r="H6" i="5"/>
  <c r="H7" i="5"/>
  <c r="H8" i="5"/>
  <c r="H9" i="5"/>
  <c r="H10" i="5"/>
  <c r="H11" i="5"/>
  <c r="H12" i="5"/>
  <c r="H13" i="5"/>
  <c r="H14" i="5"/>
  <c r="H15" i="5"/>
  <c r="H16" i="5"/>
  <c r="H17" i="5"/>
  <c r="H18" i="5"/>
  <c r="H19" i="5"/>
  <c r="H20" i="5"/>
  <c r="H21" i="5"/>
  <c r="H22" i="5"/>
  <c r="H23" i="5"/>
  <c r="H24" i="5"/>
  <c r="H25" i="5"/>
  <c r="H26" i="5"/>
  <c r="H27" i="5"/>
  <c r="H28" i="5"/>
  <c r="H29" i="5"/>
  <c r="H30" i="5"/>
  <c r="H31" i="5"/>
  <c r="H32" i="5"/>
  <c r="H33" i="5"/>
  <c r="H34" i="5"/>
  <c r="H35" i="5"/>
  <c r="H36" i="5"/>
  <c r="H37" i="5"/>
  <c r="H38" i="5"/>
  <c r="H39" i="5"/>
  <c r="H40" i="5"/>
  <c r="H41" i="5"/>
  <c r="H42" i="5"/>
  <c r="H43" i="5"/>
  <c r="H44" i="5"/>
  <c r="H45" i="5"/>
  <c r="H46" i="5"/>
  <c r="H47" i="5"/>
  <c r="H48" i="5"/>
  <c r="H49" i="5"/>
  <c r="H50" i="5"/>
  <c r="H51" i="5"/>
  <c r="H52" i="5"/>
  <c r="H53" i="5"/>
  <c r="H54" i="5"/>
  <c r="H55" i="5"/>
  <c r="H56" i="5"/>
  <c r="H57" i="5"/>
  <c r="H58" i="5"/>
  <c r="H59" i="5"/>
  <c r="H60" i="5"/>
  <c r="H61" i="5"/>
  <c r="H62" i="5"/>
  <c r="H63" i="5"/>
  <c r="H64" i="5"/>
  <c r="I2" i="5"/>
  <c r="H2" i="5"/>
  <c r="J58" i="5" l="1"/>
  <c r="K58" i="5" s="1"/>
  <c r="J50" i="5"/>
  <c r="K50" i="5" s="1"/>
  <c r="J46" i="5"/>
  <c r="K46" i="5" s="1"/>
  <c r="J30" i="5"/>
  <c r="K30" i="5" s="1"/>
  <c r="J26" i="5"/>
  <c r="K26" i="5" s="1"/>
  <c r="J14" i="5"/>
  <c r="K14" i="5" s="1"/>
  <c r="L213" i="5"/>
  <c r="J203" i="5"/>
  <c r="K203" i="5" s="1"/>
  <c r="M203" i="5" s="1"/>
  <c r="N203" i="5" s="1"/>
  <c r="L193" i="5"/>
  <c r="L189" i="5"/>
  <c r="L85" i="5"/>
  <c r="J37" i="5"/>
  <c r="K37" i="5" s="1"/>
  <c r="J21" i="5"/>
  <c r="K21" i="5" s="1"/>
  <c r="J9" i="5"/>
  <c r="K9" i="5" s="1"/>
  <c r="J61" i="5"/>
  <c r="K61" i="5" s="1"/>
  <c r="J53" i="5"/>
  <c r="K53" i="5" s="1"/>
  <c r="J41" i="5"/>
  <c r="K41" i="5" s="1"/>
  <c r="J33" i="5"/>
  <c r="K33" i="5" s="1"/>
  <c r="J17" i="5"/>
  <c r="K17" i="5" s="1"/>
  <c r="J5" i="5"/>
  <c r="K5" i="5" s="1"/>
  <c r="J222" i="5"/>
  <c r="K222" i="5" s="1"/>
  <c r="M222" i="5" s="1"/>
  <c r="L206" i="5"/>
  <c r="L198" i="5"/>
  <c r="J158" i="5"/>
  <c r="K158" i="5" s="1"/>
  <c r="M158" i="5" s="1"/>
  <c r="O158" i="5" s="1"/>
  <c r="J154" i="5"/>
  <c r="K154" i="5" s="1"/>
  <c r="M154" i="5" s="1"/>
  <c r="J150" i="5"/>
  <c r="K150" i="5" s="1"/>
  <c r="M150" i="5" s="1"/>
  <c r="O150" i="5" s="1"/>
  <c r="J146" i="5"/>
  <c r="K146" i="5" s="1"/>
  <c r="M146" i="5" s="1"/>
  <c r="O146" i="5" s="1"/>
  <c r="J142" i="5"/>
  <c r="K142" i="5" s="1"/>
  <c r="M142" i="5" s="1"/>
  <c r="O142" i="5" s="1"/>
  <c r="J130" i="5"/>
  <c r="K130" i="5" s="1"/>
  <c r="M130" i="5" s="1"/>
  <c r="L112" i="5"/>
  <c r="L104" i="5"/>
  <c r="L100" i="5"/>
  <c r="L96" i="5"/>
  <c r="L84" i="5"/>
  <c r="L80" i="5"/>
  <c r="L76" i="5"/>
  <c r="L72" i="5"/>
  <c r="L24" i="5"/>
  <c r="L274" i="5"/>
  <c r="L260" i="5"/>
  <c r="L258" i="5"/>
  <c r="L226" i="5"/>
  <c r="L141" i="5"/>
  <c r="L95" i="5"/>
  <c r="L68" i="5"/>
  <c r="J196" i="5"/>
  <c r="K196" i="5" s="1"/>
  <c r="M196" i="5" s="1"/>
  <c r="N196" i="5" s="1"/>
  <c r="J188" i="5"/>
  <c r="K188" i="5" s="1"/>
  <c r="M188" i="5" s="1"/>
  <c r="N188" i="5" s="1"/>
  <c r="J182" i="5"/>
  <c r="K182" i="5" s="1"/>
  <c r="M182" i="5" s="1"/>
  <c r="N182" i="5" s="1"/>
  <c r="J180" i="5"/>
  <c r="K180" i="5" s="1"/>
  <c r="M180" i="5" s="1"/>
  <c r="O180" i="5" s="1"/>
  <c r="J178" i="5"/>
  <c r="K178" i="5" s="1"/>
  <c r="M178" i="5" s="1"/>
  <c r="O178" i="5" s="1"/>
  <c r="J170" i="5"/>
  <c r="K170" i="5" s="1"/>
  <c r="M170" i="5" s="1"/>
  <c r="O170" i="5" s="1"/>
  <c r="L275" i="5"/>
  <c r="L267" i="5"/>
  <c r="L263" i="5"/>
  <c r="L259" i="5"/>
  <c r="L257" i="5"/>
  <c r="J204" i="5"/>
  <c r="K204" i="5" s="1"/>
  <c r="M204" i="5" s="1"/>
  <c r="O204" i="5" s="1"/>
  <c r="L190" i="5"/>
  <c r="J174" i="5"/>
  <c r="K174" i="5" s="1"/>
  <c r="M174" i="5" s="1"/>
  <c r="N174" i="5" s="1"/>
  <c r="L133" i="5"/>
  <c r="L131" i="5"/>
  <c r="L101" i="5"/>
  <c r="L69" i="5"/>
  <c r="L87" i="5"/>
  <c r="J215" i="5"/>
  <c r="K215" i="5" s="1"/>
  <c r="M215" i="5" s="1"/>
  <c r="N215" i="5" s="1"/>
  <c r="J166" i="5"/>
  <c r="K166" i="5" s="1"/>
  <c r="M166" i="5" s="1"/>
  <c r="O166" i="5" s="1"/>
  <c r="J164" i="5"/>
  <c r="K164" i="5" s="1"/>
  <c r="M164" i="5" s="1"/>
  <c r="O164" i="5" s="1"/>
  <c r="J162" i="5"/>
  <c r="K162" i="5" s="1"/>
  <c r="M162" i="5" s="1"/>
  <c r="O162" i="5" s="1"/>
  <c r="J195" i="5"/>
  <c r="K195" i="5" s="1"/>
  <c r="M195" i="5" s="1"/>
  <c r="N195" i="5" s="1"/>
  <c r="J187" i="5"/>
  <c r="K187" i="5" s="1"/>
  <c r="M187" i="5" s="1"/>
  <c r="N187" i="5" s="1"/>
  <c r="L147" i="5"/>
  <c r="L140" i="5"/>
  <c r="L136" i="5"/>
  <c r="L272" i="5"/>
  <c r="J270" i="5"/>
  <c r="K270" i="5" s="1"/>
  <c r="M270" i="5" s="1"/>
  <c r="N270" i="5" s="1"/>
  <c r="L220" i="5"/>
  <c r="J205" i="5"/>
  <c r="K205" i="5" s="1"/>
  <c r="M205" i="5" s="1"/>
  <c r="N205" i="5" s="1"/>
  <c r="L185" i="5"/>
  <c r="L183" i="5"/>
  <c r="L181" i="5"/>
  <c r="L179" i="5"/>
  <c r="L177" i="5"/>
  <c r="L175" i="5"/>
  <c r="J157" i="5"/>
  <c r="K157" i="5" s="1"/>
  <c r="M157" i="5" s="1"/>
  <c r="N157" i="5" s="1"/>
  <c r="L139" i="5"/>
  <c r="L79" i="5"/>
  <c r="L75" i="5"/>
  <c r="L73" i="5"/>
  <c r="L71" i="5"/>
  <c r="L39" i="5"/>
  <c r="L219" i="5"/>
  <c r="J212" i="5"/>
  <c r="K212" i="5" s="1"/>
  <c r="M212" i="5" s="1"/>
  <c r="N212" i="5" s="1"/>
  <c r="J208" i="5"/>
  <c r="K208" i="5" s="1"/>
  <c r="M208" i="5" s="1"/>
  <c r="N208" i="5" s="1"/>
  <c r="J199" i="5"/>
  <c r="K199" i="5" s="1"/>
  <c r="M199" i="5" s="1"/>
  <c r="N199" i="5" s="1"/>
  <c r="J197" i="5"/>
  <c r="K197" i="5" s="1"/>
  <c r="M197" i="5" s="1"/>
  <c r="N197" i="5" s="1"/>
  <c r="L186" i="5"/>
  <c r="J173" i="5"/>
  <c r="K173" i="5" s="1"/>
  <c r="M173" i="5" s="1"/>
  <c r="N173" i="5" s="1"/>
  <c r="L169" i="5"/>
  <c r="L167" i="5"/>
  <c r="L165" i="5"/>
  <c r="L163" i="5"/>
  <c r="L161" i="5"/>
  <c r="L159" i="5"/>
  <c r="J127" i="5"/>
  <c r="K127" i="5" s="1"/>
  <c r="M127" i="5" s="1"/>
  <c r="N127" i="5" s="1"/>
  <c r="J125" i="5"/>
  <c r="K125" i="5" s="1"/>
  <c r="M125" i="5" s="1"/>
  <c r="O125" i="5" s="1"/>
  <c r="J111" i="5"/>
  <c r="K111" i="5" s="1"/>
  <c r="M111" i="5" s="1"/>
  <c r="O111" i="5" s="1"/>
  <c r="J109" i="5"/>
  <c r="K109" i="5" s="1"/>
  <c r="M109" i="5" s="1"/>
  <c r="N109" i="5" s="1"/>
  <c r="L107" i="5"/>
  <c r="L105" i="5"/>
  <c r="L103" i="5"/>
  <c r="L93" i="5"/>
  <c r="J262" i="5"/>
  <c r="K262" i="5" s="1"/>
  <c r="M262" i="5" s="1"/>
  <c r="O262" i="5" s="1"/>
  <c r="J206" i="5"/>
  <c r="K206" i="5" s="1"/>
  <c r="M206" i="5" s="1"/>
  <c r="O206" i="5" s="1"/>
  <c r="J200" i="5"/>
  <c r="K200" i="5" s="1"/>
  <c r="M200" i="5" s="1"/>
  <c r="J192" i="5"/>
  <c r="K192" i="5" s="1"/>
  <c r="M192" i="5" s="1"/>
  <c r="J190" i="5"/>
  <c r="K190" i="5" s="1"/>
  <c r="M190" i="5" s="1"/>
  <c r="N190" i="5" s="1"/>
  <c r="J176" i="5"/>
  <c r="K176" i="5" s="1"/>
  <c r="M176" i="5" s="1"/>
  <c r="O176" i="5" s="1"/>
  <c r="J160" i="5"/>
  <c r="K160" i="5" s="1"/>
  <c r="M160" i="5" s="1"/>
  <c r="O160" i="5" s="1"/>
  <c r="J149" i="5"/>
  <c r="K149" i="5" s="1"/>
  <c r="M149" i="5" s="1"/>
  <c r="O149" i="5" s="1"/>
  <c r="L132" i="5"/>
  <c r="J123" i="5"/>
  <c r="K123" i="5" s="1"/>
  <c r="M123" i="5" s="1"/>
  <c r="N123" i="5" s="1"/>
  <c r="J121" i="5"/>
  <c r="K121" i="5" s="1"/>
  <c r="M121" i="5" s="1"/>
  <c r="O121" i="5" s="1"/>
  <c r="L99" i="5"/>
  <c r="L67" i="5"/>
  <c r="L63" i="5"/>
  <c r="L35" i="5"/>
  <c r="L11" i="5"/>
  <c r="J256" i="5"/>
  <c r="K256" i="5" s="1"/>
  <c r="M256" i="5" s="1"/>
  <c r="O256" i="5" s="1"/>
  <c r="J226" i="5"/>
  <c r="K226" i="5" s="1"/>
  <c r="M226" i="5" s="1"/>
  <c r="N226" i="5" s="1"/>
  <c r="J224" i="5"/>
  <c r="K224" i="5" s="1"/>
  <c r="M224" i="5" s="1"/>
  <c r="O224" i="5" s="1"/>
  <c r="J213" i="5"/>
  <c r="K213" i="5" s="1"/>
  <c r="M213" i="5" s="1"/>
  <c r="N213" i="5" s="1"/>
  <c r="J211" i="5"/>
  <c r="K211" i="5" s="1"/>
  <c r="M211" i="5" s="1"/>
  <c r="O211" i="5" s="1"/>
  <c r="J181" i="5"/>
  <c r="K181" i="5" s="1"/>
  <c r="M181" i="5" s="1"/>
  <c r="O181" i="5" s="1"/>
  <c r="J172" i="5"/>
  <c r="K172" i="5" s="1"/>
  <c r="M172" i="5" s="1"/>
  <c r="O172" i="5" s="1"/>
  <c r="J165" i="5"/>
  <c r="K165" i="5" s="1"/>
  <c r="M165" i="5" s="1"/>
  <c r="O165" i="5" s="1"/>
  <c r="J156" i="5"/>
  <c r="K156" i="5" s="1"/>
  <c r="M156" i="5" s="1"/>
  <c r="O156" i="5" s="1"/>
  <c r="J141" i="5"/>
  <c r="K141" i="5" s="1"/>
  <c r="M141" i="5" s="1"/>
  <c r="O141" i="5" s="1"/>
  <c r="J119" i="5"/>
  <c r="K119" i="5" s="1"/>
  <c r="M119" i="5" s="1"/>
  <c r="N119" i="5" s="1"/>
  <c r="J117" i="5"/>
  <c r="K117" i="5" s="1"/>
  <c r="M117" i="5" s="1"/>
  <c r="N117" i="5" s="1"/>
  <c r="L111" i="5"/>
  <c r="L91" i="5"/>
  <c r="L89" i="5"/>
  <c r="L264" i="5"/>
  <c r="L262" i="5"/>
  <c r="L227" i="5"/>
  <c r="J216" i="5"/>
  <c r="K216" i="5" s="1"/>
  <c r="M216" i="5" s="1"/>
  <c r="N216" i="5" s="1"/>
  <c r="L214" i="5"/>
  <c r="J207" i="5"/>
  <c r="K207" i="5" s="1"/>
  <c r="M207" i="5" s="1"/>
  <c r="N207" i="5" s="1"/>
  <c r="L205" i="5"/>
  <c r="L197" i="5"/>
  <c r="L194" i="5"/>
  <c r="J191" i="5"/>
  <c r="K191" i="5" s="1"/>
  <c r="M191" i="5" s="1"/>
  <c r="N191" i="5" s="1"/>
  <c r="J189" i="5"/>
  <c r="K189" i="5" s="1"/>
  <c r="M189" i="5" s="1"/>
  <c r="N189" i="5" s="1"/>
  <c r="J184" i="5"/>
  <c r="K184" i="5" s="1"/>
  <c r="M184" i="5" s="1"/>
  <c r="N184" i="5" s="1"/>
  <c r="J177" i="5"/>
  <c r="K177" i="5" s="1"/>
  <c r="M177" i="5" s="1"/>
  <c r="N177" i="5" s="1"/>
  <c r="L173" i="5"/>
  <c r="L171" i="5"/>
  <c r="J168" i="5"/>
  <c r="K168" i="5" s="1"/>
  <c r="M168" i="5" s="1"/>
  <c r="O168" i="5" s="1"/>
  <c r="J161" i="5"/>
  <c r="K161" i="5" s="1"/>
  <c r="M161" i="5" s="1"/>
  <c r="N161" i="5" s="1"/>
  <c r="L157" i="5"/>
  <c r="L155" i="5"/>
  <c r="L149" i="5"/>
  <c r="L144" i="5"/>
  <c r="J138" i="5"/>
  <c r="K138" i="5" s="1"/>
  <c r="M138" i="5" s="1"/>
  <c r="N138" i="5" s="1"/>
  <c r="J134" i="5"/>
  <c r="K134" i="5" s="1"/>
  <c r="M134" i="5" s="1"/>
  <c r="N134" i="5" s="1"/>
  <c r="J133" i="5"/>
  <c r="K133" i="5" s="1"/>
  <c r="M133" i="5" s="1"/>
  <c r="N133" i="5" s="1"/>
  <c r="J115" i="5"/>
  <c r="K115" i="5" s="1"/>
  <c r="M115" i="5" s="1"/>
  <c r="N115" i="5" s="1"/>
  <c r="J113" i="5"/>
  <c r="K113" i="5" s="1"/>
  <c r="M113" i="5" s="1"/>
  <c r="O113" i="5" s="1"/>
  <c r="L92" i="5"/>
  <c r="L88" i="5"/>
  <c r="L83" i="5"/>
  <c r="L81" i="5"/>
  <c r="L77" i="5"/>
  <c r="J2" i="5"/>
  <c r="K2" i="5" s="1"/>
  <c r="L2" i="5"/>
  <c r="J54" i="5"/>
  <c r="K54" i="5" s="1"/>
  <c r="L54" i="5"/>
  <c r="J38" i="5"/>
  <c r="K38" i="5" s="1"/>
  <c r="L38" i="5"/>
  <c r="J34" i="5"/>
  <c r="K34" i="5" s="1"/>
  <c r="L34" i="5"/>
  <c r="J10" i="5"/>
  <c r="K10" i="5" s="1"/>
  <c r="L10" i="5"/>
  <c r="J57" i="5"/>
  <c r="K57" i="5" s="1"/>
  <c r="L57" i="5"/>
  <c r="J49" i="5"/>
  <c r="K49" i="5" s="1"/>
  <c r="L49" i="5"/>
  <c r="J45" i="5"/>
  <c r="K45" i="5" s="1"/>
  <c r="L45" i="5"/>
  <c r="J29" i="5"/>
  <c r="K29" i="5" s="1"/>
  <c r="L29" i="5"/>
  <c r="J25" i="5"/>
  <c r="K25" i="5" s="1"/>
  <c r="L25" i="5"/>
  <c r="J13" i="5"/>
  <c r="K13" i="5" s="1"/>
  <c r="L13" i="5"/>
  <c r="L21" i="5"/>
  <c r="M21" i="5" s="1"/>
  <c r="J153" i="5"/>
  <c r="K153" i="5" s="1"/>
  <c r="M153" i="5" s="1"/>
  <c r="O153" i="5" s="1"/>
  <c r="L153" i="5"/>
  <c r="J64" i="5"/>
  <c r="K64" i="5" s="1"/>
  <c r="J60" i="5"/>
  <c r="K60" i="5" s="1"/>
  <c r="L60" i="5"/>
  <c r="J56" i="5"/>
  <c r="K56" i="5" s="1"/>
  <c r="J52" i="5"/>
  <c r="K52" i="5" s="1"/>
  <c r="J48" i="5"/>
  <c r="K48" i="5" s="1"/>
  <c r="J44" i="5"/>
  <c r="K44" i="5" s="1"/>
  <c r="L44" i="5"/>
  <c r="J40" i="5"/>
  <c r="K40" i="5" s="1"/>
  <c r="L40" i="5"/>
  <c r="J36" i="5"/>
  <c r="K36" i="5" s="1"/>
  <c r="J32" i="5"/>
  <c r="K32" i="5" s="1"/>
  <c r="L32" i="5"/>
  <c r="J28" i="5"/>
  <c r="K28" i="5" s="1"/>
  <c r="L28" i="5"/>
  <c r="J24" i="5"/>
  <c r="K24" i="5" s="1"/>
  <c r="M24" i="5" s="1"/>
  <c r="N24" i="5" s="1"/>
  <c r="J20" i="5"/>
  <c r="K20" i="5" s="1"/>
  <c r="J16" i="5"/>
  <c r="K16" i="5" s="1"/>
  <c r="L16" i="5"/>
  <c r="J12" i="5"/>
  <c r="K12" i="5" s="1"/>
  <c r="L12" i="5"/>
  <c r="J8" i="5"/>
  <c r="K8" i="5" s="1"/>
  <c r="L8" i="5"/>
  <c r="J4" i="5"/>
  <c r="K4" i="5" s="1"/>
  <c r="L4" i="5"/>
  <c r="L56" i="5"/>
  <c r="L52" i="5"/>
  <c r="L41" i="5"/>
  <c r="M41" i="5" s="1"/>
  <c r="L26" i="5"/>
  <c r="M26" i="5" s="1"/>
  <c r="L20" i="5"/>
  <c r="L17" i="5"/>
  <c r="J310" i="5"/>
  <c r="K310" i="5" s="1"/>
  <c r="M310" i="5" s="1"/>
  <c r="O310" i="5" s="1"/>
  <c r="L310" i="5"/>
  <c r="J308" i="5"/>
  <c r="K308" i="5" s="1"/>
  <c r="M308" i="5" s="1"/>
  <c r="O308" i="5" s="1"/>
  <c r="L308" i="5"/>
  <c r="J306" i="5"/>
  <c r="K306" i="5" s="1"/>
  <c r="M306" i="5" s="1"/>
  <c r="O306" i="5" s="1"/>
  <c r="L306" i="5"/>
  <c r="J304" i="5"/>
  <c r="K304" i="5" s="1"/>
  <c r="M304" i="5" s="1"/>
  <c r="O304" i="5" s="1"/>
  <c r="L304" i="5"/>
  <c r="J302" i="5"/>
  <c r="K302" i="5" s="1"/>
  <c r="M302" i="5" s="1"/>
  <c r="O302" i="5" s="1"/>
  <c r="L302" i="5"/>
  <c r="J300" i="5"/>
  <c r="K300" i="5" s="1"/>
  <c r="M300" i="5" s="1"/>
  <c r="O300" i="5" s="1"/>
  <c r="L300" i="5"/>
  <c r="J298" i="5"/>
  <c r="K298" i="5" s="1"/>
  <c r="M298" i="5" s="1"/>
  <c r="O298" i="5" s="1"/>
  <c r="L298" i="5"/>
  <c r="J296" i="5"/>
  <c r="K296" i="5" s="1"/>
  <c r="M296" i="5" s="1"/>
  <c r="O296" i="5" s="1"/>
  <c r="L296" i="5"/>
  <c r="J294" i="5"/>
  <c r="K294" i="5" s="1"/>
  <c r="M294" i="5" s="1"/>
  <c r="O294" i="5" s="1"/>
  <c r="L294" i="5"/>
  <c r="J292" i="5"/>
  <c r="K292" i="5" s="1"/>
  <c r="M292" i="5" s="1"/>
  <c r="O292" i="5" s="1"/>
  <c r="L292" i="5"/>
  <c r="J290" i="5"/>
  <c r="K290" i="5" s="1"/>
  <c r="M290" i="5" s="1"/>
  <c r="O290" i="5" s="1"/>
  <c r="L290" i="5"/>
  <c r="J288" i="5"/>
  <c r="K288" i="5" s="1"/>
  <c r="M288" i="5" s="1"/>
  <c r="O288" i="5" s="1"/>
  <c r="L288" i="5"/>
  <c r="J286" i="5"/>
  <c r="K286" i="5" s="1"/>
  <c r="M286" i="5" s="1"/>
  <c r="O286" i="5" s="1"/>
  <c r="L286" i="5"/>
  <c r="J284" i="5"/>
  <c r="K284" i="5" s="1"/>
  <c r="M284" i="5" s="1"/>
  <c r="O284" i="5" s="1"/>
  <c r="L284" i="5"/>
  <c r="J282" i="5"/>
  <c r="K282" i="5" s="1"/>
  <c r="M282" i="5" s="1"/>
  <c r="O282" i="5" s="1"/>
  <c r="L282" i="5"/>
  <c r="J280" i="5"/>
  <c r="K280" i="5" s="1"/>
  <c r="M280" i="5" s="1"/>
  <c r="O280" i="5" s="1"/>
  <c r="L280" i="5"/>
  <c r="J278" i="5"/>
  <c r="K278" i="5" s="1"/>
  <c r="M278" i="5" s="1"/>
  <c r="O278" i="5" s="1"/>
  <c r="L278" i="5"/>
  <c r="J276" i="5"/>
  <c r="K276" i="5" s="1"/>
  <c r="M276" i="5" s="1"/>
  <c r="N276" i="5" s="1"/>
  <c r="L276" i="5"/>
  <c r="L209" i="5"/>
  <c r="J209" i="5"/>
  <c r="K209" i="5" s="1"/>
  <c r="M209" i="5" s="1"/>
  <c r="N209" i="5" s="1"/>
  <c r="J22" i="5"/>
  <c r="K22" i="5" s="1"/>
  <c r="L22" i="5"/>
  <c r="J18" i="5"/>
  <c r="K18" i="5" s="1"/>
  <c r="L18" i="5"/>
  <c r="J6" i="5"/>
  <c r="K6" i="5" s="1"/>
  <c r="L6" i="5"/>
  <c r="L58" i="5"/>
  <c r="M58" i="5" s="1"/>
  <c r="L53" i="5"/>
  <c r="L46" i="5"/>
  <c r="M46" i="5" s="1"/>
  <c r="L30" i="5"/>
  <c r="J63" i="5"/>
  <c r="K63" i="5" s="1"/>
  <c r="J59" i="5"/>
  <c r="K59" i="5" s="1"/>
  <c r="L59" i="5"/>
  <c r="J55" i="5"/>
  <c r="K55" i="5" s="1"/>
  <c r="J51" i="5"/>
  <c r="K51" i="5" s="1"/>
  <c r="L51" i="5"/>
  <c r="J47" i="5"/>
  <c r="K47" i="5" s="1"/>
  <c r="L47" i="5"/>
  <c r="J43" i="5"/>
  <c r="K43" i="5" s="1"/>
  <c r="J39" i="5"/>
  <c r="K39" i="5" s="1"/>
  <c r="J35" i="5"/>
  <c r="K35" i="5" s="1"/>
  <c r="J31" i="5"/>
  <c r="K31" i="5" s="1"/>
  <c r="L31" i="5"/>
  <c r="J27" i="5"/>
  <c r="K27" i="5" s="1"/>
  <c r="L27" i="5"/>
  <c r="J23" i="5"/>
  <c r="K23" i="5" s="1"/>
  <c r="J19" i="5"/>
  <c r="K19" i="5" s="1"/>
  <c r="J15" i="5"/>
  <c r="K15" i="5" s="1"/>
  <c r="L15" i="5"/>
  <c r="J11" i="5"/>
  <c r="K11" i="5" s="1"/>
  <c r="J7" i="5"/>
  <c r="K7" i="5" s="1"/>
  <c r="J3" i="5"/>
  <c r="K3" i="5" s="1"/>
  <c r="L3" i="5"/>
  <c r="L55" i="5"/>
  <c r="L48" i="5"/>
  <c r="L37" i="5"/>
  <c r="L23" i="5"/>
  <c r="L14" i="5"/>
  <c r="M14" i="5" s="1"/>
  <c r="L7" i="5"/>
  <c r="J266" i="5"/>
  <c r="K266" i="5" s="1"/>
  <c r="M266" i="5" s="1"/>
  <c r="N266" i="5" s="1"/>
  <c r="L266" i="5"/>
  <c r="J62" i="5"/>
  <c r="K62" i="5" s="1"/>
  <c r="L62" i="5"/>
  <c r="J42" i="5"/>
  <c r="K42" i="5" s="1"/>
  <c r="L42" i="5"/>
  <c r="L64" i="5"/>
  <c r="L61" i="5"/>
  <c r="L50" i="5"/>
  <c r="M50" i="5" s="1"/>
  <c r="L43" i="5"/>
  <c r="L36" i="5"/>
  <c r="L33" i="5"/>
  <c r="M33" i="5" s="1"/>
  <c r="L19" i="5"/>
  <c r="L9" i="5"/>
  <c r="L5" i="5"/>
  <c r="J311" i="5"/>
  <c r="K311" i="5" s="1"/>
  <c r="M311" i="5" s="1"/>
  <c r="O311" i="5" s="1"/>
  <c r="L311" i="5"/>
  <c r="J309" i="5"/>
  <c r="K309" i="5" s="1"/>
  <c r="M309" i="5" s="1"/>
  <c r="N309" i="5" s="1"/>
  <c r="L309" i="5"/>
  <c r="J307" i="5"/>
  <c r="K307" i="5" s="1"/>
  <c r="M307" i="5" s="1"/>
  <c r="N307" i="5" s="1"/>
  <c r="L307" i="5"/>
  <c r="J305" i="5"/>
  <c r="K305" i="5" s="1"/>
  <c r="M305" i="5" s="1"/>
  <c r="N305" i="5" s="1"/>
  <c r="L305" i="5"/>
  <c r="J303" i="5"/>
  <c r="K303" i="5" s="1"/>
  <c r="M303" i="5" s="1"/>
  <c r="O303" i="5" s="1"/>
  <c r="L303" i="5"/>
  <c r="J301" i="5"/>
  <c r="K301" i="5" s="1"/>
  <c r="M301" i="5" s="1"/>
  <c r="O301" i="5" s="1"/>
  <c r="L301" i="5"/>
  <c r="J299" i="5"/>
  <c r="K299" i="5" s="1"/>
  <c r="M299" i="5" s="1"/>
  <c r="N299" i="5" s="1"/>
  <c r="L299" i="5"/>
  <c r="J297" i="5"/>
  <c r="K297" i="5" s="1"/>
  <c r="M297" i="5" s="1"/>
  <c r="N297" i="5" s="1"/>
  <c r="L297" i="5"/>
  <c r="J295" i="5"/>
  <c r="K295" i="5" s="1"/>
  <c r="M295" i="5" s="1"/>
  <c r="O295" i="5" s="1"/>
  <c r="L295" i="5"/>
  <c r="J293" i="5"/>
  <c r="K293" i="5" s="1"/>
  <c r="M293" i="5" s="1"/>
  <c r="N293" i="5" s="1"/>
  <c r="L293" i="5"/>
  <c r="J291" i="5"/>
  <c r="K291" i="5" s="1"/>
  <c r="M291" i="5" s="1"/>
  <c r="N291" i="5" s="1"/>
  <c r="L291" i="5"/>
  <c r="J289" i="5"/>
  <c r="K289" i="5" s="1"/>
  <c r="M289" i="5" s="1"/>
  <c r="O289" i="5" s="1"/>
  <c r="L289" i="5"/>
  <c r="J287" i="5"/>
  <c r="K287" i="5" s="1"/>
  <c r="M287" i="5" s="1"/>
  <c r="O287" i="5" s="1"/>
  <c r="L287" i="5"/>
  <c r="J285" i="5"/>
  <c r="K285" i="5" s="1"/>
  <c r="M285" i="5" s="1"/>
  <c r="N285" i="5" s="1"/>
  <c r="L285" i="5"/>
  <c r="J283" i="5"/>
  <c r="K283" i="5" s="1"/>
  <c r="M283" i="5" s="1"/>
  <c r="N283" i="5" s="1"/>
  <c r="L283" i="5"/>
  <c r="J281" i="5"/>
  <c r="K281" i="5" s="1"/>
  <c r="M281" i="5" s="1"/>
  <c r="O281" i="5" s="1"/>
  <c r="L281" i="5"/>
  <c r="J279" i="5"/>
  <c r="K279" i="5" s="1"/>
  <c r="M279" i="5" s="1"/>
  <c r="O279" i="5" s="1"/>
  <c r="L279" i="5"/>
  <c r="L277" i="5"/>
  <c r="J274" i="5"/>
  <c r="K274" i="5" s="1"/>
  <c r="M274" i="5" s="1"/>
  <c r="N274" i="5" s="1"/>
  <c r="L270" i="5"/>
  <c r="L228" i="5"/>
  <c r="J228" i="5"/>
  <c r="K228" i="5" s="1"/>
  <c r="M228" i="5" s="1"/>
  <c r="N228" i="5" s="1"/>
  <c r="J220" i="5"/>
  <c r="K220" i="5" s="1"/>
  <c r="M220" i="5" s="1"/>
  <c r="O220" i="5" s="1"/>
  <c r="L218" i="5"/>
  <c r="J218" i="5"/>
  <c r="K218" i="5" s="1"/>
  <c r="M218" i="5" s="1"/>
  <c r="J214" i="5"/>
  <c r="K214" i="5" s="1"/>
  <c r="M214" i="5" s="1"/>
  <c r="L210" i="5"/>
  <c r="J210" i="5"/>
  <c r="K210" i="5" s="1"/>
  <c r="M210" i="5" s="1"/>
  <c r="J198" i="5"/>
  <c r="K198" i="5" s="1"/>
  <c r="M198" i="5" s="1"/>
  <c r="J169" i="5"/>
  <c r="K169" i="5" s="1"/>
  <c r="M169" i="5" s="1"/>
  <c r="N169" i="5" s="1"/>
  <c r="J145" i="5"/>
  <c r="K145" i="5" s="1"/>
  <c r="M145" i="5" s="1"/>
  <c r="O145" i="5" s="1"/>
  <c r="L145" i="5"/>
  <c r="L97" i="5"/>
  <c r="L201" i="5"/>
  <c r="J201" i="5"/>
  <c r="K201" i="5" s="1"/>
  <c r="M201" i="5" s="1"/>
  <c r="O201" i="5" s="1"/>
  <c r="J137" i="5"/>
  <c r="K137" i="5" s="1"/>
  <c r="M137" i="5" s="1"/>
  <c r="O137" i="5" s="1"/>
  <c r="L137" i="5"/>
  <c r="L271" i="5"/>
  <c r="N222" i="5"/>
  <c r="O222" i="5"/>
  <c r="L202" i="5"/>
  <c r="J202" i="5"/>
  <c r="K202" i="5" s="1"/>
  <c r="M202" i="5" s="1"/>
  <c r="J129" i="5"/>
  <c r="K129" i="5" s="1"/>
  <c r="M129" i="5" s="1"/>
  <c r="O129" i="5" s="1"/>
  <c r="L129" i="5"/>
  <c r="L269" i="5"/>
  <c r="J268" i="5"/>
  <c r="K268" i="5" s="1"/>
  <c r="M268" i="5" s="1"/>
  <c r="N268" i="5" s="1"/>
  <c r="L261" i="5"/>
  <c r="J260" i="5"/>
  <c r="K260" i="5" s="1"/>
  <c r="M260" i="5" s="1"/>
  <c r="N260" i="5" s="1"/>
  <c r="J258" i="5"/>
  <c r="K258" i="5" s="1"/>
  <c r="M258" i="5" s="1"/>
  <c r="N258" i="5" s="1"/>
  <c r="L256" i="5"/>
  <c r="L224" i="5"/>
  <c r="L212" i="5"/>
  <c r="L211" i="5"/>
  <c r="L204" i="5"/>
  <c r="L203" i="5"/>
  <c r="L196" i="5"/>
  <c r="L195" i="5"/>
  <c r="J194" i="5"/>
  <c r="K194" i="5" s="1"/>
  <c r="M194" i="5" s="1"/>
  <c r="J193" i="5"/>
  <c r="K193" i="5" s="1"/>
  <c r="M193" i="5" s="1"/>
  <c r="N193" i="5" s="1"/>
  <c r="L188" i="5"/>
  <c r="L187" i="5"/>
  <c r="J186" i="5"/>
  <c r="K186" i="5" s="1"/>
  <c r="M186" i="5" s="1"/>
  <c r="J185" i="5"/>
  <c r="K185" i="5" s="1"/>
  <c r="M185" i="5" s="1"/>
  <c r="N185" i="5" s="1"/>
  <c r="J183" i="5"/>
  <c r="K183" i="5" s="1"/>
  <c r="M183" i="5" s="1"/>
  <c r="N183" i="5" s="1"/>
  <c r="L182" i="5"/>
  <c r="J179" i="5"/>
  <c r="K179" i="5" s="1"/>
  <c r="M179" i="5" s="1"/>
  <c r="O179" i="5" s="1"/>
  <c r="L178" i="5"/>
  <c r="J175" i="5"/>
  <c r="K175" i="5" s="1"/>
  <c r="M175" i="5" s="1"/>
  <c r="O175" i="5" s="1"/>
  <c r="L174" i="5"/>
  <c r="J171" i="5"/>
  <c r="K171" i="5" s="1"/>
  <c r="M171" i="5" s="1"/>
  <c r="O171" i="5" s="1"/>
  <c r="L170" i="5"/>
  <c r="J167" i="5"/>
  <c r="K167" i="5" s="1"/>
  <c r="M167" i="5" s="1"/>
  <c r="O167" i="5" s="1"/>
  <c r="L166" i="5"/>
  <c r="J163" i="5"/>
  <c r="K163" i="5" s="1"/>
  <c r="M163" i="5" s="1"/>
  <c r="O163" i="5" s="1"/>
  <c r="L162" i="5"/>
  <c r="J159" i="5"/>
  <c r="K159" i="5" s="1"/>
  <c r="M159" i="5" s="1"/>
  <c r="O159" i="5" s="1"/>
  <c r="L158" i="5"/>
  <c r="J155" i="5"/>
  <c r="K155" i="5" s="1"/>
  <c r="M155" i="5" s="1"/>
  <c r="O155" i="5" s="1"/>
  <c r="J152" i="5"/>
  <c r="K152" i="5" s="1"/>
  <c r="M152" i="5" s="1"/>
  <c r="O152" i="5" s="1"/>
  <c r="J151" i="5"/>
  <c r="K151" i="5" s="1"/>
  <c r="M151" i="5" s="1"/>
  <c r="O151" i="5" s="1"/>
  <c r="J144" i="5"/>
  <c r="K144" i="5" s="1"/>
  <c r="M144" i="5" s="1"/>
  <c r="O144" i="5" s="1"/>
  <c r="J143" i="5"/>
  <c r="K143" i="5" s="1"/>
  <c r="M143" i="5" s="1"/>
  <c r="N143" i="5" s="1"/>
  <c r="J136" i="5"/>
  <c r="K136" i="5" s="1"/>
  <c r="M136" i="5" s="1"/>
  <c r="O136" i="5" s="1"/>
  <c r="J135" i="5"/>
  <c r="K135" i="5" s="1"/>
  <c r="M135" i="5" s="1"/>
  <c r="O135" i="5" s="1"/>
  <c r="J126" i="5"/>
  <c r="K126" i="5" s="1"/>
  <c r="M126" i="5" s="1"/>
  <c r="N126" i="5" s="1"/>
  <c r="J122" i="5"/>
  <c r="K122" i="5" s="1"/>
  <c r="M122" i="5" s="1"/>
  <c r="O122" i="5" s="1"/>
  <c r="J118" i="5"/>
  <c r="K118" i="5" s="1"/>
  <c r="M118" i="5" s="1"/>
  <c r="N118" i="5" s="1"/>
  <c r="J114" i="5"/>
  <c r="K114" i="5" s="1"/>
  <c r="M114" i="5" s="1"/>
  <c r="N114" i="5" s="1"/>
  <c r="J108" i="5"/>
  <c r="K108" i="5" s="1"/>
  <c r="M108" i="5" s="1"/>
  <c r="N108" i="5" s="1"/>
  <c r="L106" i="5"/>
  <c r="L98" i="5"/>
  <c r="L90" i="5"/>
  <c r="L82" i="5"/>
  <c r="L74" i="5"/>
  <c r="L66" i="5"/>
  <c r="J65" i="5"/>
  <c r="K65" i="5" s="1"/>
  <c r="M65" i="5" s="1"/>
  <c r="O65" i="5" s="1"/>
  <c r="L273" i="5"/>
  <c r="J272" i="5"/>
  <c r="K272" i="5" s="1"/>
  <c r="M272" i="5" s="1"/>
  <c r="N272" i="5" s="1"/>
  <c r="L268" i="5"/>
  <c r="L265" i="5"/>
  <c r="J264" i="5"/>
  <c r="K264" i="5" s="1"/>
  <c r="M264" i="5" s="1"/>
  <c r="O264" i="5" s="1"/>
  <c r="L223" i="5"/>
  <c r="L222" i="5"/>
  <c r="L216" i="5"/>
  <c r="L215" i="5"/>
  <c r="L208" i="5"/>
  <c r="L207" i="5"/>
  <c r="L200" i="5"/>
  <c r="L199" i="5"/>
  <c r="L192" i="5"/>
  <c r="L191" i="5"/>
  <c r="L184" i="5"/>
  <c r="L180" i="5"/>
  <c r="L176" i="5"/>
  <c r="L172" i="5"/>
  <c r="L168" i="5"/>
  <c r="L164" i="5"/>
  <c r="L160" i="5"/>
  <c r="L156" i="5"/>
  <c r="L151" i="5"/>
  <c r="J148" i="5"/>
  <c r="K148" i="5" s="1"/>
  <c r="M148" i="5" s="1"/>
  <c r="O148" i="5" s="1"/>
  <c r="J147" i="5"/>
  <c r="K147" i="5" s="1"/>
  <c r="M147" i="5" s="1"/>
  <c r="O147" i="5" s="1"/>
  <c r="L143" i="5"/>
  <c r="J140" i="5"/>
  <c r="K140" i="5" s="1"/>
  <c r="M140" i="5" s="1"/>
  <c r="O140" i="5" s="1"/>
  <c r="J139" i="5"/>
  <c r="K139" i="5" s="1"/>
  <c r="M139" i="5" s="1"/>
  <c r="O139" i="5" s="1"/>
  <c r="L135" i="5"/>
  <c r="J132" i="5"/>
  <c r="K132" i="5" s="1"/>
  <c r="M132" i="5" s="1"/>
  <c r="O132" i="5" s="1"/>
  <c r="J131" i="5"/>
  <c r="K131" i="5" s="1"/>
  <c r="M131" i="5" s="1"/>
  <c r="N131" i="5" s="1"/>
  <c r="J128" i="5"/>
  <c r="K128" i="5" s="1"/>
  <c r="M128" i="5" s="1"/>
  <c r="O128" i="5" s="1"/>
  <c r="J124" i="5"/>
  <c r="K124" i="5" s="1"/>
  <c r="M124" i="5" s="1"/>
  <c r="N124" i="5" s="1"/>
  <c r="J120" i="5"/>
  <c r="K120" i="5" s="1"/>
  <c r="M120" i="5" s="1"/>
  <c r="N120" i="5" s="1"/>
  <c r="J116" i="5"/>
  <c r="K116" i="5" s="1"/>
  <c r="M116" i="5" s="1"/>
  <c r="N116" i="5" s="1"/>
  <c r="J112" i="5"/>
  <c r="K112" i="5" s="1"/>
  <c r="M112" i="5" s="1"/>
  <c r="N112" i="5" s="1"/>
  <c r="L108" i="5"/>
  <c r="L102" i="5"/>
  <c r="L94" i="5"/>
  <c r="L86" i="5"/>
  <c r="L78" i="5"/>
  <c r="L70" i="5"/>
  <c r="L65" i="5"/>
  <c r="J249" i="5"/>
  <c r="K249" i="5" s="1"/>
  <c r="M249" i="5" s="1"/>
  <c r="L249" i="5"/>
  <c r="J245" i="5"/>
  <c r="K245" i="5" s="1"/>
  <c r="M245" i="5" s="1"/>
  <c r="L245" i="5"/>
  <c r="J232" i="5"/>
  <c r="K232" i="5" s="1"/>
  <c r="M232" i="5" s="1"/>
  <c r="L232" i="5"/>
  <c r="O130" i="5"/>
  <c r="N130" i="5"/>
  <c r="J110" i="5"/>
  <c r="K110" i="5" s="1"/>
  <c r="M110" i="5" s="1"/>
  <c r="L110" i="5"/>
  <c r="J277" i="5"/>
  <c r="K277" i="5" s="1"/>
  <c r="M277" i="5" s="1"/>
  <c r="J275" i="5"/>
  <c r="K275" i="5" s="1"/>
  <c r="M275" i="5" s="1"/>
  <c r="J273" i="5"/>
  <c r="K273" i="5" s="1"/>
  <c r="M273" i="5" s="1"/>
  <c r="J271" i="5"/>
  <c r="K271" i="5" s="1"/>
  <c r="M271" i="5" s="1"/>
  <c r="J269" i="5"/>
  <c r="K269" i="5" s="1"/>
  <c r="M269" i="5" s="1"/>
  <c r="J267" i="5"/>
  <c r="K267" i="5" s="1"/>
  <c r="M267" i="5" s="1"/>
  <c r="J265" i="5"/>
  <c r="K265" i="5" s="1"/>
  <c r="M265" i="5" s="1"/>
  <c r="J263" i="5"/>
  <c r="K263" i="5" s="1"/>
  <c r="M263" i="5" s="1"/>
  <c r="J261" i="5"/>
  <c r="K261" i="5" s="1"/>
  <c r="M261" i="5" s="1"/>
  <c r="J257" i="5"/>
  <c r="K257" i="5" s="1"/>
  <c r="M257" i="5" s="1"/>
  <c r="J252" i="5"/>
  <c r="K252" i="5" s="1"/>
  <c r="M252" i="5" s="1"/>
  <c r="L252" i="5"/>
  <c r="J248" i="5"/>
  <c r="K248" i="5" s="1"/>
  <c r="M248" i="5" s="1"/>
  <c r="L248" i="5"/>
  <c r="J241" i="5"/>
  <c r="K241" i="5" s="1"/>
  <c r="M241" i="5" s="1"/>
  <c r="L241" i="5"/>
  <c r="J237" i="5"/>
  <c r="K237" i="5" s="1"/>
  <c r="M237" i="5" s="1"/>
  <c r="L237" i="5"/>
  <c r="J233" i="5"/>
  <c r="K233" i="5" s="1"/>
  <c r="M233" i="5" s="1"/>
  <c r="L233" i="5"/>
  <c r="J229" i="5"/>
  <c r="K229" i="5" s="1"/>
  <c r="M229" i="5" s="1"/>
  <c r="L229" i="5"/>
  <c r="L221" i="5"/>
  <c r="J221" i="5"/>
  <c r="K221" i="5" s="1"/>
  <c r="M221" i="5" s="1"/>
  <c r="O199" i="5"/>
  <c r="J253" i="5"/>
  <c r="K253" i="5" s="1"/>
  <c r="M253" i="5" s="1"/>
  <c r="L253" i="5"/>
  <c r="J244" i="5"/>
  <c r="K244" i="5" s="1"/>
  <c r="M244" i="5" s="1"/>
  <c r="L244" i="5"/>
  <c r="J236" i="5"/>
  <c r="K236" i="5" s="1"/>
  <c r="M236" i="5" s="1"/>
  <c r="L236" i="5"/>
  <c r="N178" i="5"/>
  <c r="O154" i="5"/>
  <c r="N154" i="5"/>
  <c r="J255" i="5"/>
  <c r="K255" i="5" s="1"/>
  <c r="M255" i="5" s="1"/>
  <c r="L255" i="5"/>
  <c r="J251" i="5"/>
  <c r="K251" i="5" s="1"/>
  <c r="M251" i="5" s="1"/>
  <c r="L251" i="5"/>
  <c r="J247" i="5"/>
  <c r="K247" i="5" s="1"/>
  <c r="M247" i="5" s="1"/>
  <c r="L247" i="5"/>
  <c r="J242" i="5"/>
  <c r="K242" i="5" s="1"/>
  <c r="M242" i="5" s="1"/>
  <c r="L242" i="5"/>
  <c r="J238" i="5"/>
  <c r="K238" i="5" s="1"/>
  <c r="M238" i="5" s="1"/>
  <c r="L238" i="5"/>
  <c r="J234" i="5"/>
  <c r="K234" i="5" s="1"/>
  <c r="M234" i="5" s="1"/>
  <c r="L234" i="5"/>
  <c r="J230" i="5"/>
  <c r="K230" i="5" s="1"/>
  <c r="M230" i="5" s="1"/>
  <c r="L230" i="5"/>
  <c r="N160" i="5"/>
  <c r="J240" i="5"/>
  <c r="K240" i="5" s="1"/>
  <c r="M240" i="5" s="1"/>
  <c r="L240" i="5"/>
  <c r="N201" i="5"/>
  <c r="J259" i="5"/>
  <c r="K259" i="5" s="1"/>
  <c r="M259" i="5" s="1"/>
  <c r="J254" i="5"/>
  <c r="K254" i="5" s="1"/>
  <c r="M254" i="5" s="1"/>
  <c r="L254" i="5"/>
  <c r="J250" i="5"/>
  <c r="K250" i="5" s="1"/>
  <c r="M250" i="5" s="1"/>
  <c r="L250" i="5"/>
  <c r="J246" i="5"/>
  <c r="K246" i="5" s="1"/>
  <c r="M246" i="5" s="1"/>
  <c r="L246" i="5"/>
  <c r="J243" i="5"/>
  <c r="K243" i="5" s="1"/>
  <c r="M243" i="5" s="1"/>
  <c r="L243" i="5"/>
  <c r="J239" i="5"/>
  <c r="K239" i="5" s="1"/>
  <c r="M239" i="5" s="1"/>
  <c r="L239" i="5"/>
  <c r="J235" i="5"/>
  <c r="K235" i="5" s="1"/>
  <c r="M235" i="5" s="1"/>
  <c r="L235" i="5"/>
  <c r="J231" i="5"/>
  <c r="K231" i="5" s="1"/>
  <c r="M231" i="5" s="1"/>
  <c r="L231" i="5"/>
  <c r="L225" i="5"/>
  <c r="J225" i="5"/>
  <c r="K225" i="5" s="1"/>
  <c r="M225" i="5" s="1"/>
  <c r="L217" i="5"/>
  <c r="J217" i="5"/>
  <c r="K217" i="5" s="1"/>
  <c r="M217" i="5" s="1"/>
  <c r="J227" i="5"/>
  <c r="K227" i="5" s="1"/>
  <c r="M227" i="5" s="1"/>
  <c r="J223" i="5"/>
  <c r="K223" i="5" s="1"/>
  <c r="M223" i="5" s="1"/>
  <c r="J219" i="5"/>
  <c r="K219" i="5" s="1"/>
  <c r="M219" i="5" s="1"/>
  <c r="L154" i="5"/>
  <c r="L150" i="5"/>
  <c r="L146" i="5"/>
  <c r="L142" i="5"/>
  <c r="L138" i="5"/>
  <c r="L134" i="5"/>
  <c r="L130" i="5"/>
  <c r="L152" i="5"/>
  <c r="L148" i="5"/>
  <c r="L128" i="5"/>
  <c r="L127" i="5"/>
  <c r="L126" i="5"/>
  <c r="L125" i="5"/>
  <c r="L124" i="5"/>
  <c r="L123" i="5"/>
  <c r="L122" i="5"/>
  <c r="L121" i="5"/>
  <c r="L120" i="5"/>
  <c r="L119" i="5"/>
  <c r="L118" i="5"/>
  <c r="L117" i="5"/>
  <c r="L116" i="5"/>
  <c r="L115" i="5"/>
  <c r="L114" i="5"/>
  <c r="L113" i="5"/>
  <c r="N111" i="5"/>
  <c r="L109" i="5"/>
  <c r="J106" i="5"/>
  <c r="K106" i="5" s="1"/>
  <c r="M106" i="5" s="1"/>
  <c r="J104" i="5"/>
  <c r="K104" i="5" s="1"/>
  <c r="M104" i="5" s="1"/>
  <c r="J102" i="5"/>
  <c r="K102" i="5" s="1"/>
  <c r="M102" i="5" s="1"/>
  <c r="J100" i="5"/>
  <c r="K100" i="5" s="1"/>
  <c r="M100" i="5" s="1"/>
  <c r="J98" i="5"/>
  <c r="K98" i="5" s="1"/>
  <c r="M98" i="5" s="1"/>
  <c r="J96" i="5"/>
  <c r="K96" i="5" s="1"/>
  <c r="M96" i="5" s="1"/>
  <c r="J94" i="5"/>
  <c r="K94" i="5" s="1"/>
  <c r="M94" i="5" s="1"/>
  <c r="J92" i="5"/>
  <c r="K92" i="5" s="1"/>
  <c r="M92" i="5" s="1"/>
  <c r="J90" i="5"/>
  <c r="K90" i="5" s="1"/>
  <c r="M90" i="5" s="1"/>
  <c r="J88" i="5"/>
  <c r="K88" i="5" s="1"/>
  <c r="M88" i="5" s="1"/>
  <c r="J86" i="5"/>
  <c r="K86" i="5" s="1"/>
  <c r="M86" i="5" s="1"/>
  <c r="J84" i="5"/>
  <c r="K84" i="5" s="1"/>
  <c r="M84" i="5" s="1"/>
  <c r="J82" i="5"/>
  <c r="K82" i="5" s="1"/>
  <c r="M82" i="5" s="1"/>
  <c r="J80" i="5"/>
  <c r="K80" i="5" s="1"/>
  <c r="M80" i="5" s="1"/>
  <c r="J78" i="5"/>
  <c r="K78" i="5" s="1"/>
  <c r="M78" i="5" s="1"/>
  <c r="J76" i="5"/>
  <c r="K76" i="5" s="1"/>
  <c r="M76" i="5" s="1"/>
  <c r="J74" i="5"/>
  <c r="K74" i="5" s="1"/>
  <c r="M74" i="5" s="1"/>
  <c r="J72" i="5"/>
  <c r="K72" i="5" s="1"/>
  <c r="M72" i="5" s="1"/>
  <c r="J70" i="5"/>
  <c r="K70" i="5" s="1"/>
  <c r="M70" i="5" s="1"/>
  <c r="J68" i="5"/>
  <c r="K68" i="5" s="1"/>
  <c r="M68" i="5" s="1"/>
  <c r="J66" i="5"/>
  <c r="K66" i="5" s="1"/>
  <c r="M66" i="5" s="1"/>
  <c r="J107" i="5"/>
  <c r="K107" i="5" s="1"/>
  <c r="M107" i="5" s="1"/>
  <c r="J105" i="5"/>
  <c r="K105" i="5" s="1"/>
  <c r="M105" i="5" s="1"/>
  <c r="J103" i="5"/>
  <c r="K103" i="5" s="1"/>
  <c r="M103" i="5" s="1"/>
  <c r="J101" i="5"/>
  <c r="K101" i="5" s="1"/>
  <c r="M101" i="5" s="1"/>
  <c r="J99" i="5"/>
  <c r="K99" i="5" s="1"/>
  <c r="M99" i="5" s="1"/>
  <c r="J97" i="5"/>
  <c r="K97" i="5" s="1"/>
  <c r="M97" i="5" s="1"/>
  <c r="J95" i="5"/>
  <c r="K95" i="5" s="1"/>
  <c r="M95" i="5" s="1"/>
  <c r="J93" i="5"/>
  <c r="K93" i="5" s="1"/>
  <c r="M93" i="5" s="1"/>
  <c r="J91" i="5"/>
  <c r="K91" i="5" s="1"/>
  <c r="M91" i="5" s="1"/>
  <c r="J89" i="5"/>
  <c r="K89" i="5" s="1"/>
  <c r="M89" i="5" s="1"/>
  <c r="J87" i="5"/>
  <c r="K87" i="5" s="1"/>
  <c r="M87" i="5" s="1"/>
  <c r="J85" i="5"/>
  <c r="K85" i="5" s="1"/>
  <c r="M85" i="5" s="1"/>
  <c r="J83" i="5"/>
  <c r="K83" i="5" s="1"/>
  <c r="M83" i="5" s="1"/>
  <c r="J81" i="5"/>
  <c r="K81" i="5" s="1"/>
  <c r="M81" i="5" s="1"/>
  <c r="J79" i="5"/>
  <c r="K79" i="5" s="1"/>
  <c r="M79" i="5" s="1"/>
  <c r="J77" i="5"/>
  <c r="K77" i="5" s="1"/>
  <c r="M77" i="5" s="1"/>
  <c r="J75" i="5"/>
  <c r="K75" i="5" s="1"/>
  <c r="M75" i="5" s="1"/>
  <c r="J73" i="5"/>
  <c r="K73" i="5" s="1"/>
  <c r="M73" i="5" s="1"/>
  <c r="J71" i="5"/>
  <c r="K71" i="5" s="1"/>
  <c r="M71" i="5" s="1"/>
  <c r="J69" i="5"/>
  <c r="K69" i="5" s="1"/>
  <c r="M69" i="5" s="1"/>
  <c r="J67" i="5"/>
  <c r="K67" i="5" s="1"/>
  <c r="M67" i="5" s="1"/>
  <c r="O119" i="5" l="1"/>
  <c r="O285" i="5"/>
  <c r="O143" i="5"/>
  <c r="O157" i="5"/>
  <c r="O309" i="5"/>
  <c r="N147" i="5"/>
  <c r="N211" i="5"/>
  <c r="O138" i="5"/>
  <c r="O182" i="5"/>
  <c r="N142" i="5"/>
  <c r="O203" i="5"/>
  <c r="N162" i="5"/>
  <c r="O207" i="5"/>
  <c r="O127" i="5"/>
  <c r="N158" i="5"/>
  <c r="N256" i="5"/>
  <c r="N289" i="5"/>
  <c r="M37" i="5"/>
  <c r="N37" i="5" s="1"/>
  <c r="M53" i="5"/>
  <c r="N53" i="5" s="1"/>
  <c r="N113" i="5"/>
  <c r="N156" i="5"/>
  <c r="N262" i="5"/>
  <c r="O293" i="5"/>
  <c r="O190" i="5"/>
  <c r="O191" i="5"/>
  <c r="N281" i="5"/>
  <c r="N301" i="5"/>
  <c r="M5" i="5"/>
  <c r="N5" i="5" s="1"/>
  <c r="M30" i="5"/>
  <c r="O30" i="5" s="1"/>
  <c r="O114" i="5"/>
  <c r="O266" i="5"/>
  <c r="M61" i="5"/>
  <c r="O61" i="5" s="1"/>
  <c r="N65" i="5"/>
  <c r="O124" i="5"/>
  <c r="N150" i="5"/>
  <c r="N168" i="5"/>
  <c r="O268" i="5"/>
  <c r="O216" i="5"/>
  <c r="N286" i="5"/>
  <c r="M9" i="5"/>
  <c r="N9" i="5" s="1"/>
  <c r="N122" i="5"/>
  <c r="N121" i="5"/>
  <c r="O187" i="5"/>
  <c r="O133" i="5"/>
  <c r="N172" i="5"/>
  <c r="N166" i="5"/>
  <c r="N224" i="5"/>
  <c r="M39" i="5"/>
  <c r="O196" i="5"/>
  <c r="O305" i="5"/>
  <c r="O297" i="5"/>
  <c r="O188" i="5"/>
  <c r="O108" i="5"/>
  <c r="O291" i="5"/>
  <c r="N139" i="5"/>
  <c r="N128" i="5"/>
  <c r="N170" i="5"/>
  <c r="O209" i="5"/>
  <c r="N159" i="5"/>
  <c r="N146" i="5"/>
  <c r="O212" i="5"/>
  <c r="O131" i="5"/>
  <c r="O116" i="5"/>
  <c r="N175" i="5"/>
  <c r="O174" i="5"/>
  <c r="N220" i="5"/>
  <c r="M17" i="5"/>
  <c r="N17" i="5" s="1"/>
  <c r="N135" i="5"/>
  <c r="N137" i="5"/>
  <c r="O260" i="5"/>
  <c r="O274" i="5"/>
  <c r="N204" i="5"/>
  <c r="N151" i="5"/>
  <c r="N180" i="5"/>
  <c r="N167" i="5"/>
  <c r="O183" i="5"/>
  <c r="N140" i="5"/>
  <c r="O215" i="5"/>
  <c r="O195" i="5"/>
  <c r="O123" i="5"/>
  <c r="O208" i="5"/>
  <c r="N206" i="5"/>
  <c r="M8" i="5"/>
  <c r="N8" i="5" s="1"/>
  <c r="M16" i="5"/>
  <c r="N16" i="5" s="1"/>
  <c r="M28" i="5"/>
  <c r="N28" i="5" s="1"/>
  <c r="M60" i="5"/>
  <c r="N60" i="5" s="1"/>
  <c r="O126" i="5"/>
  <c r="N144" i="5"/>
  <c r="N153" i="5"/>
  <c r="N145" i="5"/>
  <c r="N125" i="5"/>
  <c r="O173" i="5"/>
  <c r="O134" i="5"/>
  <c r="M63" i="5"/>
  <c r="N63" i="5" s="1"/>
  <c r="M4" i="5"/>
  <c r="M12" i="5"/>
  <c r="N12" i="5" s="1"/>
  <c r="M32" i="5"/>
  <c r="N32" i="5" s="1"/>
  <c r="M29" i="5"/>
  <c r="N29" i="5" s="1"/>
  <c r="N129" i="5"/>
  <c r="N282" i="5"/>
  <c r="O184" i="5"/>
  <c r="M35" i="5"/>
  <c r="O35" i="5" s="1"/>
  <c r="N278" i="5"/>
  <c r="N264" i="5"/>
  <c r="N290" i="5"/>
  <c r="O26" i="5"/>
  <c r="N26" i="5"/>
  <c r="O177" i="5"/>
  <c r="O270" i="5"/>
  <c r="N294" i="5"/>
  <c r="N298" i="5"/>
  <c r="N302" i="5"/>
  <c r="N306" i="5"/>
  <c r="N310" i="5"/>
  <c r="M3" i="5"/>
  <c r="M47" i="5"/>
  <c r="M6" i="5"/>
  <c r="M22" i="5"/>
  <c r="O109" i="5"/>
  <c r="N164" i="5"/>
  <c r="O197" i="5"/>
  <c r="O115" i="5"/>
  <c r="M56" i="5"/>
  <c r="N56" i="5" s="1"/>
  <c r="M25" i="5"/>
  <c r="N25" i="5" s="1"/>
  <c r="O24" i="5"/>
  <c r="O161" i="5"/>
  <c r="M19" i="5"/>
  <c r="N19" i="5" s="1"/>
  <c r="M51" i="5"/>
  <c r="O51" i="5" s="1"/>
  <c r="M18" i="5"/>
  <c r="O18" i="5" s="1"/>
  <c r="N141" i="5"/>
  <c r="N176" i="5"/>
  <c r="O189" i="5"/>
  <c r="O205" i="5"/>
  <c r="O299" i="5"/>
  <c r="N152" i="5"/>
  <c r="O169" i="5"/>
  <c r="N181" i="5"/>
  <c r="O307" i="5"/>
  <c r="O228" i="5"/>
  <c r="O283" i="5"/>
  <c r="O226" i="5"/>
  <c r="M48" i="5"/>
  <c r="N192" i="5"/>
  <c r="O192" i="5"/>
  <c r="O118" i="5"/>
  <c r="O117" i="5"/>
  <c r="N136" i="5"/>
  <c r="N165" i="5"/>
  <c r="N279" i="5"/>
  <c r="N287" i="5"/>
  <c r="N295" i="5"/>
  <c r="N303" i="5"/>
  <c r="N311" i="5"/>
  <c r="M11" i="5"/>
  <c r="M57" i="5"/>
  <c r="M54" i="5"/>
  <c r="N200" i="5"/>
  <c r="O200" i="5"/>
  <c r="O120" i="5"/>
  <c r="O193" i="5"/>
  <c r="N149" i="5"/>
  <c r="O213" i="5"/>
  <c r="O185" i="5"/>
  <c r="N132" i="5"/>
  <c r="M10" i="5"/>
  <c r="O33" i="5"/>
  <c r="N33" i="5"/>
  <c r="O58" i="5"/>
  <c r="N58" i="5"/>
  <c r="N21" i="5"/>
  <c r="O21" i="5"/>
  <c r="O14" i="5"/>
  <c r="N14" i="5"/>
  <c r="N46" i="5"/>
  <c r="O46" i="5"/>
  <c r="O41" i="5"/>
  <c r="N41" i="5"/>
  <c r="O50" i="5"/>
  <c r="N50" i="5"/>
  <c r="O112" i="5"/>
  <c r="N148" i="5"/>
  <c r="N155" i="5"/>
  <c r="N163" i="5"/>
  <c r="N171" i="5"/>
  <c r="N179" i="5"/>
  <c r="O258" i="5"/>
  <c r="O276" i="5"/>
  <c r="O272" i="5"/>
  <c r="N280" i="5"/>
  <c r="N284" i="5"/>
  <c r="N288" i="5"/>
  <c r="N292" i="5"/>
  <c r="N296" i="5"/>
  <c r="N300" i="5"/>
  <c r="N304" i="5"/>
  <c r="N308" i="5"/>
  <c r="N214" i="5"/>
  <c r="O214" i="5"/>
  <c r="M42" i="5"/>
  <c r="M15" i="5"/>
  <c r="M27" i="5"/>
  <c r="M59" i="5"/>
  <c r="M20" i="5"/>
  <c r="M40" i="5"/>
  <c r="M52" i="5"/>
  <c r="M64" i="5"/>
  <c r="M49" i="5"/>
  <c r="M34" i="5"/>
  <c r="N198" i="5"/>
  <c r="O198" i="5"/>
  <c r="N218" i="5"/>
  <c r="O218" i="5"/>
  <c r="M7" i="5"/>
  <c r="M43" i="5"/>
  <c r="N186" i="5"/>
  <c r="O186" i="5"/>
  <c r="N194" i="5"/>
  <c r="O194" i="5"/>
  <c r="N202" i="5"/>
  <c r="O202" i="5"/>
  <c r="N210" i="5"/>
  <c r="O210" i="5"/>
  <c r="M62" i="5"/>
  <c r="M23" i="5"/>
  <c r="M31" i="5"/>
  <c r="M55" i="5"/>
  <c r="M36" i="5"/>
  <c r="M44" i="5"/>
  <c r="M13" i="5"/>
  <c r="M45" i="5"/>
  <c r="M38" i="5"/>
  <c r="M2" i="5"/>
  <c r="N67" i="5"/>
  <c r="O67" i="5"/>
  <c r="N75" i="5"/>
  <c r="O75" i="5"/>
  <c r="N83" i="5"/>
  <c r="O83" i="5"/>
  <c r="N91" i="5"/>
  <c r="O91" i="5"/>
  <c r="N99" i="5"/>
  <c r="O99" i="5"/>
  <c r="N107" i="5"/>
  <c r="O107" i="5"/>
  <c r="N72" i="5"/>
  <c r="O72" i="5"/>
  <c r="N80" i="5"/>
  <c r="O80" i="5"/>
  <c r="N88" i="5"/>
  <c r="O88" i="5"/>
  <c r="N96" i="5"/>
  <c r="O96" i="5"/>
  <c r="N104" i="5"/>
  <c r="O104" i="5"/>
  <c r="N219" i="5"/>
  <c r="O219" i="5"/>
  <c r="N235" i="5"/>
  <c r="O235" i="5"/>
  <c r="N243" i="5"/>
  <c r="O243" i="5"/>
  <c r="N250" i="5"/>
  <c r="O250" i="5"/>
  <c r="O221" i="5"/>
  <c r="N221" i="5"/>
  <c r="N263" i="5"/>
  <c r="O263" i="5"/>
  <c r="N271" i="5"/>
  <c r="O271" i="5"/>
  <c r="N69" i="5"/>
  <c r="O69" i="5"/>
  <c r="N77" i="5"/>
  <c r="O77" i="5"/>
  <c r="N85" i="5"/>
  <c r="O85" i="5"/>
  <c r="N93" i="5"/>
  <c r="O93" i="5"/>
  <c r="N101" i="5"/>
  <c r="O101" i="5"/>
  <c r="N66" i="5"/>
  <c r="O66" i="5"/>
  <c r="N74" i="5"/>
  <c r="O74" i="5"/>
  <c r="N82" i="5"/>
  <c r="O82" i="5"/>
  <c r="N90" i="5"/>
  <c r="O90" i="5"/>
  <c r="N98" i="5"/>
  <c r="O98" i="5"/>
  <c r="N106" i="5"/>
  <c r="O106" i="5"/>
  <c r="N223" i="5"/>
  <c r="O223" i="5"/>
  <c r="O217" i="5"/>
  <c r="N217" i="5"/>
  <c r="N234" i="5"/>
  <c r="O234" i="5"/>
  <c r="N242" i="5"/>
  <c r="O242" i="5"/>
  <c r="N251" i="5"/>
  <c r="O251" i="5"/>
  <c r="N244" i="5"/>
  <c r="O244" i="5"/>
  <c r="N233" i="5"/>
  <c r="O233" i="5"/>
  <c r="N241" i="5"/>
  <c r="O241" i="5"/>
  <c r="N252" i="5"/>
  <c r="O252" i="5"/>
  <c r="N265" i="5"/>
  <c r="O265" i="5"/>
  <c r="N273" i="5"/>
  <c r="O273" i="5"/>
  <c r="N110" i="5"/>
  <c r="O110" i="5"/>
  <c r="N232" i="5"/>
  <c r="O232" i="5"/>
  <c r="N249" i="5"/>
  <c r="O249" i="5"/>
  <c r="N71" i="5"/>
  <c r="O71" i="5"/>
  <c r="N79" i="5"/>
  <c r="O79" i="5"/>
  <c r="N87" i="5"/>
  <c r="O87" i="5"/>
  <c r="N95" i="5"/>
  <c r="O95" i="5"/>
  <c r="N103" i="5"/>
  <c r="O103" i="5"/>
  <c r="N68" i="5"/>
  <c r="O68" i="5"/>
  <c r="N76" i="5"/>
  <c r="O76" i="5"/>
  <c r="N84" i="5"/>
  <c r="O84" i="5"/>
  <c r="N92" i="5"/>
  <c r="O92" i="5"/>
  <c r="N100" i="5"/>
  <c r="O100" i="5"/>
  <c r="N227" i="5"/>
  <c r="O227" i="5"/>
  <c r="N231" i="5"/>
  <c r="O231" i="5"/>
  <c r="N239" i="5"/>
  <c r="O239" i="5"/>
  <c r="N246" i="5"/>
  <c r="O246" i="5"/>
  <c r="N254" i="5"/>
  <c r="O254" i="5"/>
  <c r="N257" i="5"/>
  <c r="O257" i="5"/>
  <c r="N267" i="5"/>
  <c r="O267" i="5"/>
  <c r="N275" i="5"/>
  <c r="O275" i="5"/>
  <c r="N73" i="5"/>
  <c r="O73" i="5"/>
  <c r="N81" i="5"/>
  <c r="O81" i="5"/>
  <c r="N89" i="5"/>
  <c r="O89" i="5"/>
  <c r="N97" i="5"/>
  <c r="O97" i="5"/>
  <c r="N105" i="5"/>
  <c r="O105" i="5"/>
  <c r="N70" i="5"/>
  <c r="O70" i="5"/>
  <c r="N78" i="5"/>
  <c r="O78" i="5"/>
  <c r="N86" i="5"/>
  <c r="O86" i="5"/>
  <c r="N94" i="5"/>
  <c r="O94" i="5"/>
  <c r="N102" i="5"/>
  <c r="O102" i="5"/>
  <c r="O225" i="5"/>
  <c r="N225" i="5"/>
  <c r="N259" i="5"/>
  <c r="O259" i="5"/>
  <c r="N240" i="5"/>
  <c r="O240" i="5"/>
  <c r="N230" i="5"/>
  <c r="O230" i="5"/>
  <c r="N238" i="5"/>
  <c r="O238" i="5"/>
  <c r="N247" i="5"/>
  <c r="O247" i="5"/>
  <c r="N255" i="5"/>
  <c r="O255" i="5"/>
  <c r="N236" i="5"/>
  <c r="O236" i="5"/>
  <c r="N253" i="5"/>
  <c r="O253" i="5"/>
  <c r="N229" i="5"/>
  <c r="O229" i="5"/>
  <c r="N237" i="5"/>
  <c r="O237" i="5"/>
  <c r="N248" i="5"/>
  <c r="O248" i="5"/>
  <c r="N261" i="5"/>
  <c r="O261" i="5"/>
  <c r="N269" i="5"/>
  <c r="O269" i="5"/>
  <c r="O277" i="5"/>
  <c r="N277" i="5"/>
  <c r="N245" i="5"/>
  <c r="O245" i="5"/>
  <c r="A2" i="7" a="1"/>
  <c r="A2" i="7" s="1"/>
  <c r="N30" i="5" l="1"/>
  <c r="O37" i="5"/>
  <c r="O53" i="5"/>
  <c r="O5" i="5"/>
  <c r="O9" i="5"/>
  <c r="N61" i="5"/>
  <c r="N39" i="5"/>
  <c r="O39" i="5"/>
  <c r="O63" i="5"/>
  <c r="O60" i="5"/>
  <c r="O16" i="5"/>
  <c r="O8" i="5"/>
  <c r="O17" i="5"/>
  <c r="O32" i="5"/>
  <c r="O28" i="5"/>
  <c r="O29" i="5"/>
  <c r="N51" i="5"/>
  <c r="N18" i="5"/>
  <c r="O12" i="5"/>
  <c r="N4" i="5"/>
  <c r="O4" i="5"/>
  <c r="O19" i="5"/>
  <c r="N35" i="5"/>
  <c r="O25" i="5"/>
  <c r="O56" i="5"/>
  <c r="N47" i="5"/>
  <c r="O47" i="5"/>
  <c r="O6" i="5"/>
  <c r="N6" i="5"/>
  <c r="O3" i="5"/>
  <c r="N3" i="5"/>
  <c r="N22" i="5"/>
  <c r="O22" i="5"/>
  <c r="N11" i="5"/>
  <c r="O11" i="5"/>
  <c r="N48" i="5"/>
  <c r="O48" i="5"/>
  <c r="O54" i="5"/>
  <c r="N54" i="5"/>
  <c r="N10" i="5"/>
  <c r="O10" i="5"/>
  <c r="N57" i="5"/>
  <c r="O57" i="5"/>
  <c r="N44" i="5"/>
  <c r="O44" i="5"/>
  <c r="O7" i="5"/>
  <c r="N7" i="5"/>
  <c r="N20" i="5"/>
  <c r="O20" i="5"/>
  <c r="C4" i="6"/>
  <c r="N42" i="5"/>
  <c r="O42" i="5"/>
  <c r="N64" i="5"/>
  <c r="O64" i="5"/>
  <c r="O59" i="5"/>
  <c r="N59" i="5"/>
  <c r="N52" i="5"/>
  <c r="O52" i="5"/>
  <c r="O27" i="5"/>
  <c r="N27" i="5"/>
  <c r="O2" i="5"/>
  <c r="N2" i="5"/>
  <c r="C2" i="6"/>
  <c r="O23" i="5"/>
  <c r="N23" i="5"/>
  <c r="O49" i="5"/>
  <c r="C7" i="6"/>
  <c r="N49" i="5"/>
  <c r="C6" i="6"/>
  <c r="N38" i="5"/>
  <c r="O38" i="5"/>
  <c r="N36" i="5"/>
  <c r="O36" i="5"/>
  <c r="O62" i="5"/>
  <c r="N62" i="5"/>
  <c r="N43" i="5"/>
  <c r="O43" i="5"/>
  <c r="N45" i="5"/>
  <c r="O45" i="5"/>
  <c r="O55" i="5"/>
  <c r="N55" i="5"/>
  <c r="O13" i="5"/>
  <c r="C3" i="6"/>
  <c r="N13" i="5"/>
  <c r="O31" i="5"/>
  <c r="N31" i="5"/>
  <c r="N34" i="5"/>
  <c r="O34" i="5"/>
  <c r="N40" i="5"/>
  <c r="O40" i="5"/>
  <c r="O15" i="5"/>
  <c r="N15" i="5"/>
  <c r="C5" i="6"/>
  <c r="D7" i="7"/>
  <c r="D2" i="7"/>
  <c r="B3" i="7"/>
  <c r="F3" i="7"/>
  <c r="D4" i="7"/>
  <c r="B5" i="7"/>
  <c r="F5" i="7"/>
  <c r="D6" i="7"/>
  <c r="B7" i="7"/>
  <c r="F7" i="7"/>
  <c r="E2" i="7"/>
  <c r="C3" i="7"/>
  <c r="A4" i="7"/>
  <c r="E4" i="7"/>
  <c r="C5" i="7"/>
  <c r="A6" i="7"/>
  <c r="E6" i="7"/>
  <c r="C7" i="7"/>
  <c r="B2" i="7"/>
  <c r="F2" i="7"/>
  <c r="D3" i="7"/>
  <c r="B4" i="7"/>
  <c r="F4" i="7"/>
  <c r="D5" i="7"/>
  <c r="B6" i="7"/>
  <c r="F6" i="7"/>
  <c r="C2" i="7"/>
  <c r="A3" i="7"/>
  <c r="E3" i="7"/>
  <c r="C4" i="7"/>
  <c r="A5" i="7"/>
  <c r="E5" i="7"/>
  <c r="C6" i="7"/>
  <c r="A7" i="7"/>
  <c r="E7" i="7"/>
  <c r="F5" i="6" l="1"/>
  <c r="F2" i="6"/>
  <c r="F3" i="6"/>
  <c r="E6" i="6"/>
  <c r="F7" i="6"/>
  <c r="E2" i="6"/>
  <c r="E5" i="6"/>
  <c r="F4" i="6"/>
  <c r="F6" i="6"/>
  <c r="E3" i="6"/>
  <c r="E7" i="6"/>
  <c r="E4" i="6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<sst xmlns="http://schemas.openxmlformats.org/spreadsheetml/2006/main" count="398" uniqueCount="81">
  <si>
    <t>كوت ديفوار</t>
  </si>
  <si>
    <t>غينيا بيساو</t>
  </si>
  <si>
    <t>نيجيريا</t>
  </si>
  <si>
    <t>غينيا الاستوائية</t>
  </si>
  <si>
    <t>مصر</t>
  </si>
  <si>
    <t>موزمبيق</t>
  </si>
  <si>
    <t>غانـــا</t>
  </si>
  <si>
    <t>كاب فيردي</t>
  </si>
  <si>
    <t>السنغال</t>
  </si>
  <si>
    <t>جامبيا</t>
  </si>
  <si>
    <t>الكاميرون</t>
  </si>
  <si>
    <t>غينيا</t>
  </si>
  <si>
    <t>الجزائر</t>
  </si>
  <si>
    <t>أنجـــــولا</t>
  </si>
  <si>
    <t>بوركينا فاسو</t>
  </si>
  <si>
    <t>موريتانيا</t>
  </si>
  <si>
    <t>تونس</t>
  </si>
  <si>
    <t>ناميبيا</t>
  </si>
  <si>
    <t>مالي</t>
  </si>
  <si>
    <t>جنوب أفريقيا</t>
  </si>
  <si>
    <t>المغرب</t>
  </si>
  <si>
    <t>تنزانيا</t>
  </si>
  <si>
    <t>الكونغو الديمقراطية</t>
  </si>
  <si>
    <t>Teams</t>
  </si>
  <si>
    <t>التاريخ</t>
  </si>
  <si>
    <t>الفريق</t>
  </si>
  <si>
    <t>النتيجة</t>
  </si>
  <si>
    <t>احمد وهيب</t>
  </si>
  <si>
    <t>محمد عبده</t>
  </si>
  <si>
    <t>محمد رمضان</t>
  </si>
  <si>
    <t>محمد زكي</t>
  </si>
  <si>
    <t>محمد رفعت</t>
  </si>
  <si>
    <t>عمرو محمد</t>
  </si>
  <si>
    <t>احمد حسن</t>
  </si>
  <si>
    <t>Players</t>
  </si>
  <si>
    <t>اللاعب</t>
  </si>
  <si>
    <t>Code</t>
  </si>
  <si>
    <t>A100</t>
  </si>
  <si>
    <t>A101</t>
  </si>
  <si>
    <t>A102</t>
  </si>
  <si>
    <t>A103</t>
  </si>
  <si>
    <t>A104</t>
  </si>
  <si>
    <t>A105</t>
  </si>
  <si>
    <t>A106</t>
  </si>
  <si>
    <t>A107</t>
  </si>
  <si>
    <t>A108</t>
  </si>
  <si>
    <t>code</t>
  </si>
  <si>
    <t>Total</t>
  </si>
  <si>
    <t>توقع الفائز</t>
  </si>
  <si>
    <t>توقع صحيح</t>
  </si>
  <si>
    <t>Contestant</t>
  </si>
  <si>
    <t>Amr Mohamed</t>
  </si>
  <si>
    <t>Ahmed Wahib</t>
  </si>
  <si>
    <t>Mohamed Abdo</t>
  </si>
  <si>
    <t>Mohamed Ramdan</t>
  </si>
  <si>
    <t>Mohamed Zaki</t>
  </si>
  <si>
    <t>Mohamed Refat</t>
  </si>
  <si>
    <t>Score</t>
  </si>
  <si>
    <t>Photo_URL</t>
  </si>
  <si>
    <t>عدد توقع الفائز</t>
  </si>
  <si>
    <t>عدد التوقعات الصحيحة</t>
  </si>
  <si>
    <t>check</t>
  </si>
  <si>
    <t>A109</t>
  </si>
  <si>
    <t>A110</t>
  </si>
  <si>
    <t>A111</t>
  </si>
  <si>
    <t>A112</t>
  </si>
  <si>
    <t>A113</t>
  </si>
  <si>
    <t>A114</t>
  </si>
  <si>
    <t>A115</t>
  </si>
  <si>
    <t>A116</t>
  </si>
  <si>
    <t>A117</t>
  </si>
  <si>
    <t>A118</t>
  </si>
  <si>
    <t>A119</t>
  </si>
  <si>
    <t>A120</t>
  </si>
  <si>
    <t>A121</t>
  </si>
  <si>
    <t>A122</t>
  </si>
  <si>
    <t>A123</t>
  </si>
  <si>
    <t>A124</t>
  </si>
  <si>
    <t>A125</t>
  </si>
  <si>
    <t>زامبيا</t>
  </si>
  <si>
    <t>جنوب افريقيا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</si>
</sst>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16" fontId="0" fillId="0" borderId="0" xfId="0" applyNumberFormat="1" applyAlignment="1">
      <alignment horizontal="center" vertical="center"/>
    </xf>
    <xf numFmtId="0" fontId="0" fillId="0" borderId="0" xfId="0" applyAlignment="1">
      <alignment horizontal="centerContinuous" vertical="center"/>
    </xf>
    <xf numFmtId="0" fontId="0" fillId="2" borderId="1" xfId="1" applyFont="1" applyAlignment="1">
      <alignment horizontal="center" vertical="center"/>
    </xf>
    <xf numFmtId="16" fontId="0" fillId="2" borderId="1" xfId="1" applyNumberFormat="1" applyFont="1" applyAlignment="1">
      <alignment horizontal="center" vertical="center"/>
    </xf>
    <xf numFmtId="0" fontId="0" fillId="2" borderId="1" xfId="1" applyFont="1"/>
    <xf numFmtId="0" fontId="0" fillId="2" borderId="1" xfId="1" applyFont="1" applyAlignment="1">
      <alignment horizontal="centerContinuous" vertical="top"/>
    </xf>
    <xf numFmtId="0" fontId="0" fillId="3" borderId="0" xfId="0" applyFill="1" applyAlignment="1">
      <alignment horizontal="center" vertical="center"/>
    </xf>
  </cellXfs>
  <cellStyles count="2">
    <cellStyle name="Normal" xfId="0" builtinId="0"/>
    <cellStyle name="Note" xfId="1" builtinId="10"/>
  </cellStyles>
  <dxfs count="2">
    <dxf>
      <font>
        <color rgb="FFFFFF00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</dxfs>
  <tableStyles count="1" defaultTableStyle="TableStyleMedium2" defaultPivotStyle="PivotStyleLight16">
    <tableStyle name="Invisible" pivot="0" table="0" count="0" xr9:uid="{E8335423-44E1-4BB0-A688-1148AF61D9FC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5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8935306E-F030-4276-B958-FEFD5E324685}">
  <we:reference id="wa104381071" version="2.0.0.0" store="en-US" storeType="OMEX"/>
  <we:alternateReferences>
    <we:reference id="wa104381071" version="2.0.0.0" store="WA104381071" storeType="OMEX"/>
  </we:alternateReferences>
  <we:properties/>
  <we:bindings/>
  <we:snapshot xmlns:r="http://schemas.openxmlformats.org/officeDocument/2006/relationships"/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48B540-6122-4B6D-BB85-91995F9A351B}">
  <sheetPr codeName="Sheet1"/>
  <dimension ref="A1:D25"/>
  <sheetViews>
    <sheetView rightToLeft="1" workbookViewId="0">
      <selection activeCell="A25" sqref="A1:A25"/>
    </sheetView>
  </sheetViews>
  <sheetFormatPr defaultRowHeight="15" x14ac:dyDescent="0.25"/>
  <cols>
    <col min="1" max="1" width="15" bestFit="1" customWidth="1"/>
    <col min="4" max="4" width="14.5703125" customWidth="1"/>
    <col min="5" max="6" width="6.140625" customWidth="1"/>
  </cols>
  <sheetData>
    <row r="1" spans="1:4" x14ac:dyDescent="0.25">
      <c r="A1" s="1" t="s">
        <v>23</v>
      </c>
      <c r="D1" t="s">
        <v>34</v>
      </c>
    </row>
    <row r="2" spans="1:4" x14ac:dyDescent="0.25">
      <c r="A2" s="1" t="s">
        <v>0</v>
      </c>
      <c r="D2" t="s">
        <v>32</v>
      </c>
    </row>
    <row r="3" spans="1:4" x14ac:dyDescent="0.25">
      <c r="A3" s="1" t="s">
        <v>1</v>
      </c>
      <c r="D3" t="s">
        <v>27</v>
      </c>
    </row>
    <row r="4" spans="1:4" x14ac:dyDescent="0.25">
      <c r="A4" s="1" t="s">
        <v>2</v>
      </c>
      <c r="D4" t="s">
        <v>28</v>
      </c>
    </row>
    <row r="5" spans="1:4" x14ac:dyDescent="0.25">
      <c r="A5" s="1" t="s">
        <v>3</v>
      </c>
      <c r="D5" t="s">
        <v>29</v>
      </c>
    </row>
    <row r="6" spans="1:4" x14ac:dyDescent="0.25">
      <c r="A6" s="1" t="s">
        <v>4</v>
      </c>
      <c r="D6" t="s">
        <v>30</v>
      </c>
    </row>
    <row r="7" spans="1:4" x14ac:dyDescent="0.25">
      <c r="A7" s="1" t="s">
        <v>5</v>
      </c>
      <c r="D7" t="s">
        <v>31</v>
      </c>
    </row>
    <row r="8" spans="1:4" x14ac:dyDescent="0.25">
      <c r="A8" s="1" t="s">
        <v>6</v>
      </c>
      <c r="D8" t="s">
        <v>33</v>
      </c>
    </row>
    <row r="9" spans="1:4" x14ac:dyDescent="0.25">
      <c r="A9" s="1" t="s">
        <v>7</v>
      </c>
    </row>
    <row r="10" spans="1:4" x14ac:dyDescent="0.25">
      <c r="A10" s="1" t="s">
        <v>8</v>
      </c>
    </row>
    <row r="11" spans="1:4" x14ac:dyDescent="0.25">
      <c r="A11" s="1" t="s">
        <v>9</v>
      </c>
    </row>
    <row r="12" spans="1:4" x14ac:dyDescent="0.25">
      <c r="A12" s="1" t="s">
        <v>10</v>
      </c>
    </row>
    <row r="13" spans="1:4" x14ac:dyDescent="0.25">
      <c r="A13" s="1" t="s">
        <v>11</v>
      </c>
    </row>
    <row r="14" spans="1:4" x14ac:dyDescent="0.25">
      <c r="A14" s="1" t="s">
        <v>12</v>
      </c>
    </row>
    <row r="15" spans="1:4" x14ac:dyDescent="0.25">
      <c r="A15" s="1" t="s">
        <v>13</v>
      </c>
    </row>
    <row r="16" spans="1:4" x14ac:dyDescent="0.25">
      <c r="A16" s="1" t="s">
        <v>14</v>
      </c>
    </row>
    <row r="17" spans="1:1" x14ac:dyDescent="0.25">
      <c r="A17" s="1" t="s">
        <v>15</v>
      </c>
    </row>
    <row r="18" spans="1:1" x14ac:dyDescent="0.25">
      <c r="A18" s="1" t="s">
        <v>16</v>
      </c>
    </row>
    <row r="19" spans="1:1" x14ac:dyDescent="0.25">
      <c r="A19" s="1" t="s">
        <v>17</v>
      </c>
    </row>
    <row r="20" spans="1:1" x14ac:dyDescent="0.25">
      <c r="A20" s="1" t="s">
        <v>18</v>
      </c>
    </row>
    <row r="21" spans="1:1" x14ac:dyDescent="0.25">
      <c r="A21" s="1" t="s">
        <v>19</v>
      </c>
    </row>
    <row r="22" spans="1:1" x14ac:dyDescent="0.25">
      <c r="A22" s="1" t="s">
        <v>20</v>
      </c>
    </row>
    <row r="23" spans="1:1" x14ac:dyDescent="0.25">
      <c r="A23" s="1" t="s">
        <v>21</v>
      </c>
    </row>
    <row r="24" spans="1:1" x14ac:dyDescent="0.25">
      <c r="A24" s="1" t="s">
        <v>22</v>
      </c>
    </row>
    <row r="25" spans="1:1" x14ac:dyDescent="0.25">
      <c r="A25" s="1" t="s">
        <v>79</v>
      </c>
    </row>
  </sheetData>
  <conditionalFormatting sqref="A2:A25">
    <cfRule type="duplicateValues" dxfId="1" priority="1"/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733897-AE09-48B1-BDCC-0A20785C1A14}">
  <sheetPr codeName="Sheet2"/>
  <dimension ref="A1:F311"/>
  <sheetViews>
    <sheetView rightToLeft="1" tabSelected="1" workbookViewId="0">
      <selection activeCell="C27" sqref="C27"/>
    </sheetView>
  </sheetViews>
  <sheetFormatPr defaultRowHeight="15" x14ac:dyDescent="0.25"/>
  <cols>
    <col min="1" max="1" width="11.140625" customWidth="1"/>
    <col min="2" max="2" width="12.140625" customWidth="1"/>
    <col min="3" max="3" width="15.5703125" customWidth="1"/>
    <col min="4" max="5" width="7" customWidth="1"/>
    <col min="6" max="6" width="15.5703125" customWidth="1"/>
  </cols>
  <sheetData>
    <row r="1" spans="1:6" ht="18" customHeight="1" x14ac:dyDescent="0.25">
      <c r="A1" s="1" t="s">
        <v>36</v>
      </c>
      <c r="B1" s="1" t="s">
        <v>24</v>
      </c>
      <c r="C1" s="1" t="s">
        <v>25</v>
      </c>
      <c r="D1" s="3" t="s">
        <v>26</v>
      </c>
      <c r="E1" s="3"/>
      <c r="F1" s="1" t="s">
        <v>25</v>
      </c>
    </row>
    <row r="2" spans="1:6" ht="18" customHeight="1" x14ac:dyDescent="0.25">
      <c r="A2" s="1" t="s">
        <v>37</v>
      </c>
      <c r="B2" s="2">
        <v>45309</v>
      </c>
      <c r="C2" s="1" t="s">
        <v>3</v>
      </c>
      <c r="D2" s="1">
        <v>4</v>
      </c>
      <c r="E2" s="1">
        <v>2</v>
      </c>
      <c r="F2" s="1" t="s">
        <v>1</v>
      </c>
    </row>
    <row r="3" spans="1:6" ht="18" customHeight="1" x14ac:dyDescent="0.25">
      <c r="A3" s="1" t="s">
        <v>38</v>
      </c>
      <c r="B3" s="2">
        <v>45309</v>
      </c>
      <c r="C3" s="1" t="s">
        <v>0</v>
      </c>
      <c r="D3" s="1">
        <v>0</v>
      </c>
      <c r="E3" s="1">
        <v>1</v>
      </c>
      <c r="F3" s="1" t="s">
        <v>2</v>
      </c>
    </row>
    <row r="4" spans="1:6" ht="18" customHeight="1" x14ac:dyDescent="0.25">
      <c r="A4" s="1" t="s">
        <v>39</v>
      </c>
      <c r="B4" s="2">
        <v>45309</v>
      </c>
      <c r="C4" s="1" t="s">
        <v>4</v>
      </c>
      <c r="D4" s="1">
        <v>2</v>
      </c>
      <c r="E4" s="1">
        <v>2</v>
      </c>
      <c r="F4" s="1" t="s">
        <v>6</v>
      </c>
    </row>
    <row r="5" spans="1:6" ht="18" customHeight="1" x14ac:dyDescent="0.25">
      <c r="A5" s="1" t="s">
        <v>40</v>
      </c>
      <c r="B5" s="2">
        <v>45310</v>
      </c>
      <c r="C5" s="1" t="s">
        <v>7</v>
      </c>
      <c r="D5" s="1">
        <v>3</v>
      </c>
      <c r="E5" s="1">
        <v>0</v>
      </c>
      <c r="F5" s="1" t="s">
        <v>5</v>
      </c>
    </row>
    <row r="6" spans="1:6" ht="18" customHeight="1" x14ac:dyDescent="0.25">
      <c r="A6" s="1" t="s">
        <v>41</v>
      </c>
      <c r="B6" s="2">
        <v>45310</v>
      </c>
      <c r="C6" s="1" t="s">
        <v>8</v>
      </c>
      <c r="D6" s="1">
        <v>3</v>
      </c>
      <c r="E6" s="1">
        <v>1</v>
      </c>
      <c r="F6" s="1" t="s">
        <v>10</v>
      </c>
    </row>
    <row r="7" spans="1:6" ht="18" customHeight="1" x14ac:dyDescent="0.25">
      <c r="A7" s="1" t="s">
        <v>42</v>
      </c>
      <c r="B7" s="2">
        <v>45310</v>
      </c>
      <c r="C7" s="1" t="s">
        <v>11</v>
      </c>
      <c r="D7" s="1">
        <v>1</v>
      </c>
      <c r="E7" s="1">
        <v>0</v>
      </c>
      <c r="F7" s="1" t="s">
        <v>9</v>
      </c>
    </row>
    <row r="8" spans="1:6" ht="18" customHeight="1" x14ac:dyDescent="0.25">
      <c r="A8" s="1" t="s">
        <v>43</v>
      </c>
      <c r="B8" s="2">
        <v>45311</v>
      </c>
      <c r="C8" s="1" t="s">
        <v>12</v>
      </c>
      <c r="D8" s="1"/>
      <c r="E8" s="1"/>
      <c r="F8" s="1" t="s">
        <v>14</v>
      </c>
    </row>
    <row r="9" spans="1:6" ht="18" customHeight="1" x14ac:dyDescent="0.25">
      <c r="A9" s="1" t="s">
        <v>44</v>
      </c>
      <c r="B9" s="2">
        <v>45311</v>
      </c>
      <c r="C9" s="1" t="s">
        <v>15</v>
      </c>
      <c r="D9" s="1"/>
      <c r="E9" s="1"/>
      <c r="F9" s="1" t="s">
        <v>13</v>
      </c>
    </row>
    <row r="10" spans="1:6" ht="18" customHeight="1" x14ac:dyDescent="0.25">
      <c r="A10" s="1" t="s">
        <v>45</v>
      </c>
      <c r="B10" s="2">
        <v>45311</v>
      </c>
      <c r="C10" s="1" t="s">
        <v>16</v>
      </c>
      <c r="D10" s="1"/>
      <c r="E10" s="1"/>
      <c r="F10" s="1" t="s">
        <v>18</v>
      </c>
    </row>
    <row r="11" spans="1:6" ht="18" customHeight="1" x14ac:dyDescent="0.25">
      <c r="A11" s="8" t="s">
        <v>62</v>
      </c>
      <c r="B11" s="2">
        <v>45312</v>
      </c>
      <c r="C11" s="8" t="s">
        <v>20</v>
      </c>
      <c r="D11" s="8"/>
      <c r="E11" s="8"/>
      <c r="F11" s="8" t="s">
        <v>22</v>
      </c>
    </row>
    <row r="12" spans="1:6" ht="18" customHeight="1" x14ac:dyDescent="0.25">
      <c r="A12" s="1" t="s">
        <v>63</v>
      </c>
      <c r="B12" s="2">
        <v>45312</v>
      </c>
      <c r="C12" s="1" t="s">
        <v>79</v>
      </c>
      <c r="D12" s="1"/>
      <c r="E12" s="1"/>
      <c r="F12" s="1" t="s">
        <v>21</v>
      </c>
    </row>
    <row r="13" spans="1:6" ht="18" customHeight="1" x14ac:dyDescent="0.25">
      <c r="A13" s="1" t="s">
        <v>64</v>
      </c>
      <c r="B13" s="2">
        <v>45312</v>
      </c>
      <c r="C13" s="1" t="s">
        <v>80</v>
      </c>
      <c r="D13" s="1"/>
      <c r="E13" s="1"/>
      <c r="F13" s="1" t="s">
        <v>17</v>
      </c>
    </row>
    <row r="14" spans="1:6" ht="18" customHeight="1" x14ac:dyDescent="0.25">
      <c r="A14" s="1" t="s">
        <v>65</v>
      </c>
      <c r="B14" s="2">
        <v>45313</v>
      </c>
      <c r="C14" s="1" t="s">
        <v>3</v>
      </c>
      <c r="D14" s="1"/>
      <c r="E14" s="1"/>
      <c r="F14" s="1" t="s">
        <v>0</v>
      </c>
    </row>
    <row r="15" spans="1:6" ht="18" customHeight="1" x14ac:dyDescent="0.25">
      <c r="A15" s="1" t="s">
        <v>66</v>
      </c>
      <c r="B15" s="2">
        <v>45313</v>
      </c>
      <c r="C15" s="1" t="s">
        <v>1</v>
      </c>
      <c r="D15" s="1"/>
      <c r="E15" s="1"/>
      <c r="F15" s="1" t="s">
        <v>2</v>
      </c>
    </row>
    <row r="16" spans="1:6" ht="18" customHeight="1" x14ac:dyDescent="0.25">
      <c r="A16" s="1" t="s">
        <v>67</v>
      </c>
      <c r="B16" s="2">
        <v>45313</v>
      </c>
      <c r="C16" s="1" t="s">
        <v>5</v>
      </c>
      <c r="D16" s="1"/>
      <c r="E16" s="1"/>
      <c r="F16" s="1" t="s">
        <v>6</v>
      </c>
    </row>
    <row r="17" spans="1:6" ht="18" customHeight="1" x14ac:dyDescent="0.25">
      <c r="A17" s="1" t="s">
        <v>68</v>
      </c>
      <c r="B17" s="2">
        <v>45313</v>
      </c>
      <c r="C17" s="1" t="s">
        <v>7</v>
      </c>
      <c r="D17" s="1"/>
      <c r="E17" s="1"/>
      <c r="F17" s="1" t="s">
        <v>4</v>
      </c>
    </row>
    <row r="18" spans="1:6" ht="18" customHeight="1" x14ac:dyDescent="0.25">
      <c r="A18" s="1" t="s">
        <v>69</v>
      </c>
      <c r="B18" s="2">
        <v>45314</v>
      </c>
      <c r="C18" s="1" t="s">
        <v>11</v>
      </c>
      <c r="D18" s="1"/>
      <c r="E18" s="1"/>
      <c r="F18" s="1" t="s">
        <v>8</v>
      </c>
    </row>
    <row r="19" spans="1:6" ht="18" customHeight="1" x14ac:dyDescent="0.25">
      <c r="A19" s="1" t="s">
        <v>70</v>
      </c>
      <c r="B19" s="2">
        <v>45314</v>
      </c>
      <c r="C19" s="1" t="s">
        <v>9</v>
      </c>
      <c r="D19" s="1"/>
      <c r="E19" s="1"/>
      <c r="F19" s="1" t="s">
        <v>10</v>
      </c>
    </row>
    <row r="20" spans="1:6" ht="18" customHeight="1" x14ac:dyDescent="0.25">
      <c r="A20" s="1" t="s">
        <v>71</v>
      </c>
      <c r="B20" s="2">
        <v>45314</v>
      </c>
      <c r="C20" s="1" t="s">
        <v>13</v>
      </c>
      <c r="D20" s="1"/>
      <c r="E20" s="1"/>
      <c r="F20" s="1" t="s">
        <v>14</v>
      </c>
    </row>
    <row r="21" spans="1:6" ht="18" customHeight="1" x14ac:dyDescent="0.25">
      <c r="A21" s="1" t="s">
        <v>72</v>
      </c>
      <c r="B21" s="2">
        <v>45314</v>
      </c>
      <c r="C21" s="1" t="s">
        <v>15</v>
      </c>
      <c r="D21" s="1"/>
      <c r="E21" s="1"/>
      <c r="F21" s="1" t="s">
        <v>12</v>
      </c>
    </row>
    <row r="22" spans="1:6" ht="18" customHeight="1" x14ac:dyDescent="0.25">
      <c r="A22" s="1" t="s">
        <v>73</v>
      </c>
      <c r="B22" s="2">
        <v>45315</v>
      </c>
      <c r="C22" s="1" t="s">
        <v>19</v>
      </c>
      <c r="D22" s="1"/>
      <c r="E22" s="1"/>
      <c r="F22" s="1" t="s">
        <v>16</v>
      </c>
    </row>
    <row r="23" spans="1:6" ht="18" customHeight="1" x14ac:dyDescent="0.25">
      <c r="A23" s="1" t="s">
        <v>74</v>
      </c>
      <c r="B23" s="2">
        <v>45315</v>
      </c>
      <c r="C23" s="1" t="s">
        <v>17</v>
      </c>
      <c r="D23" s="1"/>
      <c r="E23" s="1"/>
      <c r="F23" s="1" t="s">
        <v>18</v>
      </c>
    </row>
    <row r="24" spans="1:6" ht="18" customHeight="1" x14ac:dyDescent="0.25">
      <c r="A24" s="1" t="s">
        <v>75</v>
      </c>
      <c r="B24" s="2">
        <v>45315</v>
      </c>
      <c r="C24" s="1" t="s">
        <v>21</v>
      </c>
      <c r="D24" s="1"/>
      <c r="E24" s="1"/>
      <c r="F24" s="8" t="s">
        <v>22</v>
      </c>
    </row>
    <row r="25" spans="1:6" ht="18" customHeight="1" x14ac:dyDescent="0.25">
      <c r="A25" s="1" t="s">
        <v>76</v>
      </c>
      <c r="B25" s="2">
        <v>45315</v>
      </c>
      <c r="C25" s="1" t="s">
        <v>79</v>
      </c>
      <c r="D25" s="1"/>
      <c r="E25" s="1"/>
      <c r="F25" s="8" t="s">
        <v>20</v>
      </c>
    </row>
    <row r="26" spans="1:6" ht="18" customHeight="1" x14ac:dyDescent="0.25">
      <c r="A26" s="1" t="s">
        <v>77</v>
      </c>
      <c r="B26" s="1"/>
      <c r="C26" s="1"/>
      <c r="D26" s="1"/>
      <c r="E26" s="1"/>
      <c r="F26" s="1"/>
    </row>
    <row r="27" spans="1:6" ht="18" customHeight="1" x14ac:dyDescent="0.25">
      <c r="A27" s="1" t="s">
        <v>78</v>
      </c>
      <c r="B27" s="1"/>
      <c r="C27" s="1"/>
      <c r="D27" s="1"/>
      <c r="E27" s="1"/>
      <c r="F27" s="1"/>
    </row>
    <row r="28" spans="1:6" ht="18" customHeight="1" x14ac:dyDescent="0.25">
      <c r="A28" s="1"/>
      <c r="B28" s="1"/>
      <c r="C28" s="1"/>
      <c r="D28" s="1"/>
      <c r="E28" s="1"/>
      <c r="F28" s="1"/>
    </row>
    <row r="29" spans="1:6" ht="18" customHeight="1" x14ac:dyDescent="0.25">
      <c r="A29" s="1"/>
      <c r="B29" s="1"/>
      <c r="C29" s="1"/>
      <c r="D29" s="1"/>
      <c r="E29" s="1"/>
      <c r="F29" s="1"/>
    </row>
    <row r="30" spans="1:6" ht="18" customHeight="1" x14ac:dyDescent="0.25">
      <c r="A30" s="1"/>
      <c r="B30" s="1"/>
      <c r="C30" s="1"/>
      <c r="D30" s="1"/>
      <c r="E30" s="1"/>
      <c r="F30" s="1"/>
    </row>
    <row r="31" spans="1:6" ht="18" customHeight="1" x14ac:dyDescent="0.25">
      <c r="A31" s="1"/>
      <c r="B31" s="1"/>
      <c r="C31" s="1"/>
      <c r="D31" s="1"/>
      <c r="E31" s="1"/>
      <c r="F31" s="1"/>
    </row>
    <row r="32" spans="1:6" ht="18" customHeight="1" x14ac:dyDescent="0.25">
      <c r="A32" s="1"/>
      <c r="B32" s="1"/>
      <c r="C32" s="1"/>
      <c r="D32" s="1"/>
      <c r="E32" s="1"/>
      <c r="F32" s="1"/>
    </row>
    <row r="33" spans="1:6" ht="18" customHeight="1" x14ac:dyDescent="0.25">
      <c r="A33" s="1"/>
      <c r="B33" s="1"/>
      <c r="C33" s="1"/>
      <c r="D33" s="1"/>
      <c r="E33" s="1"/>
      <c r="F33" s="1"/>
    </row>
    <row r="34" spans="1:6" ht="18" customHeight="1" x14ac:dyDescent="0.25">
      <c r="A34" s="1"/>
      <c r="B34" s="1"/>
      <c r="C34" s="1"/>
      <c r="D34" s="1"/>
      <c r="E34" s="1"/>
      <c r="F34" s="1"/>
    </row>
    <row r="35" spans="1:6" ht="18" customHeight="1" x14ac:dyDescent="0.25">
      <c r="A35" s="1"/>
      <c r="B35" s="1"/>
      <c r="C35" s="1"/>
      <c r="D35" s="1"/>
      <c r="E35" s="1"/>
      <c r="F35" s="1"/>
    </row>
    <row r="36" spans="1:6" ht="18" customHeight="1" x14ac:dyDescent="0.25">
      <c r="A36" s="1"/>
      <c r="B36" s="1"/>
      <c r="C36" s="1"/>
      <c r="D36" s="1"/>
      <c r="E36" s="1"/>
      <c r="F36" s="1"/>
    </row>
    <row r="37" spans="1:6" ht="18" customHeight="1" x14ac:dyDescent="0.25">
      <c r="A37" s="1"/>
      <c r="B37" s="1"/>
      <c r="C37" s="1"/>
      <c r="D37" s="1"/>
      <c r="E37" s="1"/>
      <c r="F37" s="1"/>
    </row>
    <row r="38" spans="1:6" ht="18" customHeight="1" x14ac:dyDescent="0.25">
      <c r="A38" s="1"/>
      <c r="B38" s="1"/>
      <c r="C38" s="1"/>
      <c r="D38" s="1"/>
      <c r="E38" s="1"/>
      <c r="F38" s="1"/>
    </row>
    <row r="39" spans="1:6" ht="18" customHeight="1" x14ac:dyDescent="0.25">
      <c r="A39" s="1"/>
      <c r="B39" s="1"/>
      <c r="C39" s="1"/>
      <c r="D39" s="1"/>
      <c r="E39" s="1"/>
      <c r="F39" s="1"/>
    </row>
    <row r="40" spans="1:6" ht="18" customHeight="1" x14ac:dyDescent="0.25">
      <c r="A40" s="1"/>
      <c r="B40" s="1"/>
      <c r="C40" s="1"/>
      <c r="D40" s="1"/>
      <c r="E40" s="1"/>
      <c r="F40" s="1"/>
    </row>
    <row r="41" spans="1:6" ht="18" customHeight="1" x14ac:dyDescent="0.25">
      <c r="A41" s="1"/>
      <c r="B41" s="1"/>
      <c r="C41" s="1"/>
      <c r="D41" s="1"/>
      <c r="E41" s="1"/>
      <c r="F41" s="1"/>
    </row>
    <row r="42" spans="1:6" ht="18" customHeight="1" x14ac:dyDescent="0.25">
      <c r="A42" s="1"/>
      <c r="B42" s="1"/>
      <c r="C42" s="1"/>
      <c r="D42" s="1"/>
      <c r="E42" s="1"/>
      <c r="F42" s="1"/>
    </row>
    <row r="43" spans="1:6" ht="18" customHeight="1" x14ac:dyDescent="0.25">
      <c r="A43" s="1"/>
      <c r="B43" s="1"/>
      <c r="C43" s="1"/>
      <c r="D43" s="1"/>
      <c r="E43" s="1"/>
      <c r="F43" s="1"/>
    </row>
    <row r="44" spans="1:6" ht="18" customHeight="1" x14ac:dyDescent="0.25">
      <c r="A44" s="1"/>
      <c r="B44" s="1"/>
      <c r="C44" s="1"/>
      <c r="D44" s="1"/>
      <c r="E44" s="1"/>
      <c r="F44" s="1"/>
    </row>
    <row r="45" spans="1:6" ht="18" customHeight="1" x14ac:dyDescent="0.25">
      <c r="A45" s="1"/>
      <c r="B45" s="1"/>
      <c r="C45" s="1"/>
      <c r="D45" s="1"/>
      <c r="E45" s="1"/>
      <c r="F45" s="1"/>
    </row>
    <row r="46" spans="1:6" ht="18" customHeight="1" x14ac:dyDescent="0.25">
      <c r="A46" s="1"/>
      <c r="B46" s="1"/>
      <c r="C46" s="1"/>
      <c r="D46" s="1"/>
      <c r="E46" s="1"/>
      <c r="F46" s="1"/>
    </row>
    <row r="47" spans="1:6" ht="18" customHeight="1" x14ac:dyDescent="0.25">
      <c r="A47" s="1"/>
      <c r="B47" s="1"/>
      <c r="C47" s="1"/>
      <c r="D47" s="1"/>
      <c r="E47" s="1"/>
      <c r="F47" s="1"/>
    </row>
    <row r="48" spans="1:6" ht="18" customHeight="1" x14ac:dyDescent="0.25">
      <c r="A48" s="1"/>
      <c r="B48" s="1"/>
      <c r="C48" s="1"/>
      <c r="D48" s="1"/>
      <c r="E48" s="1"/>
      <c r="F48" s="1"/>
    </row>
    <row r="49" spans="1:6" ht="18" customHeight="1" x14ac:dyDescent="0.25">
      <c r="A49" s="1"/>
      <c r="B49" s="1"/>
      <c r="C49" s="1"/>
      <c r="D49" s="1"/>
      <c r="E49" s="1"/>
      <c r="F49" s="1"/>
    </row>
    <row r="50" spans="1:6" ht="18" customHeight="1" x14ac:dyDescent="0.25">
      <c r="A50" s="1"/>
      <c r="B50" s="1"/>
      <c r="C50" s="1"/>
      <c r="D50" s="1"/>
      <c r="E50" s="1"/>
      <c r="F50" s="1"/>
    </row>
    <row r="51" spans="1:6" ht="18" customHeight="1" x14ac:dyDescent="0.25">
      <c r="A51" s="1"/>
      <c r="B51" s="1"/>
      <c r="C51" s="1"/>
      <c r="D51" s="1"/>
      <c r="E51" s="1"/>
      <c r="F51" s="1"/>
    </row>
    <row r="52" spans="1:6" ht="18" customHeight="1" x14ac:dyDescent="0.25">
      <c r="A52" s="1"/>
      <c r="B52" s="1"/>
      <c r="C52" s="1"/>
      <c r="D52" s="1"/>
      <c r="E52" s="1"/>
      <c r="F52" s="1"/>
    </row>
    <row r="53" spans="1:6" ht="18" customHeight="1" x14ac:dyDescent="0.25">
      <c r="A53" s="1"/>
      <c r="B53" s="1"/>
      <c r="C53" s="1"/>
      <c r="D53" s="1"/>
      <c r="E53" s="1"/>
      <c r="F53" s="1"/>
    </row>
    <row r="54" spans="1:6" ht="18" customHeight="1" x14ac:dyDescent="0.25">
      <c r="A54" s="1"/>
      <c r="B54" s="1"/>
      <c r="C54" s="1"/>
      <c r="D54" s="1"/>
      <c r="E54" s="1"/>
      <c r="F54" s="1"/>
    </row>
    <row r="55" spans="1:6" ht="18" customHeight="1" x14ac:dyDescent="0.25">
      <c r="A55" s="1"/>
      <c r="B55" s="1"/>
      <c r="C55" s="1"/>
      <c r="D55" s="1"/>
      <c r="E55" s="1"/>
      <c r="F55" s="1"/>
    </row>
    <row r="56" spans="1:6" ht="18" customHeight="1" x14ac:dyDescent="0.25">
      <c r="A56" s="1"/>
      <c r="B56" s="1"/>
      <c r="C56" s="1"/>
      <c r="D56" s="1"/>
      <c r="E56" s="1"/>
      <c r="F56" s="1"/>
    </row>
    <row r="57" spans="1:6" ht="18" customHeight="1" x14ac:dyDescent="0.25">
      <c r="A57" s="1"/>
      <c r="B57" s="1"/>
      <c r="C57" s="1"/>
      <c r="D57" s="1"/>
      <c r="E57" s="1"/>
      <c r="F57" s="1"/>
    </row>
    <row r="58" spans="1:6" ht="18" customHeight="1" x14ac:dyDescent="0.25">
      <c r="A58" s="1"/>
      <c r="B58" s="1"/>
      <c r="C58" s="1"/>
      <c r="D58" s="1"/>
      <c r="E58" s="1"/>
      <c r="F58" s="1"/>
    </row>
    <row r="59" spans="1:6" ht="18" customHeight="1" x14ac:dyDescent="0.25">
      <c r="A59" s="1"/>
      <c r="B59" s="1"/>
      <c r="C59" s="1"/>
      <c r="D59" s="1"/>
      <c r="E59" s="1"/>
      <c r="F59" s="1"/>
    </row>
    <row r="60" spans="1:6" ht="18" customHeight="1" x14ac:dyDescent="0.25">
      <c r="A60" s="1"/>
      <c r="B60" s="1"/>
      <c r="C60" s="1"/>
      <c r="D60" s="1"/>
      <c r="E60" s="1"/>
      <c r="F60" s="1"/>
    </row>
    <row r="61" spans="1:6" ht="18" customHeight="1" x14ac:dyDescent="0.25">
      <c r="A61" s="1"/>
      <c r="B61" s="1"/>
      <c r="C61" s="1"/>
      <c r="D61" s="1"/>
      <c r="E61" s="1"/>
      <c r="F61" s="1"/>
    </row>
    <row r="62" spans="1:6" ht="18" customHeight="1" x14ac:dyDescent="0.25">
      <c r="A62" s="1"/>
      <c r="B62" s="1"/>
      <c r="C62" s="1"/>
      <c r="D62" s="1"/>
      <c r="E62" s="1"/>
      <c r="F62" s="1"/>
    </row>
    <row r="63" spans="1:6" ht="18" customHeight="1" x14ac:dyDescent="0.25">
      <c r="A63" s="1"/>
      <c r="B63" s="1"/>
      <c r="C63" s="1"/>
      <c r="D63" s="1"/>
      <c r="E63" s="1"/>
      <c r="F63" s="1"/>
    </row>
    <row r="64" spans="1:6" ht="18" customHeight="1" x14ac:dyDescent="0.25">
      <c r="A64" s="1"/>
      <c r="B64" s="1"/>
      <c r="C64" s="1"/>
      <c r="D64" s="1"/>
      <c r="E64" s="1"/>
      <c r="F64" s="1"/>
    </row>
    <row r="65" spans="1:6" ht="18" customHeight="1" x14ac:dyDescent="0.25">
      <c r="A65" s="1"/>
      <c r="B65" s="1"/>
      <c r="C65" s="1"/>
      <c r="D65" s="1"/>
      <c r="E65" s="1"/>
      <c r="F65" s="1"/>
    </row>
    <row r="66" spans="1:6" ht="18" customHeight="1" x14ac:dyDescent="0.25">
      <c r="A66" s="1"/>
      <c r="B66" s="1"/>
      <c r="C66" s="1"/>
      <c r="D66" s="1"/>
      <c r="E66" s="1"/>
      <c r="F66" s="1"/>
    </row>
    <row r="67" spans="1:6" ht="18" customHeight="1" x14ac:dyDescent="0.25">
      <c r="A67" s="1"/>
      <c r="B67" s="1"/>
      <c r="C67" s="1"/>
      <c r="D67" s="1"/>
      <c r="E67" s="1"/>
      <c r="F67" s="1"/>
    </row>
    <row r="68" spans="1:6" ht="18" customHeight="1" x14ac:dyDescent="0.25">
      <c r="A68" s="1"/>
      <c r="B68" s="1"/>
      <c r="C68" s="1"/>
      <c r="D68" s="1"/>
      <c r="E68" s="1"/>
      <c r="F68" s="1"/>
    </row>
    <row r="69" spans="1:6" ht="18" customHeight="1" x14ac:dyDescent="0.25">
      <c r="A69" s="1"/>
      <c r="B69" s="1"/>
      <c r="C69" s="1"/>
      <c r="D69" s="1"/>
      <c r="E69" s="1"/>
      <c r="F69" s="1"/>
    </row>
    <row r="70" spans="1:6" ht="18" customHeight="1" x14ac:dyDescent="0.25">
      <c r="A70" s="1"/>
      <c r="B70" s="1"/>
      <c r="C70" s="1"/>
      <c r="D70" s="1"/>
      <c r="E70" s="1"/>
      <c r="F70" s="1"/>
    </row>
    <row r="71" spans="1:6" ht="18" customHeight="1" x14ac:dyDescent="0.25">
      <c r="A71" s="1"/>
      <c r="B71" s="1"/>
      <c r="C71" s="1"/>
      <c r="D71" s="1"/>
      <c r="E71" s="1"/>
      <c r="F71" s="1"/>
    </row>
    <row r="72" spans="1:6" ht="18" customHeight="1" x14ac:dyDescent="0.25">
      <c r="A72" s="1"/>
      <c r="B72" s="1"/>
      <c r="C72" s="1"/>
      <c r="D72" s="1"/>
      <c r="E72" s="1"/>
      <c r="F72" s="1"/>
    </row>
    <row r="73" spans="1:6" ht="18" customHeight="1" x14ac:dyDescent="0.25">
      <c r="A73" s="1"/>
      <c r="B73" s="1"/>
      <c r="C73" s="1"/>
      <c r="D73" s="1"/>
      <c r="E73" s="1"/>
      <c r="F73" s="1"/>
    </row>
    <row r="74" spans="1:6" ht="18" customHeight="1" x14ac:dyDescent="0.25">
      <c r="A74" s="1"/>
      <c r="B74" s="1"/>
      <c r="C74" s="1"/>
      <c r="D74" s="1"/>
      <c r="E74" s="1"/>
      <c r="F74" s="1"/>
    </row>
    <row r="75" spans="1:6" ht="18" customHeight="1" x14ac:dyDescent="0.25">
      <c r="A75" s="1"/>
      <c r="B75" s="1"/>
      <c r="C75" s="1"/>
      <c r="D75" s="1"/>
      <c r="E75" s="1"/>
      <c r="F75" s="1"/>
    </row>
    <row r="76" spans="1:6" ht="18" customHeight="1" x14ac:dyDescent="0.25">
      <c r="A76" s="1"/>
      <c r="B76" s="1"/>
      <c r="C76" s="1"/>
      <c r="D76" s="1"/>
      <c r="E76" s="1"/>
      <c r="F76" s="1"/>
    </row>
    <row r="77" spans="1:6" ht="18" customHeight="1" x14ac:dyDescent="0.25">
      <c r="A77" s="1"/>
      <c r="B77" s="1"/>
      <c r="C77" s="1"/>
      <c r="D77" s="1"/>
      <c r="E77" s="1"/>
      <c r="F77" s="1"/>
    </row>
    <row r="78" spans="1:6" ht="18" customHeight="1" x14ac:dyDescent="0.25">
      <c r="A78" s="1"/>
      <c r="B78" s="1"/>
      <c r="C78" s="1"/>
      <c r="D78" s="1"/>
      <c r="E78" s="1"/>
      <c r="F78" s="1"/>
    </row>
    <row r="79" spans="1:6" ht="18" customHeight="1" x14ac:dyDescent="0.25">
      <c r="A79" s="1"/>
      <c r="B79" s="1"/>
      <c r="C79" s="1"/>
      <c r="D79" s="1"/>
      <c r="E79" s="1"/>
      <c r="F79" s="1"/>
    </row>
    <row r="80" spans="1:6" ht="18" customHeight="1" x14ac:dyDescent="0.25">
      <c r="A80" s="1"/>
      <c r="B80" s="1"/>
      <c r="C80" s="1"/>
      <c r="D80" s="1"/>
      <c r="E80" s="1"/>
      <c r="F80" s="1"/>
    </row>
    <row r="81" spans="1:6" ht="18" customHeight="1" x14ac:dyDescent="0.25">
      <c r="A81" s="1"/>
      <c r="B81" s="1"/>
      <c r="C81" s="1"/>
      <c r="D81" s="1"/>
      <c r="E81" s="1"/>
      <c r="F81" s="1"/>
    </row>
    <row r="82" spans="1:6" ht="18" customHeight="1" x14ac:dyDescent="0.25">
      <c r="A82" s="1"/>
      <c r="B82" s="1"/>
      <c r="C82" s="1"/>
      <c r="D82" s="1"/>
      <c r="E82" s="1"/>
      <c r="F82" s="1"/>
    </row>
    <row r="83" spans="1:6" ht="18" customHeight="1" x14ac:dyDescent="0.25">
      <c r="A83" s="1"/>
      <c r="B83" s="1"/>
      <c r="C83" s="1"/>
      <c r="D83" s="1"/>
      <c r="E83" s="1"/>
      <c r="F83" s="1"/>
    </row>
    <row r="84" spans="1:6" ht="18" customHeight="1" x14ac:dyDescent="0.25">
      <c r="A84" s="1"/>
      <c r="B84" s="1"/>
      <c r="C84" s="1"/>
      <c r="D84" s="1"/>
      <c r="E84" s="1"/>
      <c r="F84" s="1"/>
    </row>
    <row r="85" spans="1:6" ht="18" customHeight="1" x14ac:dyDescent="0.25">
      <c r="A85" s="1"/>
      <c r="B85" s="1"/>
      <c r="C85" s="1"/>
      <c r="D85" s="1"/>
      <c r="E85" s="1"/>
      <c r="F85" s="1"/>
    </row>
    <row r="86" spans="1:6" ht="18" customHeight="1" x14ac:dyDescent="0.25">
      <c r="A86" s="1"/>
      <c r="B86" s="1"/>
      <c r="C86" s="1"/>
      <c r="D86" s="1"/>
      <c r="E86" s="1"/>
      <c r="F86" s="1"/>
    </row>
    <row r="87" spans="1:6" ht="18" customHeight="1" x14ac:dyDescent="0.25">
      <c r="A87" s="1"/>
      <c r="B87" s="1"/>
      <c r="C87" s="1"/>
      <c r="D87" s="1"/>
      <c r="E87" s="1"/>
      <c r="F87" s="1"/>
    </row>
    <row r="88" spans="1:6" ht="18" customHeight="1" x14ac:dyDescent="0.25">
      <c r="A88" s="1"/>
      <c r="B88" s="1"/>
      <c r="C88" s="1"/>
      <c r="D88" s="1"/>
      <c r="E88" s="1"/>
      <c r="F88" s="1"/>
    </row>
    <row r="89" spans="1:6" ht="18" customHeight="1" x14ac:dyDescent="0.25">
      <c r="A89" s="1"/>
      <c r="B89" s="1"/>
      <c r="C89" s="1"/>
      <c r="D89" s="1"/>
      <c r="E89" s="1"/>
      <c r="F89" s="1"/>
    </row>
    <row r="90" spans="1:6" ht="18" customHeight="1" x14ac:dyDescent="0.25">
      <c r="A90" s="1"/>
      <c r="B90" s="1"/>
      <c r="C90" s="1"/>
      <c r="D90" s="1"/>
      <c r="E90" s="1"/>
      <c r="F90" s="1"/>
    </row>
    <row r="91" spans="1:6" ht="18" customHeight="1" x14ac:dyDescent="0.25">
      <c r="A91" s="1"/>
      <c r="B91" s="1"/>
      <c r="C91" s="1"/>
      <c r="D91" s="1"/>
      <c r="E91" s="1"/>
      <c r="F91" s="1"/>
    </row>
    <row r="92" spans="1:6" ht="18" customHeight="1" x14ac:dyDescent="0.25">
      <c r="A92" s="1"/>
      <c r="B92" s="1"/>
      <c r="C92" s="1"/>
      <c r="D92" s="1"/>
      <c r="E92" s="1"/>
      <c r="F92" s="1"/>
    </row>
    <row r="93" spans="1:6" ht="18" customHeight="1" x14ac:dyDescent="0.25">
      <c r="A93" s="1"/>
      <c r="B93" s="1"/>
      <c r="C93" s="1"/>
      <c r="D93" s="1"/>
      <c r="E93" s="1"/>
      <c r="F93" s="1"/>
    </row>
    <row r="94" spans="1:6" ht="18" customHeight="1" x14ac:dyDescent="0.25">
      <c r="A94" s="1"/>
      <c r="B94" s="1"/>
      <c r="C94" s="1"/>
      <c r="D94" s="1"/>
      <c r="E94" s="1"/>
      <c r="F94" s="1"/>
    </row>
    <row r="95" spans="1:6" ht="18" customHeight="1" x14ac:dyDescent="0.25">
      <c r="A95" s="1"/>
      <c r="B95" s="1"/>
      <c r="C95" s="1"/>
      <c r="D95" s="1"/>
      <c r="E95" s="1"/>
      <c r="F95" s="1"/>
    </row>
    <row r="96" spans="1:6" ht="18" customHeight="1" x14ac:dyDescent="0.25">
      <c r="A96" s="1"/>
      <c r="B96" s="1"/>
      <c r="C96" s="1"/>
      <c r="D96" s="1"/>
      <c r="E96" s="1"/>
      <c r="F96" s="1"/>
    </row>
    <row r="97" spans="1:6" ht="18" customHeight="1" x14ac:dyDescent="0.25">
      <c r="A97" s="1"/>
      <c r="B97" s="1"/>
      <c r="C97" s="1"/>
      <c r="D97" s="1"/>
      <c r="E97" s="1"/>
      <c r="F97" s="1"/>
    </row>
    <row r="98" spans="1:6" ht="18" customHeight="1" x14ac:dyDescent="0.25">
      <c r="A98" s="1"/>
      <c r="B98" s="1"/>
      <c r="C98" s="1"/>
      <c r="D98" s="1"/>
      <c r="E98" s="1"/>
      <c r="F98" s="1"/>
    </row>
    <row r="99" spans="1:6" ht="18" customHeight="1" x14ac:dyDescent="0.25">
      <c r="A99" s="1"/>
      <c r="B99" s="1"/>
      <c r="C99" s="1"/>
      <c r="D99" s="1"/>
      <c r="E99" s="1"/>
      <c r="F99" s="1"/>
    </row>
    <row r="100" spans="1:6" ht="18" customHeight="1" x14ac:dyDescent="0.25">
      <c r="A100" s="1"/>
      <c r="B100" s="1"/>
      <c r="C100" s="1"/>
      <c r="D100" s="1"/>
      <c r="E100" s="1"/>
      <c r="F100" s="1"/>
    </row>
    <row r="101" spans="1:6" ht="18" customHeight="1" x14ac:dyDescent="0.25">
      <c r="A101" s="1"/>
      <c r="B101" s="1"/>
      <c r="C101" s="1"/>
      <c r="D101" s="1"/>
      <c r="E101" s="1"/>
      <c r="F101" s="1"/>
    </row>
    <row r="102" spans="1:6" ht="18" customHeight="1" x14ac:dyDescent="0.25">
      <c r="A102" s="1"/>
      <c r="B102" s="1"/>
      <c r="C102" s="1"/>
      <c r="D102" s="1"/>
      <c r="E102" s="1"/>
      <c r="F102" s="1"/>
    </row>
    <row r="103" spans="1:6" ht="18" customHeight="1" x14ac:dyDescent="0.25">
      <c r="A103" s="1"/>
      <c r="B103" s="1"/>
      <c r="C103" s="1"/>
      <c r="D103" s="1"/>
      <c r="E103" s="1"/>
      <c r="F103" s="1"/>
    </row>
    <row r="104" spans="1:6" ht="18" customHeight="1" x14ac:dyDescent="0.25">
      <c r="A104" s="1"/>
      <c r="B104" s="1"/>
      <c r="C104" s="1"/>
      <c r="D104" s="1"/>
      <c r="E104" s="1"/>
      <c r="F104" s="1"/>
    </row>
    <row r="105" spans="1:6" ht="18" customHeight="1" x14ac:dyDescent="0.25">
      <c r="A105" s="1"/>
      <c r="B105" s="1"/>
      <c r="C105" s="1"/>
      <c r="D105" s="1"/>
      <c r="E105" s="1"/>
      <c r="F105" s="1"/>
    </row>
    <row r="106" spans="1:6" ht="18" customHeight="1" x14ac:dyDescent="0.25">
      <c r="A106" s="1"/>
      <c r="B106" s="1"/>
      <c r="C106" s="1"/>
      <c r="D106" s="1"/>
      <c r="E106" s="1"/>
      <c r="F106" s="1"/>
    </row>
    <row r="107" spans="1:6" ht="18" customHeight="1" x14ac:dyDescent="0.25">
      <c r="A107" s="1"/>
      <c r="B107" s="1"/>
      <c r="C107" s="1"/>
      <c r="D107" s="1"/>
      <c r="E107" s="1"/>
      <c r="F107" s="1"/>
    </row>
    <row r="108" spans="1:6" ht="18" customHeight="1" x14ac:dyDescent="0.25">
      <c r="A108" s="1"/>
      <c r="B108" s="1"/>
      <c r="C108" s="1"/>
      <c r="D108" s="1"/>
      <c r="E108" s="1"/>
      <c r="F108" s="1"/>
    </row>
    <row r="109" spans="1:6" ht="18" customHeight="1" x14ac:dyDescent="0.25">
      <c r="A109" s="1"/>
      <c r="B109" s="1"/>
      <c r="C109" s="1"/>
      <c r="D109" s="1"/>
      <c r="E109" s="1"/>
      <c r="F109" s="1"/>
    </row>
    <row r="110" spans="1:6" ht="18" customHeight="1" x14ac:dyDescent="0.25">
      <c r="A110" s="1"/>
      <c r="B110" s="1"/>
      <c r="C110" s="1"/>
      <c r="D110" s="1"/>
      <c r="E110" s="1"/>
      <c r="F110" s="1"/>
    </row>
    <row r="111" spans="1:6" ht="18" customHeight="1" x14ac:dyDescent="0.25">
      <c r="A111" s="1"/>
      <c r="B111" s="1"/>
      <c r="C111" s="1"/>
      <c r="D111" s="1"/>
      <c r="E111" s="1"/>
      <c r="F111" s="1"/>
    </row>
    <row r="112" spans="1:6" ht="18" customHeight="1" x14ac:dyDescent="0.25">
      <c r="A112" s="1"/>
      <c r="B112" s="1"/>
      <c r="C112" s="1"/>
      <c r="D112" s="1"/>
      <c r="E112" s="1"/>
      <c r="F112" s="1"/>
    </row>
    <row r="113" spans="1:6" ht="18" customHeight="1" x14ac:dyDescent="0.25">
      <c r="A113" s="1"/>
      <c r="B113" s="1"/>
      <c r="C113" s="1"/>
      <c r="D113" s="1"/>
      <c r="E113" s="1"/>
      <c r="F113" s="1"/>
    </row>
    <row r="114" spans="1:6" ht="18" customHeight="1" x14ac:dyDescent="0.25">
      <c r="A114" s="1"/>
      <c r="B114" s="1"/>
      <c r="C114" s="1"/>
      <c r="D114" s="1"/>
      <c r="E114" s="1"/>
      <c r="F114" s="1"/>
    </row>
    <row r="115" spans="1:6" ht="18" customHeight="1" x14ac:dyDescent="0.25">
      <c r="A115" s="1"/>
      <c r="B115" s="1"/>
      <c r="C115" s="1"/>
      <c r="D115" s="1"/>
      <c r="E115" s="1"/>
      <c r="F115" s="1"/>
    </row>
    <row r="116" spans="1:6" ht="18" customHeight="1" x14ac:dyDescent="0.25">
      <c r="A116" s="1"/>
      <c r="B116" s="1"/>
      <c r="C116" s="1"/>
      <c r="D116" s="1"/>
      <c r="E116" s="1"/>
      <c r="F116" s="1"/>
    </row>
    <row r="117" spans="1:6" ht="18" customHeight="1" x14ac:dyDescent="0.25">
      <c r="A117" s="1"/>
      <c r="B117" s="1"/>
      <c r="C117" s="1"/>
      <c r="D117" s="1"/>
      <c r="E117" s="1"/>
      <c r="F117" s="1"/>
    </row>
    <row r="118" spans="1:6" ht="18" customHeight="1" x14ac:dyDescent="0.25">
      <c r="A118" s="1"/>
      <c r="B118" s="1"/>
      <c r="C118" s="1"/>
      <c r="D118" s="1"/>
      <c r="E118" s="1"/>
      <c r="F118" s="1"/>
    </row>
    <row r="119" spans="1:6" ht="18" customHeight="1" x14ac:dyDescent="0.25">
      <c r="A119" s="1"/>
      <c r="B119" s="1"/>
      <c r="C119" s="1"/>
      <c r="D119" s="1"/>
      <c r="E119" s="1"/>
      <c r="F119" s="1"/>
    </row>
    <row r="120" spans="1:6" ht="18" customHeight="1" x14ac:dyDescent="0.25">
      <c r="A120" s="1"/>
      <c r="B120" s="1"/>
      <c r="C120" s="1"/>
      <c r="D120" s="1"/>
      <c r="E120" s="1"/>
      <c r="F120" s="1"/>
    </row>
    <row r="121" spans="1:6" ht="18" customHeight="1" x14ac:dyDescent="0.25">
      <c r="A121" s="1"/>
      <c r="B121" s="1"/>
      <c r="C121" s="1"/>
      <c r="D121" s="1"/>
      <c r="E121" s="1"/>
      <c r="F121" s="1"/>
    </row>
    <row r="122" spans="1:6" ht="18" customHeight="1" x14ac:dyDescent="0.25">
      <c r="A122" s="1"/>
      <c r="B122" s="1"/>
      <c r="C122" s="1"/>
      <c r="D122" s="1"/>
      <c r="E122" s="1"/>
      <c r="F122" s="1"/>
    </row>
    <row r="123" spans="1:6" ht="18" customHeight="1" x14ac:dyDescent="0.25">
      <c r="A123" s="1"/>
      <c r="B123" s="1"/>
      <c r="C123" s="1"/>
      <c r="D123" s="1"/>
      <c r="E123" s="1"/>
      <c r="F123" s="1"/>
    </row>
    <row r="124" spans="1:6" ht="18" customHeight="1" x14ac:dyDescent="0.25">
      <c r="A124" s="1"/>
      <c r="B124" s="1"/>
      <c r="C124" s="1"/>
      <c r="D124" s="1"/>
      <c r="E124" s="1"/>
      <c r="F124" s="1"/>
    </row>
    <row r="125" spans="1:6" ht="18" customHeight="1" x14ac:dyDescent="0.25">
      <c r="A125" s="1"/>
      <c r="B125" s="1"/>
      <c r="C125" s="1"/>
      <c r="D125" s="1"/>
      <c r="E125" s="1"/>
      <c r="F125" s="1"/>
    </row>
    <row r="126" spans="1:6" ht="18" customHeight="1" x14ac:dyDescent="0.25">
      <c r="A126" s="1"/>
      <c r="B126" s="1"/>
      <c r="C126" s="1"/>
      <c r="D126" s="1"/>
      <c r="E126" s="1"/>
      <c r="F126" s="1"/>
    </row>
    <row r="127" spans="1:6" ht="18" customHeight="1" x14ac:dyDescent="0.25">
      <c r="A127" s="1"/>
      <c r="B127" s="1"/>
      <c r="C127" s="1"/>
      <c r="D127" s="1"/>
      <c r="E127" s="1"/>
      <c r="F127" s="1"/>
    </row>
    <row r="128" spans="1:6" ht="18" customHeight="1" x14ac:dyDescent="0.25">
      <c r="A128" s="1"/>
      <c r="B128" s="1"/>
      <c r="C128" s="1"/>
      <c r="D128" s="1"/>
      <c r="E128" s="1"/>
      <c r="F128" s="1"/>
    </row>
    <row r="129" spans="1:6" ht="18" customHeight="1" x14ac:dyDescent="0.25">
      <c r="A129" s="1"/>
      <c r="B129" s="1"/>
      <c r="C129" s="1"/>
      <c r="D129" s="1"/>
      <c r="E129" s="1"/>
      <c r="F129" s="1"/>
    </row>
    <row r="130" spans="1:6" ht="18" customHeight="1" x14ac:dyDescent="0.25">
      <c r="A130" s="1"/>
      <c r="B130" s="1"/>
      <c r="C130" s="1"/>
      <c r="D130" s="1"/>
      <c r="E130" s="1"/>
      <c r="F130" s="1"/>
    </row>
    <row r="131" spans="1:6" ht="18" customHeight="1" x14ac:dyDescent="0.25">
      <c r="A131" s="1"/>
      <c r="B131" s="1"/>
      <c r="C131" s="1"/>
      <c r="D131" s="1"/>
      <c r="E131" s="1"/>
      <c r="F131" s="1"/>
    </row>
    <row r="132" spans="1:6" ht="18" customHeight="1" x14ac:dyDescent="0.25">
      <c r="A132" s="1"/>
      <c r="B132" s="1"/>
      <c r="C132" s="1"/>
      <c r="D132" s="1"/>
      <c r="E132" s="1"/>
      <c r="F132" s="1"/>
    </row>
    <row r="133" spans="1:6" ht="18" customHeight="1" x14ac:dyDescent="0.25">
      <c r="A133" s="1"/>
      <c r="B133" s="1"/>
      <c r="C133" s="1"/>
      <c r="D133" s="1"/>
      <c r="E133" s="1"/>
      <c r="F133" s="1"/>
    </row>
    <row r="134" spans="1:6" ht="18" customHeight="1" x14ac:dyDescent="0.25">
      <c r="A134" s="1"/>
      <c r="B134" s="1"/>
      <c r="C134" s="1"/>
      <c r="D134" s="1"/>
      <c r="E134" s="1"/>
      <c r="F134" s="1"/>
    </row>
    <row r="135" spans="1:6" ht="18" customHeight="1" x14ac:dyDescent="0.25">
      <c r="A135" s="1"/>
      <c r="B135" s="1"/>
      <c r="C135" s="1"/>
      <c r="D135" s="1"/>
      <c r="E135" s="1"/>
      <c r="F135" s="1"/>
    </row>
    <row r="136" spans="1:6" ht="18" customHeight="1" x14ac:dyDescent="0.25">
      <c r="A136" s="1"/>
      <c r="B136" s="1"/>
      <c r="C136" s="1"/>
      <c r="D136" s="1"/>
      <c r="E136" s="1"/>
      <c r="F136" s="1"/>
    </row>
    <row r="137" spans="1:6" ht="18" customHeight="1" x14ac:dyDescent="0.25">
      <c r="A137" s="1"/>
      <c r="B137" s="1"/>
      <c r="C137" s="1"/>
      <c r="D137" s="1"/>
      <c r="E137" s="1"/>
      <c r="F137" s="1"/>
    </row>
    <row r="138" spans="1:6" ht="18" customHeight="1" x14ac:dyDescent="0.25">
      <c r="A138" s="1"/>
      <c r="B138" s="1"/>
      <c r="C138" s="1"/>
      <c r="D138" s="1"/>
      <c r="E138" s="1"/>
      <c r="F138" s="1"/>
    </row>
    <row r="139" spans="1:6" ht="18" customHeight="1" x14ac:dyDescent="0.25">
      <c r="A139" s="1"/>
      <c r="B139" s="1"/>
      <c r="C139" s="1"/>
      <c r="D139" s="1"/>
      <c r="E139" s="1"/>
      <c r="F139" s="1"/>
    </row>
    <row r="140" spans="1:6" ht="18" customHeight="1" x14ac:dyDescent="0.25">
      <c r="A140" s="1"/>
      <c r="B140" s="1"/>
      <c r="C140" s="1"/>
      <c r="D140" s="1"/>
      <c r="E140" s="1"/>
      <c r="F140" s="1"/>
    </row>
    <row r="141" spans="1:6" ht="18" customHeight="1" x14ac:dyDescent="0.25">
      <c r="A141" s="1"/>
      <c r="B141" s="1"/>
      <c r="C141" s="1"/>
      <c r="D141" s="1"/>
      <c r="E141" s="1"/>
      <c r="F141" s="1"/>
    </row>
    <row r="142" spans="1:6" ht="18" customHeight="1" x14ac:dyDescent="0.25">
      <c r="A142" s="1"/>
      <c r="B142" s="1"/>
      <c r="C142" s="1"/>
      <c r="D142" s="1"/>
      <c r="E142" s="1"/>
      <c r="F142" s="1"/>
    </row>
    <row r="143" spans="1:6" ht="18" customHeight="1" x14ac:dyDescent="0.25">
      <c r="A143" s="1"/>
      <c r="B143" s="1"/>
      <c r="C143" s="1"/>
      <c r="D143" s="1"/>
      <c r="E143" s="1"/>
      <c r="F143" s="1"/>
    </row>
    <row r="144" spans="1:6" ht="18" customHeight="1" x14ac:dyDescent="0.25">
      <c r="A144" s="1"/>
      <c r="B144" s="1"/>
      <c r="C144" s="1"/>
      <c r="D144" s="1"/>
      <c r="E144" s="1"/>
      <c r="F144" s="1"/>
    </row>
    <row r="145" spans="1:6" ht="18" customHeight="1" x14ac:dyDescent="0.25">
      <c r="A145" s="1"/>
      <c r="B145" s="1"/>
      <c r="C145" s="1"/>
      <c r="D145" s="1"/>
      <c r="E145" s="1"/>
      <c r="F145" s="1"/>
    </row>
    <row r="146" spans="1:6" ht="18" customHeight="1" x14ac:dyDescent="0.25">
      <c r="A146" s="1"/>
      <c r="B146" s="1"/>
      <c r="C146" s="1"/>
      <c r="D146" s="1"/>
      <c r="E146" s="1"/>
      <c r="F146" s="1"/>
    </row>
    <row r="147" spans="1:6" ht="18" customHeight="1" x14ac:dyDescent="0.25">
      <c r="A147" s="1"/>
      <c r="B147" s="1"/>
      <c r="C147" s="1"/>
      <c r="D147" s="1"/>
      <c r="E147" s="1"/>
      <c r="F147" s="1"/>
    </row>
    <row r="148" spans="1:6" ht="18" customHeight="1" x14ac:dyDescent="0.25">
      <c r="A148" s="1"/>
      <c r="B148" s="1"/>
      <c r="C148" s="1"/>
      <c r="D148" s="1"/>
      <c r="E148" s="1"/>
      <c r="F148" s="1"/>
    </row>
    <row r="149" spans="1:6" ht="18" customHeight="1" x14ac:dyDescent="0.25">
      <c r="A149" s="1"/>
      <c r="B149" s="1"/>
      <c r="C149" s="1"/>
      <c r="D149" s="1"/>
      <c r="E149" s="1"/>
      <c r="F149" s="1"/>
    </row>
    <row r="150" spans="1:6" ht="18" customHeight="1" x14ac:dyDescent="0.25">
      <c r="A150" s="1"/>
      <c r="B150" s="1"/>
      <c r="C150" s="1"/>
      <c r="D150" s="1"/>
      <c r="E150" s="1"/>
      <c r="F150" s="1"/>
    </row>
    <row r="151" spans="1:6" ht="18" customHeight="1" x14ac:dyDescent="0.25">
      <c r="A151" s="1"/>
      <c r="B151" s="1"/>
      <c r="C151" s="1"/>
      <c r="D151" s="1"/>
      <c r="E151" s="1"/>
      <c r="F151" s="1"/>
    </row>
    <row r="152" spans="1:6" ht="18" customHeight="1" x14ac:dyDescent="0.25">
      <c r="A152" s="1"/>
      <c r="B152" s="1"/>
      <c r="C152" s="1"/>
      <c r="D152" s="1"/>
      <c r="E152" s="1"/>
      <c r="F152" s="1"/>
    </row>
    <row r="153" spans="1:6" ht="18" customHeight="1" x14ac:dyDescent="0.25">
      <c r="A153" s="1"/>
      <c r="B153" s="1"/>
      <c r="C153" s="1"/>
      <c r="D153" s="1"/>
      <c r="E153" s="1"/>
      <c r="F153" s="1"/>
    </row>
    <row r="154" spans="1:6" ht="18" customHeight="1" x14ac:dyDescent="0.25">
      <c r="A154" s="1"/>
      <c r="B154" s="1"/>
      <c r="C154" s="1"/>
      <c r="D154" s="1"/>
      <c r="E154" s="1"/>
      <c r="F154" s="1"/>
    </row>
    <row r="155" spans="1:6" ht="18" customHeight="1" x14ac:dyDescent="0.25">
      <c r="A155" s="1"/>
      <c r="B155" s="1"/>
      <c r="C155" s="1"/>
      <c r="D155" s="1"/>
      <c r="E155" s="1"/>
      <c r="F155" s="1"/>
    </row>
    <row r="156" spans="1:6" ht="18" customHeight="1" x14ac:dyDescent="0.25">
      <c r="A156" s="1"/>
      <c r="B156" s="1"/>
      <c r="C156" s="1"/>
      <c r="D156" s="1"/>
      <c r="E156" s="1"/>
      <c r="F156" s="1"/>
    </row>
    <row r="157" spans="1:6" ht="18" customHeight="1" x14ac:dyDescent="0.25">
      <c r="A157" s="1"/>
      <c r="B157" s="1"/>
      <c r="C157" s="1"/>
      <c r="D157" s="1"/>
      <c r="E157" s="1"/>
      <c r="F157" s="1"/>
    </row>
    <row r="158" spans="1:6" ht="18" customHeight="1" x14ac:dyDescent="0.25">
      <c r="A158" s="1"/>
      <c r="B158" s="1"/>
      <c r="C158" s="1"/>
      <c r="D158" s="1"/>
      <c r="E158" s="1"/>
      <c r="F158" s="1"/>
    </row>
    <row r="159" spans="1:6" ht="18" customHeight="1" x14ac:dyDescent="0.25">
      <c r="A159" s="1"/>
      <c r="B159" s="1"/>
      <c r="C159" s="1"/>
      <c r="D159" s="1"/>
      <c r="E159" s="1"/>
      <c r="F159" s="1"/>
    </row>
    <row r="160" spans="1:6" ht="18" customHeight="1" x14ac:dyDescent="0.25">
      <c r="A160" s="1"/>
      <c r="B160" s="1"/>
      <c r="C160" s="1"/>
      <c r="D160" s="1"/>
      <c r="E160" s="1"/>
      <c r="F160" s="1"/>
    </row>
    <row r="161" spans="1:6" ht="18" customHeight="1" x14ac:dyDescent="0.25">
      <c r="A161" s="1"/>
      <c r="B161" s="1"/>
      <c r="C161" s="1"/>
      <c r="D161" s="1"/>
      <c r="E161" s="1"/>
      <c r="F161" s="1"/>
    </row>
    <row r="162" spans="1:6" ht="18" customHeight="1" x14ac:dyDescent="0.25">
      <c r="A162" s="1"/>
      <c r="B162" s="1"/>
      <c r="C162" s="1"/>
      <c r="D162" s="1"/>
      <c r="E162" s="1"/>
      <c r="F162" s="1"/>
    </row>
    <row r="163" spans="1:6" ht="18" customHeight="1" x14ac:dyDescent="0.25">
      <c r="A163" s="1"/>
      <c r="B163" s="1"/>
      <c r="C163" s="1"/>
      <c r="D163" s="1"/>
      <c r="E163" s="1"/>
      <c r="F163" s="1"/>
    </row>
    <row r="164" spans="1:6" ht="18" customHeight="1" x14ac:dyDescent="0.25">
      <c r="A164" s="1"/>
      <c r="B164" s="1"/>
      <c r="C164" s="1"/>
      <c r="D164" s="1"/>
      <c r="E164" s="1"/>
      <c r="F164" s="1"/>
    </row>
    <row r="165" spans="1:6" ht="18" customHeight="1" x14ac:dyDescent="0.25">
      <c r="A165" s="1"/>
      <c r="B165" s="1"/>
      <c r="C165" s="1"/>
      <c r="D165" s="1"/>
      <c r="E165" s="1"/>
      <c r="F165" s="1"/>
    </row>
    <row r="166" spans="1:6" ht="18" customHeight="1" x14ac:dyDescent="0.25">
      <c r="A166" s="1"/>
      <c r="B166" s="1"/>
      <c r="C166" s="1"/>
      <c r="D166" s="1"/>
      <c r="E166" s="1"/>
      <c r="F166" s="1"/>
    </row>
    <row r="167" spans="1:6" ht="18" customHeight="1" x14ac:dyDescent="0.25">
      <c r="A167" s="1"/>
      <c r="B167" s="1"/>
      <c r="C167" s="1"/>
      <c r="D167" s="1"/>
      <c r="E167" s="1"/>
      <c r="F167" s="1"/>
    </row>
    <row r="168" spans="1:6" ht="18" customHeight="1" x14ac:dyDescent="0.25">
      <c r="A168" s="1"/>
      <c r="B168" s="1"/>
      <c r="C168" s="1"/>
      <c r="D168" s="1"/>
      <c r="E168" s="1"/>
      <c r="F168" s="1"/>
    </row>
    <row r="169" spans="1:6" ht="18" customHeight="1" x14ac:dyDescent="0.25">
      <c r="A169" s="1"/>
      <c r="B169" s="1"/>
      <c r="C169" s="1"/>
      <c r="D169" s="1"/>
      <c r="E169" s="1"/>
      <c r="F169" s="1"/>
    </row>
    <row r="170" spans="1:6" ht="18" customHeight="1" x14ac:dyDescent="0.25">
      <c r="A170" s="1"/>
      <c r="B170" s="1"/>
      <c r="C170" s="1"/>
      <c r="D170" s="1"/>
      <c r="E170" s="1"/>
      <c r="F170" s="1"/>
    </row>
    <row r="171" spans="1:6" ht="18" customHeight="1" x14ac:dyDescent="0.25">
      <c r="A171" s="1"/>
      <c r="B171" s="1"/>
      <c r="C171" s="1"/>
      <c r="D171" s="1"/>
      <c r="E171" s="1"/>
      <c r="F171" s="1"/>
    </row>
    <row r="172" spans="1:6" ht="18" customHeight="1" x14ac:dyDescent="0.25">
      <c r="A172" s="1"/>
      <c r="B172" s="1"/>
      <c r="C172" s="1"/>
      <c r="D172" s="1"/>
      <c r="E172" s="1"/>
      <c r="F172" s="1"/>
    </row>
    <row r="173" spans="1:6" ht="18" customHeight="1" x14ac:dyDescent="0.25">
      <c r="A173" s="1"/>
      <c r="B173" s="1"/>
      <c r="C173" s="1"/>
      <c r="D173" s="1"/>
      <c r="E173" s="1"/>
      <c r="F173" s="1"/>
    </row>
    <row r="174" spans="1:6" ht="18" customHeight="1" x14ac:dyDescent="0.25">
      <c r="A174" s="1"/>
      <c r="B174" s="1"/>
      <c r="C174" s="1"/>
      <c r="D174" s="1"/>
      <c r="E174" s="1"/>
      <c r="F174" s="1"/>
    </row>
    <row r="175" spans="1:6" ht="18" customHeight="1" x14ac:dyDescent="0.25">
      <c r="A175" s="1"/>
      <c r="B175" s="1"/>
      <c r="C175" s="1"/>
      <c r="D175" s="1"/>
      <c r="E175" s="1"/>
      <c r="F175" s="1"/>
    </row>
    <row r="176" spans="1:6" ht="18" customHeight="1" x14ac:dyDescent="0.25">
      <c r="A176" s="1"/>
      <c r="B176" s="1"/>
      <c r="C176" s="1"/>
      <c r="D176" s="1"/>
      <c r="E176" s="1"/>
      <c r="F176" s="1"/>
    </row>
    <row r="177" spans="1:6" ht="18" customHeight="1" x14ac:dyDescent="0.25">
      <c r="A177" s="1"/>
      <c r="B177" s="1"/>
      <c r="C177" s="1"/>
      <c r="D177" s="1"/>
      <c r="E177" s="1"/>
      <c r="F177" s="1"/>
    </row>
    <row r="178" spans="1:6" ht="18" customHeight="1" x14ac:dyDescent="0.25">
      <c r="A178" s="1"/>
      <c r="B178" s="1"/>
      <c r="C178" s="1"/>
      <c r="D178" s="1"/>
      <c r="E178" s="1"/>
      <c r="F178" s="1"/>
    </row>
    <row r="179" spans="1:6" ht="18" customHeight="1" x14ac:dyDescent="0.25">
      <c r="A179" s="1"/>
      <c r="B179" s="1"/>
      <c r="C179" s="1"/>
      <c r="D179" s="1"/>
      <c r="E179" s="1"/>
      <c r="F179" s="1"/>
    </row>
    <row r="180" spans="1:6" ht="18" customHeight="1" x14ac:dyDescent="0.25">
      <c r="A180" s="1"/>
      <c r="B180" s="1"/>
      <c r="C180" s="1"/>
      <c r="D180" s="1"/>
      <c r="E180" s="1"/>
      <c r="F180" s="1"/>
    </row>
    <row r="181" spans="1:6" ht="18" customHeight="1" x14ac:dyDescent="0.25">
      <c r="A181" s="1"/>
      <c r="B181" s="1"/>
      <c r="C181" s="1"/>
      <c r="D181" s="1"/>
      <c r="E181" s="1"/>
      <c r="F181" s="1"/>
    </row>
    <row r="182" spans="1:6" ht="18" customHeight="1" x14ac:dyDescent="0.25">
      <c r="A182" s="1"/>
      <c r="B182" s="1"/>
      <c r="C182" s="1"/>
      <c r="D182" s="1"/>
      <c r="E182" s="1"/>
      <c r="F182" s="1"/>
    </row>
    <row r="183" spans="1:6" ht="18" customHeight="1" x14ac:dyDescent="0.25">
      <c r="A183" s="1"/>
      <c r="B183" s="1"/>
      <c r="C183" s="1"/>
      <c r="D183" s="1"/>
      <c r="E183" s="1"/>
      <c r="F183" s="1"/>
    </row>
    <row r="184" spans="1:6" ht="18" customHeight="1" x14ac:dyDescent="0.25">
      <c r="A184" s="1"/>
      <c r="B184" s="1"/>
      <c r="C184" s="1"/>
      <c r="D184" s="1"/>
      <c r="E184" s="1"/>
      <c r="F184" s="1"/>
    </row>
    <row r="185" spans="1:6" ht="18" customHeight="1" x14ac:dyDescent="0.25">
      <c r="A185" s="1"/>
      <c r="B185" s="1"/>
      <c r="C185" s="1"/>
      <c r="D185" s="1"/>
      <c r="E185" s="1"/>
      <c r="F185" s="1"/>
    </row>
    <row r="186" spans="1:6" ht="18" customHeight="1" x14ac:dyDescent="0.25">
      <c r="A186" s="1"/>
      <c r="B186" s="1"/>
      <c r="C186" s="1"/>
      <c r="D186" s="1"/>
      <c r="E186" s="1"/>
      <c r="F186" s="1"/>
    </row>
    <row r="187" spans="1:6" ht="18" customHeight="1" x14ac:dyDescent="0.25">
      <c r="A187" s="1"/>
      <c r="B187" s="1"/>
      <c r="C187" s="1"/>
      <c r="D187" s="1"/>
      <c r="E187" s="1"/>
      <c r="F187" s="1"/>
    </row>
    <row r="188" spans="1:6" ht="18" customHeight="1" x14ac:dyDescent="0.25">
      <c r="A188" s="1"/>
      <c r="B188" s="1"/>
      <c r="C188" s="1"/>
      <c r="D188" s="1"/>
      <c r="E188" s="1"/>
      <c r="F188" s="1"/>
    </row>
    <row r="189" spans="1:6" ht="18" customHeight="1" x14ac:dyDescent="0.25">
      <c r="A189" s="1"/>
      <c r="B189" s="1"/>
      <c r="C189" s="1"/>
      <c r="D189" s="1"/>
      <c r="E189" s="1"/>
      <c r="F189" s="1"/>
    </row>
    <row r="190" spans="1:6" ht="18" customHeight="1" x14ac:dyDescent="0.25">
      <c r="A190" s="1"/>
      <c r="B190" s="1"/>
      <c r="C190" s="1"/>
      <c r="D190" s="1"/>
      <c r="E190" s="1"/>
      <c r="F190" s="1"/>
    </row>
    <row r="191" spans="1:6" ht="18" customHeight="1" x14ac:dyDescent="0.25">
      <c r="A191" s="1"/>
      <c r="B191" s="1"/>
      <c r="C191" s="1"/>
      <c r="D191" s="1"/>
      <c r="E191" s="1"/>
      <c r="F191" s="1"/>
    </row>
    <row r="192" spans="1:6" ht="18" customHeight="1" x14ac:dyDescent="0.25">
      <c r="A192" s="1"/>
      <c r="B192" s="1"/>
      <c r="C192" s="1"/>
      <c r="D192" s="1"/>
      <c r="E192" s="1"/>
      <c r="F192" s="1"/>
    </row>
    <row r="193" spans="1:6" ht="18" customHeight="1" x14ac:dyDescent="0.25">
      <c r="A193" s="1"/>
      <c r="B193" s="1"/>
      <c r="C193" s="1"/>
      <c r="D193" s="1"/>
      <c r="E193" s="1"/>
      <c r="F193" s="1"/>
    </row>
    <row r="194" spans="1:6" ht="18" customHeight="1" x14ac:dyDescent="0.25">
      <c r="A194" s="1"/>
      <c r="B194" s="1"/>
      <c r="C194" s="1"/>
      <c r="D194" s="1"/>
      <c r="E194" s="1"/>
      <c r="F194" s="1"/>
    </row>
    <row r="195" spans="1:6" ht="18" customHeight="1" x14ac:dyDescent="0.25">
      <c r="A195" s="1"/>
      <c r="B195" s="1"/>
      <c r="C195" s="1"/>
      <c r="D195" s="1"/>
      <c r="E195" s="1"/>
      <c r="F195" s="1"/>
    </row>
    <row r="196" spans="1:6" ht="18" customHeight="1" x14ac:dyDescent="0.25">
      <c r="A196" s="1"/>
      <c r="B196" s="1"/>
      <c r="C196" s="1"/>
      <c r="D196" s="1"/>
      <c r="E196" s="1"/>
      <c r="F196" s="1"/>
    </row>
    <row r="197" spans="1:6" ht="18" customHeight="1" x14ac:dyDescent="0.25">
      <c r="A197" s="1"/>
      <c r="B197" s="1"/>
      <c r="C197" s="1"/>
      <c r="D197" s="1"/>
      <c r="E197" s="1"/>
      <c r="F197" s="1"/>
    </row>
    <row r="198" spans="1:6" ht="18" customHeight="1" x14ac:dyDescent="0.25">
      <c r="A198" s="1"/>
      <c r="B198" s="1"/>
      <c r="C198" s="1"/>
      <c r="D198" s="1"/>
      <c r="E198" s="1"/>
      <c r="F198" s="1"/>
    </row>
    <row r="199" spans="1:6" ht="18" customHeight="1" x14ac:dyDescent="0.25">
      <c r="A199" s="1"/>
      <c r="B199" s="1"/>
      <c r="C199" s="1"/>
      <c r="D199" s="1"/>
      <c r="E199" s="1"/>
      <c r="F199" s="1"/>
    </row>
    <row r="200" spans="1:6" ht="18" customHeight="1" x14ac:dyDescent="0.25">
      <c r="A200" s="1"/>
      <c r="B200" s="1"/>
      <c r="C200" s="1"/>
      <c r="D200" s="1"/>
      <c r="E200" s="1"/>
      <c r="F200" s="1"/>
    </row>
    <row r="201" spans="1:6" ht="18" customHeight="1" x14ac:dyDescent="0.25">
      <c r="A201" s="1"/>
      <c r="B201" s="1"/>
      <c r="C201" s="1"/>
      <c r="D201" s="1"/>
      <c r="E201" s="1"/>
      <c r="F201" s="1"/>
    </row>
    <row r="202" spans="1:6" ht="18" customHeight="1" x14ac:dyDescent="0.25">
      <c r="A202" s="1"/>
      <c r="B202" s="1"/>
      <c r="C202" s="1"/>
      <c r="D202" s="1"/>
      <c r="E202" s="1"/>
      <c r="F202" s="1"/>
    </row>
    <row r="203" spans="1:6" ht="18" customHeight="1" x14ac:dyDescent="0.25">
      <c r="A203" s="1"/>
      <c r="B203" s="1"/>
      <c r="C203" s="1"/>
      <c r="D203" s="1"/>
      <c r="E203" s="1"/>
      <c r="F203" s="1"/>
    </row>
    <row r="204" spans="1:6" ht="18" customHeight="1" x14ac:dyDescent="0.25">
      <c r="A204" s="1"/>
      <c r="B204" s="1"/>
      <c r="C204" s="1"/>
      <c r="D204" s="1"/>
      <c r="E204" s="1"/>
      <c r="F204" s="1"/>
    </row>
    <row r="205" spans="1:6" ht="18" customHeight="1" x14ac:dyDescent="0.25">
      <c r="A205" s="1"/>
      <c r="B205" s="1"/>
      <c r="C205" s="1"/>
      <c r="D205" s="1"/>
      <c r="E205" s="1"/>
      <c r="F205" s="1"/>
    </row>
    <row r="206" spans="1:6" ht="18" customHeight="1" x14ac:dyDescent="0.25">
      <c r="A206" s="1"/>
      <c r="B206" s="1"/>
      <c r="C206" s="1"/>
      <c r="D206" s="1"/>
      <c r="E206" s="1"/>
      <c r="F206" s="1"/>
    </row>
    <row r="207" spans="1:6" ht="18" customHeight="1" x14ac:dyDescent="0.25">
      <c r="A207" s="1"/>
      <c r="B207" s="1"/>
      <c r="C207" s="1"/>
      <c r="D207" s="1"/>
      <c r="E207" s="1"/>
      <c r="F207" s="1"/>
    </row>
    <row r="208" spans="1:6" ht="18" customHeight="1" x14ac:dyDescent="0.25">
      <c r="A208" s="1"/>
      <c r="B208" s="1"/>
      <c r="C208" s="1"/>
      <c r="D208" s="1"/>
      <c r="E208" s="1"/>
      <c r="F208" s="1"/>
    </row>
    <row r="209" spans="1:6" ht="18" customHeight="1" x14ac:dyDescent="0.25">
      <c r="A209" s="1"/>
      <c r="B209" s="1"/>
      <c r="C209" s="1"/>
      <c r="D209" s="1"/>
      <c r="E209" s="1"/>
      <c r="F209" s="1"/>
    </row>
    <row r="210" spans="1:6" ht="18" customHeight="1" x14ac:dyDescent="0.25">
      <c r="A210" s="1"/>
      <c r="B210" s="1"/>
      <c r="C210" s="1"/>
      <c r="D210" s="1"/>
      <c r="E210" s="1"/>
      <c r="F210" s="1"/>
    </row>
    <row r="211" spans="1:6" ht="18" customHeight="1" x14ac:dyDescent="0.25">
      <c r="A211" s="1"/>
      <c r="B211" s="1"/>
      <c r="C211" s="1"/>
      <c r="D211" s="1"/>
      <c r="E211" s="1"/>
      <c r="F211" s="1"/>
    </row>
    <row r="212" spans="1:6" ht="18" customHeight="1" x14ac:dyDescent="0.25">
      <c r="A212" s="1"/>
      <c r="B212" s="1"/>
      <c r="C212" s="1"/>
      <c r="D212" s="1"/>
      <c r="E212" s="1"/>
      <c r="F212" s="1"/>
    </row>
    <row r="213" spans="1:6" ht="18" customHeight="1" x14ac:dyDescent="0.25">
      <c r="A213" s="1"/>
      <c r="B213" s="1"/>
      <c r="C213" s="1"/>
      <c r="D213" s="1"/>
      <c r="E213" s="1"/>
      <c r="F213" s="1"/>
    </row>
    <row r="214" spans="1:6" ht="18" customHeight="1" x14ac:dyDescent="0.25">
      <c r="A214" s="1"/>
      <c r="B214" s="1"/>
      <c r="C214" s="1"/>
      <c r="D214" s="1"/>
      <c r="E214" s="1"/>
      <c r="F214" s="1"/>
    </row>
    <row r="215" spans="1:6" ht="18" customHeight="1" x14ac:dyDescent="0.25">
      <c r="A215" s="1"/>
      <c r="B215" s="1"/>
      <c r="C215" s="1"/>
      <c r="D215" s="1"/>
      <c r="E215" s="1"/>
      <c r="F215" s="1"/>
    </row>
    <row r="216" spans="1:6" ht="18" customHeight="1" x14ac:dyDescent="0.25">
      <c r="A216" s="1"/>
      <c r="B216" s="1"/>
      <c r="C216" s="1"/>
      <c r="D216" s="1"/>
      <c r="E216" s="1"/>
      <c r="F216" s="1"/>
    </row>
    <row r="217" spans="1:6" ht="18" customHeight="1" x14ac:dyDescent="0.25">
      <c r="A217" s="1"/>
      <c r="B217" s="1"/>
      <c r="C217" s="1"/>
      <c r="D217" s="1"/>
      <c r="E217" s="1"/>
      <c r="F217" s="1"/>
    </row>
    <row r="218" spans="1:6" ht="18" customHeight="1" x14ac:dyDescent="0.25">
      <c r="A218" s="1"/>
      <c r="B218" s="1"/>
      <c r="C218" s="1"/>
      <c r="D218" s="1"/>
      <c r="E218" s="1"/>
      <c r="F218" s="1"/>
    </row>
    <row r="219" spans="1:6" ht="18" customHeight="1" x14ac:dyDescent="0.25">
      <c r="A219" s="1"/>
      <c r="B219" s="1"/>
      <c r="C219" s="1"/>
      <c r="D219" s="1"/>
      <c r="E219" s="1"/>
      <c r="F219" s="1"/>
    </row>
    <row r="220" spans="1:6" ht="18" customHeight="1" x14ac:dyDescent="0.25">
      <c r="A220" s="1"/>
      <c r="B220" s="1"/>
      <c r="C220" s="1"/>
      <c r="D220" s="1"/>
      <c r="E220" s="1"/>
      <c r="F220" s="1"/>
    </row>
    <row r="221" spans="1:6" ht="18" customHeight="1" x14ac:dyDescent="0.25">
      <c r="A221" s="1"/>
      <c r="B221" s="1"/>
      <c r="C221" s="1"/>
      <c r="D221" s="1"/>
      <c r="E221" s="1"/>
      <c r="F221" s="1"/>
    </row>
    <row r="222" spans="1:6" ht="18" customHeight="1" x14ac:dyDescent="0.25">
      <c r="A222" s="1"/>
      <c r="B222" s="1"/>
      <c r="C222" s="1"/>
      <c r="D222" s="1"/>
      <c r="E222" s="1"/>
      <c r="F222" s="1"/>
    </row>
    <row r="223" spans="1:6" ht="18" customHeight="1" x14ac:dyDescent="0.25">
      <c r="A223" s="1"/>
      <c r="B223" s="1"/>
      <c r="C223" s="1"/>
      <c r="D223" s="1"/>
      <c r="E223" s="1"/>
      <c r="F223" s="1"/>
    </row>
    <row r="224" spans="1:6" ht="18" customHeight="1" x14ac:dyDescent="0.25">
      <c r="A224" s="1"/>
      <c r="B224" s="1"/>
      <c r="C224" s="1"/>
      <c r="D224" s="1"/>
      <c r="E224" s="1"/>
      <c r="F224" s="1"/>
    </row>
    <row r="225" spans="1:6" ht="18" customHeight="1" x14ac:dyDescent="0.25">
      <c r="A225" s="1"/>
      <c r="B225" s="1"/>
      <c r="C225" s="1"/>
      <c r="D225" s="1"/>
      <c r="E225" s="1"/>
      <c r="F225" s="1"/>
    </row>
    <row r="226" spans="1:6" ht="18" customHeight="1" x14ac:dyDescent="0.25">
      <c r="A226" s="1"/>
      <c r="B226" s="1"/>
      <c r="C226" s="1"/>
      <c r="D226" s="1"/>
      <c r="E226" s="1"/>
      <c r="F226" s="1"/>
    </row>
    <row r="227" spans="1:6" ht="18" customHeight="1" x14ac:dyDescent="0.25">
      <c r="A227" s="1"/>
      <c r="B227" s="1"/>
      <c r="C227" s="1"/>
      <c r="D227" s="1"/>
      <c r="E227" s="1"/>
      <c r="F227" s="1"/>
    </row>
    <row r="228" spans="1:6" ht="18" customHeight="1" x14ac:dyDescent="0.25">
      <c r="A228" s="1"/>
      <c r="B228" s="1"/>
      <c r="C228" s="1"/>
      <c r="D228" s="1"/>
      <c r="E228" s="1"/>
      <c r="F228" s="1"/>
    </row>
    <row r="229" spans="1:6" ht="18" customHeight="1" x14ac:dyDescent="0.25">
      <c r="A229" s="1"/>
      <c r="B229" s="1"/>
      <c r="C229" s="1"/>
      <c r="D229" s="1"/>
      <c r="E229" s="1"/>
      <c r="F229" s="1"/>
    </row>
    <row r="230" spans="1:6" ht="18" customHeight="1" x14ac:dyDescent="0.25">
      <c r="A230" s="1"/>
      <c r="B230" s="1"/>
      <c r="C230" s="1"/>
      <c r="D230" s="1"/>
      <c r="E230" s="1"/>
      <c r="F230" s="1"/>
    </row>
    <row r="231" spans="1:6" ht="18" customHeight="1" x14ac:dyDescent="0.25">
      <c r="A231" s="1"/>
      <c r="B231" s="1"/>
      <c r="C231" s="1"/>
      <c r="D231" s="1"/>
      <c r="E231" s="1"/>
      <c r="F231" s="1"/>
    </row>
    <row r="232" spans="1:6" ht="18" customHeight="1" x14ac:dyDescent="0.25">
      <c r="A232" s="1"/>
      <c r="B232" s="1"/>
      <c r="C232" s="1"/>
      <c r="D232" s="1"/>
      <c r="E232" s="1"/>
      <c r="F232" s="1"/>
    </row>
    <row r="233" spans="1:6" ht="18" customHeight="1" x14ac:dyDescent="0.25">
      <c r="A233" s="1"/>
      <c r="B233" s="1"/>
      <c r="C233" s="1"/>
      <c r="D233" s="1"/>
      <c r="E233" s="1"/>
      <c r="F233" s="1"/>
    </row>
    <row r="234" spans="1:6" ht="18" customHeight="1" x14ac:dyDescent="0.25">
      <c r="A234" s="1"/>
      <c r="B234" s="1"/>
      <c r="C234" s="1"/>
      <c r="D234" s="1"/>
      <c r="E234" s="1"/>
      <c r="F234" s="1"/>
    </row>
    <row r="235" spans="1:6" ht="18" customHeight="1" x14ac:dyDescent="0.25">
      <c r="A235" s="1"/>
      <c r="B235" s="1"/>
      <c r="C235" s="1"/>
      <c r="D235" s="1"/>
      <c r="E235" s="1"/>
      <c r="F235" s="1"/>
    </row>
    <row r="236" spans="1:6" ht="18" customHeight="1" x14ac:dyDescent="0.25">
      <c r="A236" s="1"/>
      <c r="B236" s="1"/>
      <c r="C236" s="1"/>
      <c r="D236" s="1"/>
      <c r="E236" s="1"/>
      <c r="F236" s="1"/>
    </row>
    <row r="237" spans="1:6" ht="18" customHeight="1" x14ac:dyDescent="0.25">
      <c r="A237" s="1"/>
      <c r="B237" s="1"/>
      <c r="C237" s="1"/>
      <c r="D237" s="1"/>
      <c r="E237" s="1"/>
      <c r="F237" s="1"/>
    </row>
    <row r="238" spans="1:6" ht="18" customHeight="1" x14ac:dyDescent="0.25">
      <c r="A238" s="1"/>
      <c r="B238" s="1"/>
      <c r="C238" s="1"/>
      <c r="D238" s="1"/>
      <c r="E238" s="1"/>
      <c r="F238" s="1"/>
    </row>
    <row r="239" spans="1:6" ht="18" customHeight="1" x14ac:dyDescent="0.25">
      <c r="A239" s="1"/>
      <c r="B239" s="1"/>
      <c r="C239" s="1"/>
      <c r="D239" s="1"/>
      <c r="E239" s="1"/>
      <c r="F239" s="1"/>
    </row>
    <row r="240" spans="1:6" ht="18" customHeight="1" x14ac:dyDescent="0.25">
      <c r="A240" s="1"/>
      <c r="B240" s="1"/>
      <c r="C240" s="1"/>
      <c r="D240" s="1"/>
      <c r="E240" s="1"/>
      <c r="F240" s="1"/>
    </row>
    <row r="241" spans="1:6" ht="18" customHeight="1" x14ac:dyDescent="0.25">
      <c r="A241" s="1"/>
      <c r="B241" s="1"/>
      <c r="C241" s="1"/>
      <c r="D241" s="1"/>
      <c r="E241" s="1"/>
      <c r="F241" s="1"/>
    </row>
    <row r="242" spans="1:6" ht="18" customHeight="1" x14ac:dyDescent="0.25">
      <c r="A242" s="1"/>
      <c r="B242" s="1"/>
      <c r="C242" s="1"/>
      <c r="D242" s="1"/>
      <c r="E242" s="1"/>
      <c r="F242" s="1"/>
    </row>
    <row r="243" spans="1:6" ht="18" customHeight="1" x14ac:dyDescent="0.25">
      <c r="A243" s="1"/>
      <c r="B243" s="1"/>
      <c r="C243" s="1"/>
      <c r="D243" s="1"/>
      <c r="E243" s="1"/>
      <c r="F243" s="1"/>
    </row>
    <row r="244" spans="1:6" ht="18" customHeight="1" x14ac:dyDescent="0.25">
      <c r="A244" s="1"/>
      <c r="B244" s="1"/>
      <c r="C244" s="1"/>
      <c r="D244" s="1"/>
      <c r="E244" s="1"/>
      <c r="F244" s="1"/>
    </row>
    <row r="245" spans="1:6" ht="18" customHeight="1" x14ac:dyDescent="0.25">
      <c r="A245" s="1"/>
      <c r="B245" s="1"/>
      <c r="C245" s="1"/>
      <c r="D245" s="1"/>
      <c r="E245" s="1"/>
      <c r="F245" s="1"/>
    </row>
    <row r="246" spans="1:6" ht="18" customHeight="1" x14ac:dyDescent="0.25">
      <c r="A246" s="1"/>
      <c r="B246" s="1"/>
      <c r="C246" s="1"/>
      <c r="D246" s="1"/>
      <c r="E246" s="1"/>
      <c r="F246" s="1"/>
    </row>
    <row r="247" spans="1:6" ht="18" customHeight="1" x14ac:dyDescent="0.25">
      <c r="A247" s="1"/>
      <c r="B247" s="1"/>
      <c r="C247" s="1"/>
      <c r="D247" s="1"/>
      <c r="E247" s="1"/>
      <c r="F247" s="1"/>
    </row>
    <row r="248" spans="1:6" ht="18" customHeight="1" x14ac:dyDescent="0.25">
      <c r="A248" s="1"/>
      <c r="B248" s="1"/>
      <c r="C248" s="1"/>
      <c r="D248" s="1"/>
      <c r="E248" s="1"/>
      <c r="F248" s="1"/>
    </row>
    <row r="249" spans="1:6" ht="18" customHeight="1" x14ac:dyDescent="0.25">
      <c r="A249" s="1"/>
      <c r="B249" s="1"/>
      <c r="C249" s="1"/>
      <c r="D249" s="1"/>
      <c r="E249" s="1"/>
      <c r="F249" s="1"/>
    </row>
    <row r="250" spans="1:6" ht="18" customHeight="1" x14ac:dyDescent="0.25">
      <c r="A250" s="1"/>
      <c r="B250" s="1"/>
      <c r="C250" s="1"/>
      <c r="D250" s="1"/>
      <c r="E250" s="1"/>
      <c r="F250" s="1"/>
    </row>
    <row r="251" spans="1:6" ht="18" customHeight="1" x14ac:dyDescent="0.25">
      <c r="A251" s="1"/>
      <c r="B251" s="1"/>
      <c r="C251" s="1"/>
      <c r="D251" s="1"/>
      <c r="E251" s="1"/>
      <c r="F251" s="1"/>
    </row>
    <row r="252" spans="1:6" ht="18" customHeight="1" x14ac:dyDescent="0.25">
      <c r="A252" s="1"/>
      <c r="B252" s="1"/>
      <c r="C252" s="1"/>
      <c r="D252" s="1"/>
      <c r="E252" s="1"/>
      <c r="F252" s="1"/>
    </row>
    <row r="253" spans="1:6" ht="18" customHeight="1" x14ac:dyDescent="0.25">
      <c r="A253" s="1"/>
      <c r="B253" s="1"/>
      <c r="C253" s="1"/>
      <c r="D253" s="1"/>
      <c r="E253" s="1"/>
      <c r="F253" s="1"/>
    </row>
    <row r="254" spans="1:6" ht="18" customHeight="1" x14ac:dyDescent="0.25">
      <c r="A254" s="1"/>
      <c r="B254" s="1"/>
      <c r="C254" s="1"/>
      <c r="D254" s="1"/>
      <c r="E254" s="1"/>
      <c r="F254" s="1"/>
    </row>
    <row r="255" spans="1:6" ht="18" customHeight="1" x14ac:dyDescent="0.25">
      <c r="A255" s="1"/>
      <c r="B255" s="1"/>
      <c r="C255" s="1"/>
      <c r="D255" s="1"/>
      <c r="E255" s="1"/>
      <c r="F255" s="1"/>
    </row>
    <row r="256" spans="1:6" ht="18" customHeight="1" x14ac:dyDescent="0.25">
      <c r="A256" s="1"/>
      <c r="B256" s="1"/>
      <c r="C256" s="1"/>
      <c r="D256" s="1"/>
      <c r="E256" s="1"/>
      <c r="F256" s="1"/>
    </row>
    <row r="257" spans="1:6" ht="18" customHeight="1" x14ac:dyDescent="0.25">
      <c r="A257" s="1"/>
      <c r="B257" s="1"/>
      <c r="C257" s="1"/>
      <c r="D257" s="1"/>
      <c r="E257" s="1"/>
      <c r="F257" s="1"/>
    </row>
    <row r="258" spans="1:6" ht="18" customHeight="1" x14ac:dyDescent="0.25">
      <c r="A258" s="1"/>
      <c r="B258" s="1"/>
      <c r="C258" s="1"/>
      <c r="D258" s="1"/>
      <c r="E258" s="1"/>
      <c r="F258" s="1"/>
    </row>
    <row r="259" spans="1:6" ht="18" customHeight="1" x14ac:dyDescent="0.25">
      <c r="A259" s="1"/>
      <c r="B259" s="1"/>
      <c r="C259" s="1"/>
      <c r="D259" s="1"/>
      <c r="E259" s="1"/>
      <c r="F259" s="1"/>
    </row>
    <row r="260" spans="1:6" ht="18" customHeight="1" x14ac:dyDescent="0.25">
      <c r="A260" s="1"/>
      <c r="B260" s="1"/>
      <c r="C260" s="1"/>
      <c r="D260" s="1"/>
      <c r="E260" s="1"/>
      <c r="F260" s="1"/>
    </row>
    <row r="261" spans="1:6" ht="18" customHeight="1" x14ac:dyDescent="0.25">
      <c r="A261" s="1"/>
      <c r="B261" s="1"/>
      <c r="C261" s="1"/>
      <c r="D261" s="1"/>
      <c r="E261" s="1"/>
      <c r="F261" s="1"/>
    </row>
    <row r="262" spans="1:6" ht="18" customHeight="1" x14ac:dyDescent="0.25">
      <c r="A262" s="1"/>
      <c r="B262" s="1"/>
      <c r="C262" s="1"/>
      <c r="D262" s="1"/>
      <c r="E262" s="1"/>
      <c r="F262" s="1"/>
    </row>
    <row r="263" spans="1:6" ht="18" customHeight="1" x14ac:dyDescent="0.25">
      <c r="A263" s="1"/>
      <c r="B263" s="1"/>
      <c r="C263" s="1"/>
      <c r="D263" s="1"/>
      <c r="E263" s="1"/>
      <c r="F263" s="1"/>
    </row>
    <row r="264" spans="1:6" ht="18" customHeight="1" x14ac:dyDescent="0.25">
      <c r="A264" s="1"/>
      <c r="B264" s="1"/>
      <c r="C264" s="1"/>
      <c r="D264" s="1"/>
      <c r="E264" s="1"/>
      <c r="F264" s="1"/>
    </row>
    <row r="265" spans="1:6" ht="18" customHeight="1" x14ac:dyDescent="0.25">
      <c r="A265" s="1"/>
      <c r="B265" s="1"/>
      <c r="C265" s="1"/>
      <c r="D265" s="1"/>
      <c r="E265" s="1"/>
      <c r="F265" s="1"/>
    </row>
    <row r="266" spans="1:6" ht="18" customHeight="1" x14ac:dyDescent="0.25">
      <c r="A266" s="1"/>
      <c r="B266" s="1"/>
      <c r="C266" s="1"/>
      <c r="D266" s="1"/>
      <c r="E266" s="1"/>
      <c r="F266" s="1"/>
    </row>
    <row r="267" spans="1:6" ht="18" customHeight="1" x14ac:dyDescent="0.25"/>
    <row r="268" spans="1:6" ht="18" customHeight="1" x14ac:dyDescent="0.25"/>
    <row r="269" spans="1:6" ht="18" customHeight="1" x14ac:dyDescent="0.25"/>
    <row r="270" spans="1:6" ht="18" customHeight="1" x14ac:dyDescent="0.25"/>
    <row r="271" spans="1:6" ht="18" customHeight="1" x14ac:dyDescent="0.25"/>
    <row r="272" spans="1:6" ht="18" customHeight="1" x14ac:dyDescent="0.25"/>
    <row r="273" ht="18" customHeight="1" x14ac:dyDescent="0.25"/>
    <row r="274" ht="18" customHeight="1" x14ac:dyDescent="0.25"/>
    <row r="275" ht="18" customHeight="1" x14ac:dyDescent="0.25"/>
    <row r="276" ht="18" customHeight="1" x14ac:dyDescent="0.25"/>
    <row r="277" ht="18" customHeight="1" x14ac:dyDescent="0.25"/>
    <row r="278" ht="18" customHeight="1" x14ac:dyDescent="0.25"/>
    <row r="279" ht="18" customHeight="1" x14ac:dyDescent="0.25"/>
    <row r="280" ht="18" customHeight="1" x14ac:dyDescent="0.25"/>
    <row r="281" ht="18" customHeight="1" x14ac:dyDescent="0.25"/>
    <row r="282" ht="18" customHeight="1" x14ac:dyDescent="0.25"/>
    <row r="283" ht="18" customHeight="1" x14ac:dyDescent="0.25"/>
    <row r="284" ht="18" customHeight="1" x14ac:dyDescent="0.25"/>
    <row r="285" ht="18" customHeight="1" x14ac:dyDescent="0.25"/>
    <row r="286" ht="18" customHeight="1" x14ac:dyDescent="0.25"/>
    <row r="287" ht="18" customHeight="1" x14ac:dyDescent="0.25"/>
    <row r="288" ht="18" customHeight="1" x14ac:dyDescent="0.25"/>
    <row r="289" ht="18" customHeight="1" x14ac:dyDescent="0.25"/>
    <row r="290" ht="18" customHeight="1" x14ac:dyDescent="0.25"/>
    <row r="291" ht="18" customHeight="1" x14ac:dyDescent="0.25"/>
    <row r="292" ht="18" customHeight="1" x14ac:dyDescent="0.25"/>
    <row r="293" ht="18" customHeight="1" x14ac:dyDescent="0.25"/>
    <row r="294" ht="18" customHeight="1" x14ac:dyDescent="0.25"/>
    <row r="295" ht="18" customHeight="1" x14ac:dyDescent="0.25"/>
    <row r="296" ht="18" customHeight="1" x14ac:dyDescent="0.25"/>
    <row r="297" ht="18" customHeight="1" x14ac:dyDescent="0.25"/>
    <row r="298" ht="18" customHeight="1" x14ac:dyDescent="0.25"/>
    <row r="299" ht="18" customHeight="1" x14ac:dyDescent="0.25"/>
    <row r="300" ht="18" customHeight="1" x14ac:dyDescent="0.25"/>
    <row r="301" ht="18" customHeight="1" x14ac:dyDescent="0.25"/>
    <row r="302" ht="18" customHeight="1" x14ac:dyDescent="0.25"/>
    <row r="303" ht="18" customHeight="1" x14ac:dyDescent="0.25"/>
    <row r="304" ht="18" customHeight="1" x14ac:dyDescent="0.25"/>
    <row r="305" ht="18" customHeight="1" x14ac:dyDescent="0.25"/>
    <row r="306" ht="18" customHeight="1" x14ac:dyDescent="0.25"/>
    <row r="307" ht="18" customHeight="1" x14ac:dyDescent="0.25"/>
    <row r="308" ht="18" customHeight="1" x14ac:dyDescent="0.25"/>
    <row r="309" ht="18" customHeight="1" x14ac:dyDescent="0.25"/>
    <row r="310" ht="18" customHeight="1" x14ac:dyDescent="0.25"/>
    <row r="311" ht="18" customHeight="1" x14ac:dyDescent="0.25"/>
  </sheetData>
  <phoneticPr fontId="2" type="noConversion"/>
  <dataValidations count="1">
    <dataValidation type="list" allowBlank="1" showInputMessage="1" showErrorMessage="1" sqref="C2:C72 F2:F72" xr:uid="{6A212351-432B-42BD-8F75-FCB43FDFC3F1}">
      <formula1>Teams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2EBE0B-306C-4401-AD9D-F3F83006AACF}">
  <sheetPr codeName="Sheet3"/>
  <dimension ref="A1:P311"/>
  <sheetViews>
    <sheetView rightToLeft="1" topLeftCell="A52" workbookViewId="0">
      <selection activeCell="B71" sqref="B71:B76"/>
    </sheetView>
  </sheetViews>
  <sheetFormatPr defaultRowHeight="15" x14ac:dyDescent="0.25"/>
  <cols>
    <col min="2" max="2" width="16.140625" customWidth="1"/>
    <col min="3" max="3" width="12.140625" customWidth="1"/>
    <col min="4" max="4" width="15.5703125" customWidth="1"/>
    <col min="5" max="6" width="7" customWidth="1"/>
    <col min="7" max="7" width="15.5703125" customWidth="1"/>
    <col min="8" max="16" width="0" hidden="1" customWidth="1"/>
  </cols>
  <sheetData>
    <row r="1" spans="1:16" ht="29.25" customHeight="1" x14ac:dyDescent="0.25">
      <c r="A1" t="s">
        <v>46</v>
      </c>
      <c r="B1" s="4" t="s">
        <v>35</v>
      </c>
      <c r="C1" s="4" t="s">
        <v>24</v>
      </c>
      <c r="D1" s="4" t="s">
        <v>25</v>
      </c>
      <c r="E1" s="7" t="s">
        <v>26</v>
      </c>
      <c r="F1" s="7"/>
      <c r="G1" s="4" t="s">
        <v>25</v>
      </c>
      <c r="M1" t="s">
        <v>47</v>
      </c>
      <c r="N1" t="s">
        <v>48</v>
      </c>
      <c r="O1" t="s">
        <v>49</v>
      </c>
      <c r="P1" t="s">
        <v>61</v>
      </c>
    </row>
    <row r="2" spans="1:16" ht="18" customHeight="1" x14ac:dyDescent="0.25">
      <c r="A2" s="1" t="s">
        <v>37</v>
      </c>
      <c r="B2" s="4" t="s">
        <v>32</v>
      </c>
      <c r="C2" s="5">
        <v>45309</v>
      </c>
      <c r="D2" s="4" t="s">
        <v>3</v>
      </c>
      <c r="E2" s="4">
        <v>2</v>
      </c>
      <c r="F2" s="4">
        <v>0</v>
      </c>
      <c r="G2" s="4" t="s">
        <v>1</v>
      </c>
      <c r="H2">
        <f>VLOOKUP(A2,النتائج!$A$1:$F$100,4,FALSE)</f>
        <v>4</v>
      </c>
      <c r="I2">
        <f>VLOOKUP(A2,النتائج!$A$1:$F$100,5,FALSE)</f>
        <v>2</v>
      </c>
      <c r="J2" t="b">
        <f>AND(E2=H2,F2=I2)</f>
        <v>0</v>
      </c>
      <c r="K2">
        <f>IF(J2,5,0)</f>
        <v>0</v>
      </c>
      <c r="L2">
        <f>IF(OR(AND(E2&gt;F2,H2&gt;I2),AND(F2&gt;E2,I2&gt;H2)),3,0)</f>
        <v>3</v>
      </c>
      <c r="M2">
        <f>MAX(K2:L2)</f>
        <v>3</v>
      </c>
      <c r="N2">
        <f>IF(M2=3,1,0)</f>
        <v>1</v>
      </c>
      <c r="O2">
        <f>IF(M2=5,1,0)</f>
        <v>0</v>
      </c>
      <c r="P2" t="b">
        <f>IF(OR(E2="",F2=""),FALSE,TRUE)</f>
        <v>1</v>
      </c>
    </row>
    <row r="3" spans="1:16" ht="18" customHeight="1" x14ac:dyDescent="0.25">
      <c r="A3" s="1" t="s">
        <v>38</v>
      </c>
      <c r="B3" s="4" t="s">
        <v>32</v>
      </c>
      <c r="C3" s="5">
        <v>45309</v>
      </c>
      <c r="D3" s="4" t="s">
        <v>0</v>
      </c>
      <c r="E3" s="4">
        <v>1</v>
      </c>
      <c r="F3" s="4">
        <v>1</v>
      </c>
      <c r="G3" s="4" t="s">
        <v>2</v>
      </c>
      <c r="H3">
        <f>VLOOKUP(A3,النتائج!$A$1:$F$100,4,FALSE)</f>
        <v>0</v>
      </c>
      <c r="I3">
        <f>VLOOKUP(A3,النتائج!$A$1:$F$100,5,FALSE)</f>
        <v>1</v>
      </c>
      <c r="J3" t="b">
        <f t="shared" ref="J3:J64" si="0">AND(E3=H3,F3=I3)</f>
        <v>0</v>
      </c>
      <c r="K3">
        <f t="shared" ref="K3:K64" si="1">IF(J3,5,0)</f>
        <v>0</v>
      </c>
      <c r="L3">
        <f t="shared" ref="L3:L64" si="2">IF(OR(AND(E3&gt;F3,H3&gt;I3),AND(F3&gt;E3,I3&gt;H3)),3,0)</f>
        <v>0</v>
      </c>
      <c r="M3">
        <f t="shared" ref="M3:M64" si="3">MAX(K3:L3)</f>
        <v>0</v>
      </c>
      <c r="N3">
        <f t="shared" ref="N3:N64" si="4">IF(M3=3,1,0)</f>
        <v>0</v>
      </c>
      <c r="O3">
        <f t="shared" ref="O3:O64" si="5">IF(M3=5,1,0)</f>
        <v>0</v>
      </c>
      <c r="P3" t="b">
        <f t="shared" ref="P3:P66" si="6">IF(OR(E3="",F3=""),FALSE,TRUE)</f>
        <v>1</v>
      </c>
    </row>
    <row r="4" spans="1:16" ht="18" customHeight="1" x14ac:dyDescent="0.25">
      <c r="A4" s="1" t="s">
        <v>39</v>
      </c>
      <c r="B4" s="4" t="s">
        <v>32</v>
      </c>
      <c r="C4" s="5">
        <v>45309</v>
      </c>
      <c r="D4" s="4" t="s">
        <v>4</v>
      </c>
      <c r="E4" s="4">
        <v>1</v>
      </c>
      <c r="F4" s="4">
        <v>0</v>
      </c>
      <c r="G4" s="4" t="s">
        <v>6</v>
      </c>
      <c r="H4">
        <f>VLOOKUP(A4,النتائج!$A$1:$F$100,4,FALSE)</f>
        <v>2</v>
      </c>
      <c r="I4">
        <f>VLOOKUP(A4,النتائج!$A$1:$F$100,5,FALSE)</f>
        <v>2</v>
      </c>
      <c r="J4" t="b">
        <f t="shared" si="0"/>
        <v>0</v>
      </c>
      <c r="K4">
        <f t="shared" si="1"/>
        <v>0</v>
      </c>
      <c r="L4">
        <f t="shared" si="2"/>
        <v>0</v>
      </c>
      <c r="M4">
        <f t="shared" si="3"/>
        <v>0</v>
      </c>
      <c r="N4">
        <f t="shared" si="4"/>
        <v>0</v>
      </c>
      <c r="O4">
        <f t="shared" si="5"/>
        <v>0</v>
      </c>
      <c r="P4" t="b">
        <f t="shared" si="6"/>
        <v>1</v>
      </c>
    </row>
    <row r="5" spans="1:16" ht="18" customHeight="1" x14ac:dyDescent="0.25">
      <c r="A5" s="1" t="s">
        <v>40</v>
      </c>
      <c r="B5" s="4" t="s">
        <v>32</v>
      </c>
      <c r="C5" s="5">
        <v>45310</v>
      </c>
      <c r="D5" s="4" t="s">
        <v>7</v>
      </c>
      <c r="E5" s="4">
        <v>2</v>
      </c>
      <c r="F5" s="4">
        <v>0</v>
      </c>
      <c r="G5" s="4" t="s">
        <v>5</v>
      </c>
      <c r="H5">
        <f>VLOOKUP(A5,النتائج!$A$1:$F$100,4,FALSE)</f>
        <v>3</v>
      </c>
      <c r="I5">
        <f>VLOOKUP(A5,النتائج!$A$1:$F$100,5,FALSE)</f>
        <v>0</v>
      </c>
      <c r="J5" t="b">
        <f t="shared" si="0"/>
        <v>0</v>
      </c>
      <c r="K5">
        <f t="shared" si="1"/>
        <v>0</v>
      </c>
      <c r="L5">
        <f t="shared" si="2"/>
        <v>3</v>
      </c>
      <c r="M5">
        <f t="shared" si="3"/>
        <v>3</v>
      </c>
      <c r="N5">
        <f t="shared" si="4"/>
        <v>1</v>
      </c>
      <c r="O5">
        <f t="shared" si="5"/>
        <v>0</v>
      </c>
      <c r="P5" t="b">
        <f t="shared" si="6"/>
        <v>1</v>
      </c>
    </row>
    <row r="6" spans="1:16" ht="18" customHeight="1" x14ac:dyDescent="0.25">
      <c r="A6" s="1" t="s">
        <v>41</v>
      </c>
      <c r="B6" s="4" t="s">
        <v>32</v>
      </c>
      <c r="C6" s="5">
        <v>45310</v>
      </c>
      <c r="D6" s="4" t="s">
        <v>8</v>
      </c>
      <c r="E6" s="4">
        <v>1</v>
      </c>
      <c r="F6" s="4">
        <v>0</v>
      </c>
      <c r="G6" s="4" t="s">
        <v>10</v>
      </c>
      <c r="H6">
        <f>VLOOKUP(A6,النتائج!$A$1:$F$100,4,FALSE)</f>
        <v>3</v>
      </c>
      <c r="I6">
        <f>VLOOKUP(A6,النتائج!$A$1:$F$100,5,FALSE)</f>
        <v>1</v>
      </c>
      <c r="J6" t="b">
        <f t="shared" si="0"/>
        <v>0</v>
      </c>
      <c r="K6">
        <f t="shared" si="1"/>
        <v>0</v>
      </c>
      <c r="L6">
        <f t="shared" si="2"/>
        <v>3</v>
      </c>
      <c r="M6">
        <f t="shared" si="3"/>
        <v>3</v>
      </c>
      <c r="N6">
        <f t="shared" si="4"/>
        <v>1</v>
      </c>
      <c r="O6">
        <f t="shared" si="5"/>
        <v>0</v>
      </c>
      <c r="P6" t="b">
        <f t="shared" si="6"/>
        <v>1</v>
      </c>
    </row>
    <row r="7" spans="1:16" ht="18" customHeight="1" x14ac:dyDescent="0.25">
      <c r="A7" s="1" t="s">
        <v>42</v>
      </c>
      <c r="B7" s="4" t="s">
        <v>32</v>
      </c>
      <c r="C7" s="5">
        <v>45310</v>
      </c>
      <c r="D7" s="4" t="s">
        <v>11</v>
      </c>
      <c r="E7" s="4">
        <v>2</v>
      </c>
      <c r="F7" s="4">
        <v>0</v>
      </c>
      <c r="G7" s="4" t="s">
        <v>9</v>
      </c>
      <c r="H7">
        <f>VLOOKUP(A7,النتائج!$A$1:$F$100,4,FALSE)</f>
        <v>1</v>
      </c>
      <c r="I7">
        <f>VLOOKUP(A7,النتائج!$A$1:$F$100,5,FALSE)</f>
        <v>0</v>
      </c>
      <c r="J7" t="b">
        <f t="shared" si="0"/>
        <v>0</v>
      </c>
      <c r="K7">
        <f t="shared" si="1"/>
        <v>0</v>
      </c>
      <c r="L7">
        <f t="shared" si="2"/>
        <v>3</v>
      </c>
      <c r="M7">
        <f t="shared" si="3"/>
        <v>3</v>
      </c>
      <c r="N7">
        <f t="shared" si="4"/>
        <v>1</v>
      </c>
      <c r="O7">
        <f t="shared" si="5"/>
        <v>0</v>
      </c>
      <c r="P7" t="b">
        <f t="shared" si="6"/>
        <v>1</v>
      </c>
    </row>
    <row r="8" spans="1:16" ht="18" customHeight="1" x14ac:dyDescent="0.25">
      <c r="A8" s="1" t="s">
        <v>43</v>
      </c>
      <c r="B8" s="4" t="s">
        <v>32</v>
      </c>
      <c r="C8" s="5">
        <v>45311</v>
      </c>
      <c r="D8" s="4" t="s">
        <v>12</v>
      </c>
      <c r="E8" s="4">
        <v>2</v>
      </c>
      <c r="F8" s="4">
        <v>0</v>
      </c>
      <c r="G8" s="4" t="s">
        <v>14</v>
      </c>
      <c r="H8">
        <f>VLOOKUP(A8,النتائج!$A$1:$F$100,4,FALSE)</f>
        <v>0</v>
      </c>
      <c r="I8">
        <f>VLOOKUP(A8,النتائج!$A$1:$F$100,5,FALSE)</f>
        <v>0</v>
      </c>
      <c r="J8" t="b">
        <f t="shared" si="0"/>
        <v>0</v>
      </c>
      <c r="K8">
        <f t="shared" si="1"/>
        <v>0</v>
      </c>
      <c r="L8">
        <f t="shared" si="2"/>
        <v>0</v>
      </c>
      <c r="M8">
        <f t="shared" si="3"/>
        <v>0</v>
      </c>
      <c r="N8">
        <f t="shared" si="4"/>
        <v>0</v>
      </c>
      <c r="O8">
        <f t="shared" si="5"/>
        <v>0</v>
      </c>
      <c r="P8" t="b">
        <f t="shared" si="6"/>
        <v>1</v>
      </c>
    </row>
    <row r="9" spans="1:16" ht="18" customHeight="1" x14ac:dyDescent="0.25">
      <c r="A9" s="1" t="s">
        <v>44</v>
      </c>
      <c r="B9" s="4" t="s">
        <v>32</v>
      </c>
      <c r="C9" s="5">
        <v>45311</v>
      </c>
      <c r="D9" s="4" t="s">
        <v>15</v>
      </c>
      <c r="E9" s="4">
        <v>0</v>
      </c>
      <c r="F9" s="4">
        <v>1</v>
      </c>
      <c r="G9" s="4" t="s">
        <v>13</v>
      </c>
      <c r="H9">
        <f>VLOOKUP(A9,النتائج!$A$1:$F$100,4,FALSE)</f>
        <v>0</v>
      </c>
      <c r="I9">
        <f>VLOOKUP(A9,النتائج!$A$1:$F$100,5,FALSE)</f>
        <v>0</v>
      </c>
      <c r="J9" t="b">
        <f t="shared" si="0"/>
        <v>0</v>
      </c>
      <c r="K9">
        <f t="shared" si="1"/>
        <v>0</v>
      </c>
      <c r="L9">
        <f t="shared" si="2"/>
        <v>0</v>
      </c>
      <c r="M9">
        <f t="shared" si="3"/>
        <v>0</v>
      </c>
      <c r="N9">
        <f t="shared" si="4"/>
        <v>0</v>
      </c>
      <c r="O9">
        <f t="shared" si="5"/>
        <v>0</v>
      </c>
      <c r="P9" t="b">
        <f t="shared" si="6"/>
        <v>1</v>
      </c>
    </row>
    <row r="10" spans="1:16" ht="18" customHeight="1" x14ac:dyDescent="0.25">
      <c r="A10" s="1" t="s">
        <v>45</v>
      </c>
      <c r="B10" s="4" t="s">
        <v>32</v>
      </c>
      <c r="C10" s="5">
        <v>45311</v>
      </c>
      <c r="D10" s="4" t="s">
        <v>16</v>
      </c>
      <c r="E10" s="4">
        <v>0</v>
      </c>
      <c r="F10" s="4">
        <v>1</v>
      </c>
      <c r="G10" s="4" t="s">
        <v>18</v>
      </c>
      <c r="H10">
        <f>VLOOKUP(A10,النتائج!$A$1:$F$100,4,FALSE)</f>
        <v>0</v>
      </c>
      <c r="I10">
        <f>VLOOKUP(A10,النتائج!$A$1:$F$100,5,FALSE)</f>
        <v>0</v>
      </c>
      <c r="J10" t="b">
        <f t="shared" si="0"/>
        <v>0</v>
      </c>
      <c r="K10">
        <f t="shared" si="1"/>
        <v>0</v>
      </c>
      <c r="L10">
        <f t="shared" si="2"/>
        <v>0</v>
      </c>
      <c r="M10">
        <f t="shared" si="3"/>
        <v>0</v>
      </c>
      <c r="N10">
        <f t="shared" si="4"/>
        <v>0</v>
      </c>
      <c r="O10">
        <f t="shared" si="5"/>
        <v>0</v>
      </c>
      <c r="P10" t="b">
        <f t="shared" si="6"/>
        <v>1</v>
      </c>
    </row>
    <row r="11" spans="1:16" ht="18" customHeight="1" x14ac:dyDescent="0.25">
      <c r="A11" s="1" t="s">
        <v>37</v>
      </c>
      <c r="B11" s="4" t="s">
        <v>27</v>
      </c>
      <c r="C11" s="5">
        <v>45309</v>
      </c>
      <c r="D11" s="4" t="s">
        <v>3</v>
      </c>
      <c r="E11" s="4">
        <v>1</v>
      </c>
      <c r="F11" s="4">
        <v>0</v>
      </c>
      <c r="G11" s="4" t="s">
        <v>1</v>
      </c>
      <c r="H11">
        <f>VLOOKUP(A11,النتائج!$A$1:$F$100,4,FALSE)</f>
        <v>4</v>
      </c>
      <c r="I11">
        <f>VLOOKUP(A11,النتائج!$A$1:$F$100,5,FALSE)</f>
        <v>2</v>
      </c>
      <c r="J11" t="b">
        <f t="shared" si="0"/>
        <v>0</v>
      </c>
      <c r="K11">
        <f t="shared" si="1"/>
        <v>0</v>
      </c>
      <c r="L11">
        <f t="shared" si="2"/>
        <v>3</v>
      </c>
      <c r="M11">
        <f t="shared" si="3"/>
        <v>3</v>
      </c>
      <c r="N11">
        <f t="shared" si="4"/>
        <v>1</v>
      </c>
      <c r="O11">
        <f t="shared" si="5"/>
        <v>0</v>
      </c>
      <c r="P11" t="b">
        <f t="shared" si="6"/>
        <v>1</v>
      </c>
    </row>
    <row r="12" spans="1:16" ht="18" customHeight="1" x14ac:dyDescent="0.25">
      <c r="A12" s="1" t="s">
        <v>38</v>
      </c>
      <c r="B12" s="4" t="s">
        <v>27</v>
      </c>
      <c r="C12" s="5">
        <v>45309</v>
      </c>
      <c r="D12" s="4" t="s">
        <v>0</v>
      </c>
      <c r="E12" s="4">
        <v>2</v>
      </c>
      <c r="F12" s="4">
        <v>1</v>
      </c>
      <c r="G12" s="4" t="s">
        <v>2</v>
      </c>
      <c r="H12">
        <f>VLOOKUP(A12,النتائج!$A$1:$F$100,4,FALSE)</f>
        <v>0</v>
      </c>
      <c r="I12">
        <f>VLOOKUP(A12,النتائج!$A$1:$F$100,5,FALSE)</f>
        <v>1</v>
      </c>
      <c r="J12" t="b">
        <f t="shared" si="0"/>
        <v>0</v>
      </c>
      <c r="K12">
        <f t="shared" si="1"/>
        <v>0</v>
      </c>
      <c r="L12">
        <f t="shared" si="2"/>
        <v>0</v>
      </c>
      <c r="M12">
        <f t="shared" si="3"/>
        <v>0</v>
      </c>
      <c r="N12">
        <f t="shared" si="4"/>
        <v>0</v>
      </c>
      <c r="O12">
        <f t="shared" si="5"/>
        <v>0</v>
      </c>
      <c r="P12" t="b">
        <f t="shared" si="6"/>
        <v>1</v>
      </c>
    </row>
    <row r="13" spans="1:16" ht="18" customHeight="1" x14ac:dyDescent="0.25">
      <c r="A13" s="1" t="s">
        <v>39</v>
      </c>
      <c r="B13" s="4" t="s">
        <v>27</v>
      </c>
      <c r="C13" s="5">
        <v>45309</v>
      </c>
      <c r="D13" s="4" t="s">
        <v>4</v>
      </c>
      <c r="E13" s="4">
        <v>1</v>
      </c>
      <c r="F13" s="4">
        <v>0</v>
      </c>
      <c r="G13" s="4" t="s">
        <v>6</v>
      </c>
      <c r="H13">
        <f>VLOOKUP(A13,النتائج!$A$1:$F$100,4,FALSE)</f>
        <v>2</v>
      </c>
      <c r="I13">
        <f>VLOOKUP(A13,النتائج!$A$1:$F$100,5,FALSE)</f>
        <v>2</v>
      </c>
      <c r="J13" t="b">
        <f t="shared" si="0"/>
        <v>0</v>
      </c>
      <c r="K13">
        <f t="shared" si="1"/>
        <v>0</v>
      </c>
      <c r="L13">
        <f t="shared" si="2"/>
        <v>0</v>
      </c>
      <c r="M13">
        <f t="shared" si="3"/>
        <v>0</v>
      </c>
      <c r="N13">
        <f t="shared" si="4"/>
        <v>0</v>
      </c>
      <c r="O13">
        <f t="shared" si="5"/>
        <v>0</v>
      </c>
      <c r="P13" t="b">
        <f t="shared" si="6"/>
        <v>1</v>
      </c>
    </row>
    <row r="14" spans="1:16" ht="18" customHeight="1" x14ac:dyDescent="0.25">
      <c r="A14" s="1" t="s">
        <v>40</v>
      </c>
      <c r="B14" s="4" t="s">
        <v>27</v>
      </c>
      <c r="C14" s="5">
        <v>45310</v>
      </c>
      <c r="D14" s="4" t="s">
        <v>7</v>
      </c>
      <c r="E14" s="4">
        <v>1</v>
      </c>
      <c r="F14" s="4">
        <v>1</v>
      </c>
      <c r="G14" s="4" t="s">
        <v>5</v>
      </c>
      <c r="H14">
        <f>VLOOKUP(A14,النتائج!$A$1:$F$100,4,FALSE)</f>
        <v>3</v>
      </c>
      <c r="I14">
        <f>VLOOKUP(A14,النتائج!$A$1:$F$100,5,FALSE)</f>
        <v>0</v>
      </c>
      <c r="J14" t="b">
        <f t="shared" si="0"/>
        <v>0</v>
      </c>
      <c r="K14">
        <f t="shared" si="1"/>
        <v>0</v>
      </c>
      <c r="L14">
        <f t="shared" si="2"/>
        <v>0</v>
      </c>
      <c r="M14">
        <f t="shared" si="3"/>
        <v>0</v>
      </c>
      <c r="N14">
        <f t="shared" si="4"/>
        <v>0</v>
      </c>
      <c r="O14">
        <f t="shared" si="5"/>
        <v>0</v>
      </c>
      <c r="P14" t="b">
        <f t="shared" si="6"/>
        <v>1</v>
      </c>
    </row>
    <row r="15" spans="1:16" ht="18" customHeight="1" x14ac:dyDescent="0.25">
      <c r="A15" s="1" t="s">
        <v>41</v>
      </c>
      <c r="B15" s="4" t="s">
        <v>27</v>
      </c>
      <c r="C15" s="5">
        <v>45310</v>
      </c>
      <c r="D15" s="4" t="s">
        <v>8</v>
      </c>
      <c r="E15" s="4">
        <v>2</v>
      </c>
      <c r="F15" s="4">
        <v>1</v>
      </c>
      <c r="G15" s="4" t="s">
        <v>10</v>
      </c>
      <c r="H15">
        <f>VLOOKUP(A15,النتائج!$A$1:$F$100,4,FALSE)</f>
        <v>3</v>
      </c>
      <c r="I15">
        <f>VLOOKUP(A15,النتائج!$A$1:$F$100,5,FALSE)</f>
        <v>1</v>
      </c>
      <c r="J15" t="b">
        <f t="shared" si="0"/>
        <v>0</v>
      </c>
      <c r="K15">
        <f t="shared" si="1"/>
        <v>0</v>
      </c>
      <c r="L15">
        <f t="shared" si="2"/>
        <v>3</v>
      </c>
      <c r="M15">
        <f t="shared" si="3"/>
        <v>3</v>
      </c>
      <c r="N15">
        <f t="shared" si="4"/>
        <v>1</v>
      </c>
      <c r="O15">
        <f t="shared" si="5"/>
        <v>0</v>
      </c>
      <c r="P15" t="b">
        <f t="shared" si="6"/>
        <v>1</v>
      </c>
    </row>
    <row r="16" spans="1:16" ht="18" customHeight="1" x14ac:dyDescent="0.25">
      <c r="A16" s="1" t="s">
        <v>42</v>
      </c>
      <c r="B16" s="4" t="s">
        <v>27</v>
      </c>
      <c r="C16" s="5">
        <v>45310</v>
      </c>
      <c r="D16" s="4" t="s">
        <v>11</v>
      </c>
      <c r="E16" s="4">
        <v>2</v>
      </c>
      <c r="F16" s="4">
        <v>0</v>
      </c>
      <c r="G16" s="4" t="s">
        <v>9</v>
      </c>
      <c r="H16">
        <f>VLOOKUP(A16,النتائج!$A$1:$F$100,4,FALSE)</f>
        <v>1</v>
      </c>
      <c r="I16">
        <f>VLOOKUP(A16,النتائج!$A$1:$F$100,5,FALSE)</f>
        <v>0</v>
      </c>
      <c r="J16" t="b">
        <f t="shared" si="0"/>
        <v>0</v>
      </c>
      <c r="K16">
        <f t="shared" si="1"/>
        <v>0</v>
      </c>
      <c r="L16">
        <f t="shared" si="2"/>
        <v>3</v>
      </c>
      <c r="M16">
        <f t="shared" si="3"/>
        <v>3</v>
      </c>
      <c r="N16">
        <f t="shared" si="4"/>
        <v>1</v>
      </c>
      <c r="O16">
        <f t="shared" si="5"/>
        <v>0</v>
      </c>
      <c r="P16" t="b">
        <f t="shared" si="6"/>
        <v>1</v>
      </c>
    </row>
    <row r="17" spans="1:16" ht="18" customHeight="1" x14ac:dyDescent="0.25">
      <c r="A17" s="1" t="s">
        <v>43</v>
      </c>
      <c r="B17" s="4" t="s">
        <v>27</v>
      </c>
      <c r="C17" s="5">
        <v>45311</v>
      </c>
      <c r="D17" s="4" t="s">
        <v>12</v>
      </c>
      <c r="E17" s="4">
        <v>2</v>
      </c>
      <c r="F17" s="4">
        <v>1</v>
      </c>
      <c r="G17" s="4" t="s">
        <v>14</v>
      </c>
      <c r="H17">
        <f>VLOOKUP(A17,النتائج!$A$1:$F$100,4,FALSE)</f>
        <v>0</v>
      </c>
      <c r="I17">
        <f>VLOOKUP(A17,النتائج!$A$1:$F$100,5,FALSE)</f>
        <v>0</v>
      </c>
      <c r="J17" t="b">
        <f t="shared" si="0"/>
        <v>0</v>
      </c>
      <c r="K17">
        <f t="shared" si="1"/>
        <v>0</v>
      </c>
      <c r="L17">
        <f t="shared" si="2"/>
        <v>0</v>
      </c>
      <c r="M17">
        <f t="shared" si="3"/>
        <v>0</v>
      </c>
      <c r="N17">
        <f t="shared" si="4"/>
        <v>0</v>
      </c>
      <c r="O17">
        <f t="shared" si="5"/>
        <v>0</v>
      </c>
      <c r="P17" t="b">
        <f t="shared" si="6"/>
        <v>1</v>
      </c>
    </row>
    <row r="18" spans="1:16" ht="18" customHeight="1" x14ac:dyDescent="0.25">
      <c r="A18" s="1" t="s">
        <v>44</v>
      </c>
      <c r="B18" s="4" t="s">
        <v>27</v>
      </c>
      <c r="C18" s="5">
        <v>45311</v>
      </c>
      <c r="D18" s="4" t="s">
        <v>15</v>
      </c>
      <c r="E18" s="4">
        <v>0</v>
      </c>
      <c r="F18" s="4">
        <v>2</v>
      </c>
      <c r="G18" s="4" t="s">
        <v>13</v>
      </c>
      <c r="H18">
        <f>VLOOKUP(A18,النتائج!$A$1:$F$100,4,FALSE)</f>
        <v>0</v>
      </c>
      <c r="I18">
        <f>VLOOKUP(A18,النتائج!$A$1:$F$100,5,FALSE)</f>
        <v>0</v>
      </c>
      <c r="J18" t="b">
        <f t="shared" si="0"/>
        <v>0</v>
      </c>
      <c r="K18">
        <f t="shared" si="1"/>
        <v>0</v>
      </c>
      <c r="L18">
        <f t="shared" si="2"/>
        <v>0</v>
      </c>
      <c r="M18">
        <f t="shared" si="3"/>
        <v>0</v>
      </c>
      <c r="N18">
        <f t="shared" si="4"/>
        <v>0</v>
      </c>
      <c r="O18">
        <f t="shared" si="5"/>
        <v>0</v>
      </c>
      <c r="P18" t="b">
        <f t="shared" si="6"/>
        <v>1</v>
      </c>
    </row>
    <row r="19" spans="1:16" ht="18" customHeight="1" x14ac:dyDescent="0.25">
      <c r="A19" s="1" t="s">
        <v>45</v>
      </c>
      <c r="B19" s="4" t="s">
        <v>27</v>
      </c>
      <c r="C19" s="5">
        <v>45311</v>
      </c>
      <c r="D19" s="4" t="s">
        <v>16</v>
      </c>
      <c r="E19" s="4">
        <v>2</v>
      </c>
      <c r="F19" s="4">
        <v>1</v>
      </c>
      <c r="G19" s="4" t="s">
        <v>18</v>
      </c>
      <c r="H19">
        <f>VLOOKUP(A19,النتائج!$A$1:$F$100,4,FALSE)</f>
        <v>0</v>
      </c>
      <c r="I19">
        <f>VLOOKUP(A19,النتائج!$A$1:$F$100,5,FALSE)</f>
        <v>0</v>
      </c>
      <c r="J19" t="b">
        <f t="shared" si="0"/>
        <v>0</v>
      </c>
      <c r="K19">
        <f t="shared" si="1"/>
        <v>0</v>
      </c>
      <c r="L19">
        <f t="shared" si="2"/>
        <v>0</v>
      </c>
      <c r="M19">
        <f t="shared" si="3"/>
        <v>0</v>
      </c>
      <c r="N19">
        <f t="shared" si="4"/>
        <v>0</v>
      </c>
      <c r="O19">
        <f t="shared" si="5"/>
        <v>0</v>
      </c>
      <c r="P19" t="b">
        <f t="shared" si="6"/>
        <v>1</v>
      </c>
    </row>
    <row r="20" spans="1:16" ht="18" customHeight="1" x14ac:dyDescent="0.25">
      <c r="A20" s="1" t="s">
        <v>37</v>
      </c>
      <c r="B20" s="4" t="s">
        <v>28</v>
      </c>
      <c r="C20" s="5">
        <v>45309</v>
      </c>
      <c r="D20" s="4" t="s">
        <v>3</v>
      </c>
      <c r="E20" s="4">
        <v>1</v>
      </c>
      <c r="F20" s="4">
        <v>0</v>
      </c>
      <c r="G20" s="4" t="s">
        <v>1</v>
      </c>
      <c r="H20">
        <f>VLOOKUP(A20,النتائج!$A$1:$F$100,4,FALSE)</f>
        <v>4</v>
      </c>
      <c r="I20">
        <f>VLOOKUP(A20,النتائج!$A$1:$F$100,5,FALSE)</f>
        <v>2</v>
      </c>
      <c r="J20" t="b">
        <f t="shared" si="0"/>
        <v>0</v>
      </c>
      <c r="K20">
        <f t="shared" si="1"/>
        <v>0</v>
      </c>
      <c r="L20">
        <f t="shared" si="2"/>
        <v>3</v>
      </c>
      <c r="M20">
        <f t="shared" si="3"/>
        <v>3</v>
      </c>
      <c r="N20">
        <f t="shared" si="4"/>
        <v>1</v>
      </c>
      <c r="O20">
        <f t="shared" si="5"/>
        <v>0</v>
      </c>
      <c r="P20" t="b">
        <f t="shared" si="6"/>
        <v>1</v>
      </c>
    </row>
    <row r="21" spans="1:16" ht="18" customHeight="1" x14ac:dyDescent="0.25">
      <c r="A21" s="1" t="s">
        <v>38</v>
      </c>
      <c r="B21" s="4" t="s">
        <v>28</v>
      </c>
      <c r="C21" s="5">
        <v>45309</v>
      </c>
      <c r="D21" s="4" t="s">
        <v>0</v>
      </c>
      <c r="E21" s="4">
        <v>2</v>
      </c>
      <c r="F21" s="4">
        <v>1</v>
      </c>
      <c r="G21" s="4" t="s">
        <v>2</v>
      </c>
      <c r="H21">
        <f>VLOOKUP(A21,النتائج!$A$1:$F$100,4,FALSE)</f>
        <v>0</v>
      </c>
      <c r="I21">
        <f>VLOOKUP(A21,النتائج!$A$1:$F$100,5,FALSE)</f>
        <v>1</v>
      </c>
      <c r="J21" t="b">
        <f t="shared" si="0"/>
        <v>0</v>
      </c>
      <c r="K21">
        <f t="shared" si="1"/>
        <v>0</v>
      </c>
      <c r="L21">
        <f t="shared" si="2"/>
        <v>0</v>
      </c>
      <c r="M21">
        <f t="shared" si="3"/>
        <v>0</v>
      </c>
      <c r="N21">
        <f t="shared" si="4"/>
        <v>0</v>
      </c>
      <c r="O21">
        <f t="shared" si="5"/>
        <v>0</v>
      </c>
      <c r="P21" t="b">
        <f t="shared" si="6"/>
        <v>1</v>
      </c>
    </row>
    <row r="22" spans="1:16" ht="18" customHeight="1" x14ac:dyDescent="0.25">
      <c r="A22" s="1" t="s">
        <v>39</v>
      </c>
      <c r="B22" s="4" t="s">
        <v>28</v>
      </c>
      <c r="C22" s="5">
        <v>45309</v>
      </c>
      <c r="D22" s="4" t="s">
        <v>4</v>
      </c>
      <c r="E22" s="4">
        <v>2</v>
      </c>
      <c r="F22" s="4">
        <v>1</v>
      </c>
      <c r="G22" s="4" t="s">
        <v>6</v>
      </c>
      <c r="H22">
        <f>VLOOKUP(A22,النتائج!$A$1:$F$100,4,FALSE)</f>
        <v>2</v>
      </c>
      <c r="I22">
        <f>VLOOKUP(A22,النتائج!$A$1:$F$100,5,FALSE)</f>
        <v>2</v>
      </c>
      <c r="J22" t="b">
        <f t="shared" si="0"/>
        <v>0</v>
      </c>
      <c r="K22">
        <f t="shared" si="1"/>
        <v>0</v>
      </c>
      <c r="L22">
        <f t="shared" si="2"/>
        <v>0</v>
      </c>
      <c r="M22">
        <f t="shared" si="3"/>
        <v>0</v>
      </c>
      <c r="N22">
        <f t="shared" si="4"/>
        <v>0</v>
      </c>
      <c r="O22">
        <f t="shared" si="5"/>
        <v>0</v>
      </c>
      <c r="P22" t="b">
        <f t="shared" si="6"/>
        <v>1</v>
      </c>
    </row>
    <row r="23" spans="1:16" ht="18" customHeight="1" x14ac:dyDescent="0.25">
      <c r="A23" s="1" t="s">
        <v>40</v>
      </c>
      <c r="B23" s="4" t="s">
        <v>28</v>
      </c>
      <c r="C23" s="5">
        <v>45310</v>
      </c>
      <c r="D23" s="4" t="s">
        <v>7</v>
      </c>
      <c r="E23" s="4">
        <v>2</v>
      </c>
      <c r="F23" s="4">
        <v>0</v>
      </c>
      <c r="G23" s="4" t="s">
        <v>5</v>
      </c>
      <c r="H23">
        <f>VLOOKUP(A23,النتائج!$A$1:$F$100,4,FALSE)</f>
        <v>3</v>
      </c>
      <c r="I23">
        <f>VLOOKUP(A23,النتائج!$A$1:$F$100,5,FALSE)</f>
        <v>0</v>
      </c>
      <c r="J23" t="b">
        <f t="shared" si="0"/>
        <v>0</v>
      </c>
      <c r="K23">
        <f t="shared" si="1"/>
        <v>0</v>
      </c>
      <c r="L23">
        <f t="shared" si="2"/>
        <v>3</v>
      </c>
      <c r="M23">
        <f t="shared" si="3"/>
        <v>3</v>
      </c>
      <c r="N23">
        <f t="shared" si="4"/>
        <v>1</v>
      </c>
      <c r="O23">
        <f t="shared" si="5"/>
        <v>0</v>
      </c>
      <c r="P23" t="b">
        <f t="shared" si="6"/>
        <v>1</v>
      </c>
    </row>
    <row r="24" spans="1:16" ht="18" customHeight="1" x14ac:dyDescent="0.25">
      <c r="A24" s="1" t="s">
        <v>41</v>
      </c>
      <c r="B24" s="4" t="s">
        <v>28</v>
      </c>
      <c r="C24" s="5">
        <v>45310</v>
      </c>
      <c r="D24" s="4" t="s">
        <v>8</v>
      </c>
      <c r="E24" s="4">
        <v>2</v>
      </c>
      <c r="F24" s="4">
        <v>0</v>
      </c>
      <c r="G24" s="4" t="s">
        <v>10</v>
      </c>
      <c r="H24">
        <f>VLOOKUP(A24,النتائج!$A$1:$F$100,4,FALSE)</f>
        <v>3</v>
      </c>
      <c r="I24">
        <f>VLOOKUP(A24,النتائج!$A$1:$F$100,5,FALSE)</f>
        <v>1</v>
      </c>
      <c r="J24" t="b">
        <f t="shared" si="0"/>
        <v>0</v>
      </c>
      <c r="K24">
        <f t="shared" si="1"/>
        <v>0</v>
      </c>
      <c r="L24">
        <f t="shared" si="2"/>
        <v>3</v>
      </c>
      <c r="M24">
        <f t="shared" si="3"/>
        <v>3</v>
      </c>
      <c r="N24">
        <f t="shared" si="4"/>
        <v>1</v>
      </c>
      <c r="O24">
        <f t="shared" si="5"/>
        <v>0</v>
      </c>
      <c r="P24" t="b">
        <f t="shared" si="6"/>
        <v>1</v>
      </c>
    </row>
    <row r="25" spans="1:16" ht="18" customHeight="1" x14ac:dyDescent="0.25">
      <c r="A25" s="1" t="s">
        <v>42</v>
      </c>
      <c r="B25" s="4" t="s">
        <v>28</v>
      </c>
      <c r="C25" s="5">
        <v>45310</v>
      </c>
      <c r="D25" s="4" t="s">
        <v>11</v>
      </c>
      <c r="E25" s="4">
        <v>3</v>
      </c>
      <c r="F25" s="4">
        <v>1</v>
      </c>
      <c r="G25" s="4" t="s">
        <v>9</v>
      </c>
      <c r="H25">
        <f>VLOOKUP(A25,النتائج!$A$1:$F$100,4,FALSE)</f>
        <v>1</v>
      </c>
      <c r="I25">
        <f>VLOOKUP(A25,النتائج!$A$1:$F$100,5,FALSE)</f>
        <v>0</v>
      </c>
      <c r="J25" t="b">
        <f t="shared" si="0"/>
        <v>0</v>
      </c>
      <c r="K25">
        <f t="shared" si="1"/>
        <v>0</v>
      </c>
      <c r="L25">
        <f t="shared" si="2"/>
        <v>3</v>
      </c>
      <c r="M25">
        <f t="shared" si="3"/>
        <v>3</v>
      </c>
      <c r="N25">
        <f t="shared" si="4"/>
        <v>1</v>
      </c>
      <c r="O25">
        <f t="shared" si="5"/>
        <v>0</v>
      </c>
      <c r="P25" t="b">
        <f t="shared" si="6"/>
        <v>1</v>
      </c>
    </row>
    <row r="26" spans="1:16" ht="18" customHeight="1" x14ac:dyDescent="0.25">
      <c r="A26" s="1" t="s">
        <v>43</v>
      </c>
      <c r="B26" s="4" t="s">
        <v>28</v>
      </c>
      <c r="C26" s="5">
        <v>45311</v>
      </c>
      <c r="D26" s="4" t="s">
        <v>12</v>
      </c>
      <c r="E26" s="4">
        <v>2</v>
      </c>
      <c r="F26" s="4">
        <v>1</v>
      </c>
      <c r="G26" s="4" t="s">
        <v>14</v>
      </c>
      <c r="H26">
        <f>VLOOKUP(A26,النتائج!$A$1:$F$100,4,FALSE)</f>
        <v>0</v>
      </c>
      <c r="I26">
        <f>VLOOKUP(A26,النتائج!$A$1:$F$100,5,FALSE)</f>
        <v>0</v>
      </c>
      <c r="J26" t="b">
        <f t="shared" si="0"/>
        <v>0</v>
      </c>
      <c r="K26">
        <f t="shared" si="1"/>
        <v>0</v>
      </c>
      <c r="L26">
        <f t="shared" si="2"/>
        <v>0</v>
      </c>
      <c r="M26">
        <f t="shared" si="3"/>
        <v>0</v>
      </c>
      <c r="N26">
        <f t="shared" si="4"/>
        <v>0</v>
      </c>
      <c r="O26">
        <f t="shared" si="5"/>
        <v>0</v>
      </c>
      <c r="P26" t="b">
        <f t="shared" si="6"/>
        <v>1</v>
      </c>
    </row>
    <row r="27" spans="1:16" ht="18" customHeight="1" x14ac:dyDescent="0.25">
      <c r="A27" s="1" t="s">
        <v>44</v>
      </c>
      <c r="B27" s="4" t="s">
        <v>28</v>
      </c>
      <c r="C27" s="5">
        <v>45311</v>
      </c>
      <c r="D27" s="4" t="s">
        <v>15</v>
      </c>
      <c r="E27" s="4">
        <v>0</v>
      </c>
      <c r="F27" s="4">
        <v>2</v>
      </c>
      <c r="G27" s="4" t="s">
        <v>13</v>
      </c>
      <c r="H27">
        <f>VLOOKUP(A27,النتائج!$A$1:$F$100,4,FALSE)</f>
        <v>0</v>
      </c>
      <c r="I27">
        <f>VLOOKUP(A27,النتائج!$A$1:$F$100,5,FALSE)</f>
        <v>0</v>
      </c>
      <c r="J27" t="b">
        <f t="shared" si="0"/>
        <v>0</v>
      </c>
      <c r="K27">
        <f t="shared" si="1"/>
        <v>0</v>
      </c>
      <c r="L27">
        <f t="shared" si="2"/>
        <v>0</v>
      </c>
      <c r="M27">
        <f t="shared" si="3"/>
        <v>0</v>
      </c>
      <c r="N27">
        <f t="shared" si="4"/>
        <v>0</v>
      </c>
      <c r="O27">
        <f t="shared" si="5"/>
        <v>0</v>
      </c>
      <c r="P27" t="b">
        <f t="shared" si="6"/>
        <v>1</v>
      </c>
    </row>
    <row r="28" spans="1:16" ht="18" customHeight="1" x14ac:dyDescent="0.25">
      <c r="A28" s="1" t="s">
        <v>45</v>
      </c>
      <c r="B28" s="4" t="s">
        <v>28</v>
      </c>
      <c r="C28" s="5">
        <v>45311</v>
      </c>
      <c r="D28" s="4" t="s">
        <v>16</v>
      </c>
      <c r="E28" s="4">
        <v>1</v>
      </c>
      <c r="F28" s="4">
        <v>2</v>
      </c>
      <c r="G28" s="4" t="s">
        <v>18</v>
      </c>
      <c r="H28">
        <f>VLOOKUP(A28,النتائج!$A$1:$F$100,4,FALSE)</f>
        <v>0</v>
      </c>
      <c r="I28">
        <f>VLOOKUP(A28,النتائج!$A$1:$F$100,5,FALSE)</f>
        <v>0</v>
      </c>
      <c r="J28" t="b">
        <f t="shared" si="0"/>
        <v>0</v>
      </c>
      <c r="K28">
        <f t="shared" si="1"/>
        <v>0</v>
      </c>
      <c r="L28">
        <f t="shared" si="2"/>
        <v>0</v>
      </c>
      <c r="M28">
        <f t="shared" si="3"/>
        <v>0</v>
      </c>
      <c r="N28">
        <f t="shared" si="4"/>
        <v>0</v>
      </c>
      <c r="O28">
        <f t="shared" si="5"/>
        <v>0</v>
      </c>
      <c r="P28" t="b">
        <f t="shared" si="6"/>
        <v>1</v>
      </c>
    </row>
    <row r="29" spans="1:16" ht="18" customHeight="1" x14ac:dyDescent="0.25">
      <c r="A29" s="1" t="s">
        <v>37</v>
      </c>
      <c r="B29" s="4" t="s">
        <v>29</v>
      </c>
      <c r="C29" s="5">
        <v>45309</v>
      </c>
      <c r="D29" s="4" t="s">
        <v>3</v>
      </c>
      <c r="E29" s="4">
        <v>1</v>
      </c>
      <c r="F29" s="4">
        <v>1</v>
      </c>
      <c r="G29" s="4" t="s">
        <v>1</v>
      </c>
      <c r="H29">
        <f>VLOOKUP(A29,النتائج!$A$1:$F$100,4,FALSE)</f>
        <v>4</v>
      </c>
      <c r="I29">
        <f>VLOOKUP(A29,النتائج!$A$1:$F$100,5,FALSE)</f>
        <v>2</v>
      </c>
      <c r="J29" t="b">
        <f t="shared" si="0"/>
        <v>0</v>
      </c>
      <c r="K29">
        <f t="shared" si="1"/>
        <v>0</v>
      </c>
      <c r="L29">
        <f t="shared" si="2"/>
        <v>0</v>
      </c>
      <c r="M29">
        <f t="shared" si="3"/>
        <v>0</v>
      </c>
      <c r="N29">
        <f t="shared" si="4"/>
        <v>0</v>
      </c>
      <c r="O29">
        <f t="shared" si="5"/>
        <v>0</v>
      </c>
      <c r="P29" t="b">
        <f t="shared" si="6"/>
        <v>1</v>
      </c>
    </row>
    <row r="30" spans="1:16" ht="18" customHeight="1" x14ac:dyDescent="0.25">
      <c r="A30" s="1" t="s">
        <v>38</v>
      </c>
      <c r="B30" s="4" t="s">
        <v>29</v>
      </c>
      <c r="C30" s="5">
        <v>45309</v>
      </c>
      <c r="D30" s="4" t="s">
        <v>0</v>
      </c>
      <c r="E30" s="4">
        <v>1</v>
      </c>
      <c r="F30" s="4">
        <v>0</v>
      </c>
      <c r="G30" s="4" t="s">
        <v>2</v>
      </c>
      <c r="H30">
        <f>VLOOKUP(A30,النتائج!$A$1:$F$100,4,FALSE)</f>
        <v>0</v>
      </c>
      <c r="I30">
        <f>VLOOKUP(A30,النتائج!$A$1:$F$100,5,FALSE)</f>
        <v>1</v>
      </c>
      <c r="J30" t="b">
        <f t="shared" si="0"/>
        <v>0</v>
      </c>
      <c r="K30">
        <f t="shared" si="1"/>
        <v>0</v>
      </c>
      <c r="L30">
        <f t="shared" si="2"/>
        <v>0</v>
      </c>
      <c r="M30">
        <f t="shared" si="3"/>
        <v>0</v>
      </c>
      <c r="N30">
        <f t="shared" si="4"/>
        <v>0</v>
      </c>
      <c r="O30">
        <f t="shared" si="5"/>
        <v>0</v>
      </c>
      <c r="P30" t="b">
        <f t="shared" si="6"/>
        <v>1</v>
      </c>
    </row>
    <row r="31" spans="1:16" ht="18" customHeight="1" x14ac:dyDescent="0.25">
      <c r="A31" s="1" t="s">
        <v>39</v>
      </c>
      <c r="B31" s="4" t="s">
        <v>29</v>
      </c>
      <c r="C31" s="5">
        <v>45309</v>
      </c>
      <c r="D31" s="4" t="s">
        <v>4</v>
      </c>
      <c r="E31" s="4">
        <v>0</v>
      </c>
      <c r="F31" s="4">
        <v>1</v>
      </c>
      <c r="G31" s="4" t="s">
        <v>6</v>
      </c>
      <c r="H31">
        <f>VLOOKUP(A31,النتائج!$A$1:$F$100,4,FALSE)</f>
        <v>2</v>
      </c>
      <c r="I31">
        <f>VLOOKUP(A31,النتائج!$A$1:$F$100,5,FALSE)</f>
        <v>2</v>
      </c>
      <c r="J31" t="b">
        <f t="shared" si="0"/>
        <v>0</v>
      </c>
      <c r="K31">
        <f t="shared" si="1"/>
        <v>0</v>
      </c>
      <c r="L31">
        <f t="shared" si="2"/>
        <v>0</v>
      </c>
      <c r="M31">
        <f t="shared" si="3"/>
        <v>0</v>
      </c>
      <c r="N31">
        <f t="shared" si="4"/>
        <v>0</v>
      </c>
      <c r="O31">
        <f t="shared" si="5"/>
        <v>0</v>
      </c>
      <c r="P31" t="b">
        <f t="shared" si="6"/>
        <v>1</v>
      </c>
    </row>
    <row r="32" spans="1:16" ht="18" customHeight="1" x14ac:dyDescent="0.25">
      <c r="A32" s="1" t="s">
        <v>40</v>
      </c>
      <c r="B32" s="4" t="s">
        <v>29</v>
      </c>
      <c r="C32" s="5">
        <v>45310</v>
      </c>
      <c r="D32" s="4" t="s">
        <v>7</v>
      </c>
      <c r="E32" s="4">
        <v>2</v>
      </c>
      <c r="F32" s="4">
        <v>0</v>
      </c>
      <c r="G32" s="4" t="s">
        <v>5</v>
      </c>
      <c r="H32">
        <f>VLOOKUP(A32,النتائج!$A$1:$F$100,4,FALSE)</f>
        <v>3</v>
      </c>
      <c r="I32">
        <f>VLOOKUP(A32,النتائج!$A$1:$F$100,5,FALSE)</f>
        <v>0</v>
      </c>
      <c r="J32" t="b">
        <f t="shared" si="0"/>
        <v>0</v>
      </c>
      <c r="K32">
        <f t="shared" si="1"/>
        <v>0</v>
      </c>
      <c r="L32">
        <f t="shared" si="2"/>
        <v>3</v>
      </c>
      <c r="M32">
        <f t="shared" si="3"/>
        <v>3</v>
      </c>
      <c r="N32">
        <f t="shared" si="4"/>
        <v>1</v>
      </c>
      <c r="O32">
        <f t="shared" si="5"/>
        <v>0</v>
      </c>
      <c r="P32" t="b">
        <f t="shared" si="6"/>
        <v>1</v>
      </c>
    </row>
    <row r="33" spans="1:16" ht="18" customHeight="1" x14ac:dyDescent="0.25">
      <c r="A33" s="1" t="s">
        <v>41</v>
      </c>
      <c r="B33" s="4" t="s">
        <v>29</v>
      </c>
      <c r="C33" s="5">
        <v>45310</v>
      </c>
      <c r="D33" s="4" t="s">
        <v>8</v>
      </c>
      <c r="E33" s="4">
        <v>2</v>
      </c>
      <c r="F33" s="4">
        <v>0</v>
      </c>
      <c r="G33" s="4" t="s">
        <v>10</v>
      </c>
      <c r="H33">
        <f>VLOOKUP(A33,النتائج!$A$1:$F$100,4,FALSE)</f>
        <v>3</v>
      </c>
      <c r="I33">
        <f>VLOOKUP(A33,النتائج!$A$1:$F$100,5,FALSE)</f>
        <v>1</v>
      </c>
      <c r="J33" t="b">
        <f t="shared" si="0"/>
        <v>0</v>
      </c>
      <c r="K33">
        <f t="shared" si="1"/>
        <v>0</v>
      </c>
      <c r="L33">
        <f t="shared" si="2"/>
        <v>3</v>
      </c>
      <c r="M33">
        <f t="shared" si="3"/>
        <v>3</v>
      </c>
      <c r="N33">
        <f t="shared" si="4"/>
        <v>1</v>
      </c>
      <c r="O33">
        <f t="shared" si="5"/>
        <v>0</v>
      </c>
      <c r="P33" t="b">
        <f t="shared" si="6"/>
        <v>1</v>
      </c>
    </row>
    <row r="34" spans="1:16" ht="18" customHeight="1" x14ac:dyDescent="0.25">
      <c r="A34" s="1" t="s">
        <v>42</v>
      </c>
      <c r="B34" s="4" t="s">
        <v>29</v>
      </c>
      <c r="C34" s="5">
        <v>45310</v>
      </c>
      <c r="D34" s="4" t="s">
        <v>11</v>
      </c>
      <c r="E34" s="4">
        <v>3</v>
      </c>
      <c r="F34" s="4">
        <v>0</v>
      </c>
      <c r="G34" s="4" t="s">
        <v>9</v>
      </c>
      <c r="H34">
        <f>VLOOKUP(A34,النتائج!$A$1:$F$100,4,FALSE)</f>
        <v>1</v>
      </c>
      <c r="I34">
        <f>VLOOKUP(A34,النتائج!$A$1:$F$100,5,FALSE)</f>
        <v>0</v>
      </c>
      <c r="J34" t="b">
        <f t="shared" si="0"/>
        <v>0</v>
      </c>
      <c r="K34">
        <f t="shared" si="1"/>
        <v>0</v>
      </c>
      <c r="L34">
        <f t="shared" si="2"/>
        <v>3</v>
      </c>
      <c r="M34">
        <f t="shared" si="3"/>
        <v>3</v>
      </c>
      <c r="N34">
        <f t="shared" si="4"/>
        <v>1</v>
      </c>
      <c r="O34">
        <f t="shared" si="5"/>
        <v>0</v>
      </c>
      <c r="P34" t="b">
        <f t="shared" si="6"/>
        <v>1</v>
      </c>
    </row>
    <row r="35" spans="1:16" ht="18" customHeight="1" x14ac:dyDescent="0.25">
      <c r="A35" s="1" t="s">
        <v>43</v>
      </c>
      <c r="B35" s="4" t="s">
        <v>29</v>
      </c>
      <c r="C35" s="5">
        <v>45311</v>
      </c>
      <c r="D35" s="4" t="s">
        <v>12</v>
      </c>
      <c r="E35" s="4">
        <v>1</v>
      </c>
      <c r="F35" s="4">
        <v>0</v>
      </c>
      <c r="G35" s="4" t="s">
        <v>14</v>
      </c>
      <c r="H35">
        <f>VLOOKUP(A35,النتائج!$A$1:$F$100,4,FALSE)</f>
        <v>0</v>
      </c>
      <c r="I35">
        <f>VLOOKUP(A35,النتائج!$A$1:$F$100,5,FALSE)</f>
        <v>0</v>
      </c>
      <c r="J35" t="b">
        <f t="shared" si="0"/>
        <v>0</v>
      </c>
      <c r="K35">
        <f t="shared" si="1"/>
        <v>0</v>
      </c>
      <c r="L35">
        <f t="shared" si="2"/>
        <v>0</v>
      </c>
      <c r="M35">
        <f t="shared" si="3"/>
        <v>0</v>
      </c>
      <c r="N35">
        <f t="shared" si="4"/>
        <v>0</v>
      </c>
      <c r="O35">
        <f t="shared" si="5"/>
        <v>0</v>
      </c>
      <c r="P35" t="b">
        <f t="shared" si="6"/>
        <v>1</v>
      </c>
    </row>
    <row r="36" spans="1:16" ht="18" customHeight="1" x14ac:dyDescent="0.25">
      <c r="A36" s="1" t="s">
        <v>44</v>
      </c>
      <c r="B36" s="4" t="s">
        <v>29</v>
      </c>
      <c r="C36" s="5">
        <v>45311</v>
      </c>
      <c r="D36" s="4" t="s">
        <v>15</v>
      </c>
      <c r="E36" s="4">
        <v>0</v>
      </c>
      <c r="F36" s="4">
        <v>2</v>
      </c>
      <c r="G36" s="4" t="s">
        <v>13</v>
      </c>
      <c r="H36">
        <f>VLOOKUP(A36,النتائج!$A$1:$F$100,4,FALSE)</f>
        <v>0</v>
      </c>
      <c r="I36">
        <f>VLOOKUP(A36,النتائج!$A$1:$F$100,5,FALSE)</f>
        <v>0</v>
      </c>
      <c r="J36" t="b">
        <f t="shared" si="0"/>
        <v>0</v>
      </c>
      <c r="K36">
        <f t="shared" si="1"/>
        <v>0</v>
      </c>
      <c r="L36">
        <f t="shared" si="2"/>
        <v>0</v>
      </c>
      <c r="M36">
        <f t="shared" si="3"/>
        <v>0</v>
      </c>
      <c r="N36">
        <f t="shared" si="4"/>
        <v>0</v>
      </c>
      <c r="O36">
        <f t="shared" si="5"/>
        <v>0</v>
      </c>
      <c r="P36" t="b">
        <f t="shared" si="6"/>
        <v>1</v>
      </c>
    </row>
    <row r="37" spans="1:16" ht="18" customHeight="1" x14ac:dyDescent="0.25">
      <c r="A37" s="1" t="s">
        <v>45</v>
      </c>
      <c r="B37" s="4" t="s">
        <v>29</v>
      </c>
      <c r="C37" s="5">
        <v>45311</v>
      </c>
      <c r="D37" s="4" t="s">
        <v>16</v>
      </c>
      <c r="E37" s="4">
        <v>2</v>
      </c>
      <c r="F37" s="4">
        <v>0</v>
      </c>
      <c r="G37" s="4" t="s">
        <v>18</v>
      </c>
      <c r="H37">
        <f>VLOOKUP(A37,النتائج!$A$1:$F$100,4,FALSE)</f>
        <v>0</v>
      </c>
      <c r="I37">
        <f>VLOOKUP(A37,النتائج!$A$1:$F$100,5,FALSE)</f>
        <v>0</v>
      </c>
      <c r="J37" t="b">
        <f t="shared" si="0"/>
        <v>0</v>
      </c>
      <c r="K37">
        <f t="shared" si="1"/>
        <v>0</v>
      </c>
      <c r="L37">
        <f t="shared" si="2"/>
        <v>0</v>
      </c>
      <c r="M37">
        <f t="shared" si="3"/>
        <v>0</v>
      </c>
      <c r="N37">
        <f t="shared" si="4"/>
        <v>0</v>
      </c>
      <c r="O37">
        <f t="shared" si="5"/>
        <v>0</v>
      </c>
      <c r="P37" t="b">
        <f t="shared" si="6"/>
        <v>1</v>
      </c>
    </row>
    <row r="38" spans="1:16" ht="18" customHeight="1" x14ac:dyDescent="0.25">
      <c r="A38" s="1" t="s">
        <v>37</v>
      </c>
      <c r="B38" s="4" t="s">
        <v>30</v>
      </c>
      <c r="C38" s="5">
        <v>45309</v>
      </c>
      <c r="D38" s="4" t="s">
        <v>3</v>
      </c>
      <c r="E38" s="4">
        <v>2</v>
      </c>
      <c r="F38" s="4">
        <v>1</v>
      </c>
      <c r="G38" s="4" t="s">
        <v>1</v>
      </c>
      <c r="H38">
        <f>VLOOKUP(A38,النتائج!$A$1:$F$100,4,FALSE)</f>
        <v>4</v>
      </c>
      <c r="I38">
        <f>VLOOKUP(A38,النتائج!$A$1:$F$100,5,FALSE)</f>
        <v>2</v>
      </c>
      <c r="J38" t="b">
        <f t="shared" si="0"/>
        <v>0</v>
      </c>
      <c r="K38">
        <f t="shared" si="1"/>
        <v>0</v>
      </c>
      <c r="L38">
        <f t="shared" si="2"/>
        <v>3</v>
      </c>
      <c r="M38">
        <f t="shared" si="3"/>
        <v>3</v>
      </c>
      <c r="N38">
        <f t="shared" si="4"/>
        <v>1</v>
      </c>
      <c r="O38">
        <f t="shared" si="5"/>
        <v>0</v>
      </c>
      <c r="P38" t="b">
        <f t="shared" si="6"/>
        <v>1</v>
      </c>
    </row>
    <row r="39" spans="1:16" ht="18" customHeight="1" x14ac:dyDescent="0.25">
      <c r="A39" s="1" t="s">
        <v>38</v>
      </c>
      <c r="B39" s="4" t="s">
        <v>30</v>
      </c>
      <c r="C39" s="5">
        <v>45309</v>
      </c>
      <c r="D39" s="4" t="s">
        <v>0</v>
      </c>
      <c r="E39" s="4">
        <v>3</v>
      </c>
      <c r="F39" s="4">
        <v>2</v>
      </c>
      <c r="G39" s="4" t="s">
        <v>2</v>
      </c>
      <c r="H39">
        <f>VLOOKUP(A39,النتائج!$A$1:$F$100,4,FALSE)</f>
        <v>0</v>
      </c>
      <c r="I39">
        <f>VLOOKUP(A39,النتائج!$A$1:$F$100,5,FALSE)</f>
        <v>1</v>
      </c>
      <c r="J39" t="b">
        <f t="shared" si="0"/>
        <v>0</v>
      </c>
      <c r="K39">
        <f t="shared" si="1"/>
        <v>0</v>
      </c>
      <c r="L39">
        <f t="shared" si="2"/>
        <v>0</v>
      </c>
      <c r="M39">
        <f t="shared" si="3"/>
        <v>0</v>
      </c>
      <c r="N39">
        <f t="shared" si="4"/>
        <v>0</v>
      </c>
      <c r="O39">
        <f t="shared" si="5"/>
        <v>0</v>
      </c>
      <c r="P39" t="b">
        <f t="shared" si="6"/>
        <v>1</v>
      </c>
    </row>
    <row r="40" spans="1:16" ht="18" customHeight="1" x14ac:dyDescent="0.25">
      <c r="A40" s="1" t="s">
        <v>39</v>
      </c>
      <c r="B40" s="4" t="s">
        <v>30</v>
      </c>
      <c r="C40" s="5">
        <v>45309</v>
      </c>
      <c r="D40" s="4" t="s">
        <v>4</v>
      </c>
      <c r="E40" s="4">
        <v>2</v>
      </c>
      <c r="F40" s="4">
        <v>1</v>
      </c>
      <c r="G40" s="4" t="s">
        <v>6</v>
      </c>
      <c r="H40">
        <f>VLOOKUP(A40,النتائج!$A$1:$F$100,4,FALSE)</f>
        <v>2</v>
      </c>
      <c r="I40">
        <f>VLOOKUP(A40,النتائج!$A$1:$F$100,5,FALSE)</f>
        <v>2</v>
      </c>
      <c r="J40" t="b">
        <f t="shared" si="0"/>
        <v>0</v>
      </c>
      <c r="K40">
        <f t="shared" si="1"/>
        <v>0</v>
      </c>
      <c r="L40">
        <f t="shared" si="2"/>
        <v>0</v>
      </c>
      <c r="M40">
        <f t="shared" si="3"/>
        <v>0</v>
      </c>
      <c r="N40">
        <f t="shared" si="4"/>
        <v>0</v>
      </c>
      <c r="O40">
        <f t="shared" si="5"/>
        <v>0</v>
      </c>
      <c r="P40" t="b">
        <f t="shared" si="6"/>
        <v>1</v>
      </c>
    </row>
    <row r="41" spans="1:16" ht="18" customHeight="1" x14ac:dyDescent="0.25">
      <c r="A41" s="1" t="s">
        <v>40</v>
      </c>
      <c r="B41" s="4" t="s">
        <v>30</v>
      </c>
      <c r="C41" s="5">
        <v>45310</v>
      </c>
      <c r="D41" s="4" t="s">
        <v>7</v>
      </c>
      <c r="E41" s="4">
        <v>2</v>
      </c>
      <c r="F41" s="4">
        <v>1</v>
      </c>
      <c r="G41" s="4" t="s">
        <v>5</v>
      </c>
      <c r="H41">
        <f>VLOOKUP(A41,النتائج!$A$1:$F$100,4,FALSE)</f>
        <v>3</v>
      </c>
      <c r="I41">
        <f>VLOOKUP(A41,النتائج!$A$1:$F$100,5,FALSE)</f>
        <v>0</v>
      </c>
      <c r="J41" t="b">
        <f t="shared" si="0"/>
        <v>0</v>
      </c>
      <c r="K41">
        <f t="shared" si="1"/>
        <v>0</v>
      </c>
      <c r="L41">
        <f t="shared" si="2"/>
        <v>3</v>
      </c>
      <c r="M41">
        <f t="shared" si="3"/>
        <v>3</v>
      </c>
      <c r="N41">
        <f t="shared" si="4"/>
        <v>1</v>
      </c>
      <c r="O41">
        <f t="shared" si="5"/>
        <v>0</v>
      </c>
      <c r="P41" t="b">
        <f t="shared" si="6"/>
        <v>1</v>
      </c>
    </row>
    <row r="42" spans="1:16" ht="18" customHeight="1" x14ac:dyDescent="0.25">
      <c r="A42" s="1" t="s">
        <v>41</v>
      </c>
      <c r="B42" s="4" t="s">
        <v>30</v>
      </c>
      <c r="C42" s="5">
        <v>45310</v>
      </c>
      <c r="D42" s="4" t="s">
        <v>8</v>
      </c>
      <c r="E42" s="4">
        <v>1</v>
      </c>
      <c r="F42" s="4">
        <v>0</v>
      </c>
      <c r="G42" s="4" t="s">
        <v>10</v>
      </c>
      <c r="H42">
        <f>VLOOKUP(A42,النتائج!$A$1:$F$100,4,FALSE)</f>
        <v>3</v>
      </c>
      <c r="I42">
        <f>VLOOKUP(A42,النتائج!$A$1:$F$100,5,FALSE)</f>
        <v>1</v>
      </c>
      <c r="J42" t="b">
        <f t="shared" si="0"/>
        <v>0</v>
      </c>
      <c r="K42">
        <f t="shared" si="1"/>
        <v>0</v>
      </c>
      <c r="L42">
        <f t="shared" si="2"/>
        <v>3</v>
      </c>
      <c r="M42">
        <f t="shared" si="3"/>
        <v>3</v>
      </c>
      <c r="N42">
        <f t="shared" si="4"/>
        <v>1</v>
      </c>
      <c r="O42">
        <f t="shared" si="5"/>
        <v>0</v>
      </c>
      <c r="P42" t="b">
        <f t="shared" si="6"/>
        <v>1</v>
      </c>
    </row>
    <row r="43" spans="1:16" ht="18" customHeight="1" x14ac:dyDescent="0.25">
      <c r="A43" s="1" t="s">
        <v>42</v>
      </c>
      <c r="B43" s="4" t="s">
        <v>30</v>
      </c>
      <c r="C43" s="5">
        <v>45310</v>
      </c>
      <c r="D43" s="4" t="s">
        <v>11</v>
      </c>
      <c r="E43" s="4">
        <v>1</v>
      </c>
      <c r="F43" s="4">
        <v>1</v>
      </c>
      <c r="G43" s="4" t="s">
        <v>9</v>
      </c>
      <c r="H43">
        <f>VLOOKUP(A43,النتائج!$A$1:$F$100,4,FALSE)</f>
        <v>1</v>
      </c>
      <c r="I43">
        <f>VLOOKUP(A43,النتائج!$A$1:$F$100,5,FALSE)</f>
        <v>0</v>
      </c>
      <c r="J43" t="b">
        <f t="shared" si="0"/>
        <v>0</v>
      </c>
      <c r="K43">
        <f t="shared" si="1"/>
        <v>0</v>
      </c>
      <c r="L43">
        <f t="shared" si="2"/>
        <v>0</v>
      </c>
      <c r="M43">
        <f t="shared" si="3"/>
        <v>0</v>
      </c>
      <c r="N43">
        <f t="shared" si="4"/>
        <v>0</v>
      </c>
      <c r="O43">
        <f t="shared" si="5"/>
        <v>0</v>
      </c>
      <c r="P43" t="b">
        <f t="shared" si="6"/>
        <v>1</v>
      </c>
    </row>
    <row r="44" spans="1:16" ht="18" customHeight="1" x14ac:dyDescent="0.25">
      <c r="A44" s="1" t="s">
        <v>43</v>
      </c>
      <c r="B44" s="4" t="s">
        <v>30</v>
      </c>
      <c r="C44" s="5">
        <v>45311</v>
      </c>
      <c r="D44" s="4" t="s">
        <v>12</v>
      </c>
      <c r="E44" s="4">
        <v>2</v>
      </c>
      <c r="F44" s="4">
        <v>1</v>
      </c>
      <c r="G44" s="4" t="s">
        <v>14</v>
      </c>
      <c r="H44">
        <f>VLOOKUP(A44,النتائج!$A$1:$F$100,4,FALSE)</f>
        <v>0</v>
      </c>
      <c r="I44">
        <f>VLOOKUP(A44,النتائج!$A$1:$F$100,5,FALSE)</f>
        <v>0</v>
      </c>
      <c r="J44" t="b">
        <f t="shared" si="0"/>
        <v>0</v>
      </c>
      <c r="K44">
        <f t="shared" si="1"/>
        <v>0</v>
      </c>
      <c r="L44">
        <f t="shared" si="2"/>
        <v>0</v>
      </c>
      <c r="M44">
        <f t="shared" si="3"/>
        <v>0</v>
      </c>
      <c r="N44">
        <f t="shared" si="4"/>
        <v>0</v>
      </c>
      <c r="O44">
        <f t="shared" si="5"/>
        <v>0</v>
      </c>
      <c r="P44" t="b">
        <f t="shared" si="6"/>
        <v>1</v>
      </c>
    </row>
    <row r="45" spans="1:16" ht="18" customHeight="1" x14ac:dyDescent="0.25">
      <c r="A45" s="1" t="s">
        <v>44</v>
      </c>
      <c r="B45" s="4" t="s">
        <v>30</v>
      </c>
      <c r="C45" s="5">
        <v>45311</v>
      </c>
      <c r="D45" s="4" t="s">
        <v>15</v>
      </c>
      <c r="E45" s="4">
        <v>0</v>
      </c>
      <c r="F45" s="4">
        <v>2</v>
      </c>
      <c r="G45" s="4" t="s">
        <v>13</v>
      </c>
      <c r="H45">
        <f>VLOOKUP(A45,النتائج!$A$1:$F$100,4,FALSE)</f>
        <v>0</v>
      </c>
      <c r="I45">
        <f>VLOOKUP(A45,النتائج!$A$1:$F$100,5,FALSE)</f>
        <v>0</v>
      </c>
      <c r="J45" t="b">
        <f t="shared" si="0"/>
        <v>0</v>
      </c>
      <c r="K45">
        <f t="shared" si="1"/>
        <v>0</v>
      </c>
      <c r="L45">
        <f t="shared" si="2"/>
        <v>0</v>
      </c>
      <c r="M45">
        <f t="shared" si="3"/>
        <v>0</v>
      </c>
      <c r="N45">
        <f t="shared" si="4"/>
        <v>0</v>
      </c>
      <c r="O45">
        <f t="shared" si="5"/>
        <v>0</v>
      </c>
      <c r="P45" t="b">
        <f t="shared" si="6"/>
        <v>1</v>
      </c>
    </row>
    <row r="46" spans="1:16" ht="18" customHeight="1" x14ac:dyDescent="0.25">
      <c r="A46" s="1" t="s">
        <v>45</v>
      </c>
      <c r="B46" s="4" t="s">
        <v>30</v>
      </c>
      <c r="C46" s="5">
        <v>45311</v>
      </c>
      <c r="D46" s="4" t="s">
        <v>16</v>
      </c>
      <c r="E46" s="4">
        <v>2</v>
      </c>
      <c r="F46" s="4">
        <v>2</v>
      </c>
      <c r="G46" s="4" t="s">
        <v>18</v>
      </c>
      <c r="H46">
        <f>VLOOKUP(A46,النتائج!$A$1:$F$100,4,FALSE)</f>
        <v>0</v>
      </c>
      <c r="I46">
        <f>VLOOKUP(A46,النتائج!$A$1:$F$100,5,FALSE)</f>
        <v>0</v>
      </c>
      <c r="J46" t="b">
        <f t="shared" si="0"/>
        <v>0</v>
      </c>
      <c r="K46">
        <f t="shared" si="1"/>
        <v>0</v>
      </c>
      <c r="L46">
        <f t="shared" si="2"/>
        <v>0</v>
      </c>
      <c r="M46">
        <f t="shared" si="3"/>
        <v>0</v>
      </c>
      <c r="N46">
        <f t="shared" si="4"/>
        <v>0</v>
      </c>
      <c r="O46">
        <f t="shared" si="5"/>
        <v>0</v>
      </c>
      <c r="P46" t="b">
        <f t="shared" si="6"/>
        <v>1</v>
      </c>
    </row>
    <row r="47" spans="1:16" ht="18" customHeight="1" x14ac:dyDescent="0.25">
      <c r="A47" s="1" t="s">
        <v>37</v>
      </c>
      <c r="B47" s="4" t="s">
        <v>31</v>
      </c>
      <c r="C47" s="5">
        <v>45309</v>
      </c>
      <c r="D47" s="4" t="s">
        <v>3</v>
      </c>
      <c r="E47" s="4">
        <v>1</v>
      </c>
      <c r="F47" s="4">
        <v>1</v>
      </c>
      <c r="G47" s="4" t="s">
        <v>1</v>
      </c>
      <c r="H47">
        <f>VLOOKUP(A47,النتائج!$A$1:$F$100,4,FALSE)</f>
        <v>4</v>
      </c>
      <c r="I47">
        <f>VLOOKUP(A47,النتائج!$A$1:$F$100,5,FALSE)</f>
        <v>2</v>
      </c>
      <c r="J47" t="b">
        <f t="shared" si="0"/>
        <v>0</v>
      </c>
      <c r="K47">
        <f t="shared" si="1"/>
        <v>0</v>
      </c>
      <c r="L47">
        <f t="shared" si="2"/>
        <v>0</v>
      </c>
      <c r="M47">
        <f t="shared" si="3"/>
        <v>0</v>
      </c>
      <c r="N47">
        <f t="shared" si="4"/>
        <v>0</v>
      </c>
      <c r="O47">
        <f t="shared" si="5"/>
        <v>0</v>
      </c>
      <c r="P47" t="b">
        <f t="shared" si="6"/>
        <v>1</v>
      </c>
    </row>
    <row r="48" spans="1:16" ht="18" customHeight="1" x14ac:dyDescent="0.25">
      <c r="A48" s="1" t="s">
        <v>38</v>
      </c>
      <c r="B48" s="4" t="s">
        <v>31</v>
      </c>
      <c r="C48" s="5">
        <v>45309</v>
      </c>
      <c r="D48" s="4" t="s">
        <v>0</v>
      </c>
      <c r="E48" s="4">
        <v>0</v>
      </c>
      <c r="F48" s="4">
        <v>1</v>
      </c>
      <c r="G48" s="4" t="s">
        <v>2</v>
      </c>
      <c r="H48">
        <f>VLOOKUP(A48,النتائج!$A$1:$F$100,4,FALSE)</f>
        <v>0</v>
      </c>
      <c r="I48">
        <f>VLOOKUP(A48,النتائج!$A$1:$F$100,5,FALSE)</f>
        <v>1</v>
      </c>
      <c r="J48" t="b">
        <f t="shared" si="0"/>
        <v>1</v>
      </c>
      <c r="K48">
        <f t="shared" si="1"/>
        <v>5</v>
      </c>
      <c r="L48">
        <f t="shared" si="2"/>
        <v>3</v>
      </c>
      <c r="M48">
        <f t="shared" si="3"/>
        <v>5</v>
      </c>
      <c r="N48">
        <f t="shared" si="4"/>
        <v>0</v>
      </c>
      <c r="O48">
        <f t="shared" si="5"/>
        <v>1</v>
      </c>
      <c r="P48" t="b">
        <f t="shared" si="6"/>
        <v>1</v>
      </c>
    </row>
    <row r="49" spans="1:16" ht="18" customHeight="1" x14ac:dyDescent="0.25">
      <c r="A49" s="1" t="s">
        <v>39</v>
      </c>
      <c r="B49" s="4" t="s">
        <v>31</v>
      </c>
      <c r="C49" s="5">
        <v>45309</v>
      </c>
      <c r="D49" s="4" t="s">
        <v>4</v>
      </c>
      <c r="E49" s="4">
        <v>3</v>
      </c>
      <c r="F49" s="4">
        <v>1</v>
      </c>
      <c r="G49" s="4" t="s">
        <v>6</v>
      </c>
      <c r="H49">
        <f>VLOOKUP(A49,النتائج!$A$1:$F$100,4,FALSE)</f>
        <v>2</v>
      </c>
      <c r="I49">
        <f>VLOOKUP(A49,النتائج!$A$1:$F$100,5,FALSE)</f>
        <v>2</v>
      </c>
      <c r="J49" t="b">
        <f t="shared" si="0"/>
        <v>0</v>
      </c>
      <c r="K49">
        <f t="shared" si="1"/>
        <v>0</v>
      </c>
      <c r="L49">
        <f t="shared" si="2"/>
        <v>0</v>
      </c>
      <c r="M49">
        <f t="shared" si="3"/>
        <v>0</v>
      </c>
      <c r="N49">
        <f t="shared" si="4"/>
        <v>0</v>
      </c>
      <c r="O49">
        <f t="shared" si="5"/>
        <v>0</v>
      </c>
      <c r="P49" t="b">
        <f t="shared" si="6"/>
        <v>1</v>
      </c>
    </row>
    <row r="50" spans="1:16" ht="18" customHeight="1" x14ac:dyDescent="0.25">
      <c r="A50" s="1" t="s">
        <v>40</v>
      </c>
      <c r="B50" s="4" t="s">
        <v>31</v>
      </c>
      <c r="C50" s="5">
        <v>45310</v>
      </c>
      <c r="D50" s="4" t="s">
        <v>7</v>
      </c>
      <c r="E50" s="4">
        <v>2</v>
      </c>
      <c r="F50" s="4">
        <v>0</v>
      </c>
      <c r="G50" s="4" t="s">
        <v>5</v>
      </c>
      <c r="H50">
        <f>VLOOKUP(A50,النتائج!$A$1:$F$100,4,FALSE)</f>
        <v>3</v>
      </c>
      <c r="I50">
        <f>VLOOKUP(A50,النتائج!$A$1:$F$100,5,FALSE)</f>
        <v>0</v>
      </c>
      <c r="J50" t="b">
        <f t="shared" si="0"/>
        <v>0</v>
      </c>
      <c r="K50">
        <f t="shared" si="1"/>
        <v>0</v>
      </c>
      <c r="L50">
        <f t="shared" si="2"/>
        <v>3</v>
      </c>
      <c r="M50">
        <f t="shared" si="3"/>
        <v>3</v>
      </c>
      <c r="N50">
        <f t="shared" si="4"/>
        <v>1</v>
      </c>
      <c r="O50">
        <f t="shared" si="5"/>
        <v>0</v>
      </c>
      <c r="P50" t="b">
        <f t="shared" si="6"/>
        <v>1</v>
      </c>
    </row>
    <row r="51" spans="1:16" ht="18" customHeight="1" x14ac:dyDescent="0.25">
      <c r="A51" s="1" t="s">
        <v>41</v>
      </c>
      <c r="B51" s="4" t="s">
        <v>31</v>
      </c>
      <c r="C51" s="5">
        <v>45310</v>
      </c>
      <c r="D51" s="4" t="s">
        <v>8</v>
      </c>
      <c r="E51" s="4">
        <v>3</v>
      </c>
      <c r="F51" s="4">
        <v>3</v>
      </c>
      <c r="G51" s="4" t="s">
        <v>10</v>
      </c>
      <c r="H51">
        <f>VLOOKUP(A51,النتائج!$A$1:$F$100,4,FALSE)</f>
        <v>3</v>
      </c>
      <c r="I51">
        <f>VLOOKUP(A51,النتائج!$A$1:$F$100,5,FALSE)</f>
        <v>1</v>
      </c>
      <c r="J51" t="b">
        <f t="shared" si="0"/>
        <v>0</v>
      </c>
      <c r="K51">
        <f t="shared" si="1"/>
        <v>0</v>
      </c>
      <c r="L51">
        <f t="shared" si="2"/>
        <v>0</v>
      </c>
      <c r="M51">
        <f t="shared" si="3"/>
        <v>0</v>
      </c>
      <c r="N51">
        <f t="shared" si="4"/>
        <v>0</v>
      </c>
      <c r="O51">
        <f t="shared" si="5"/>
        <v>0</v>
      </c>
      <c r="P51" t="b">
        <f t="shared" si="6"/>
        <v>1</v>
      </c>
    </row>
    <row r="52" spans="1:16" ht="18" customHeight="1" x14ac:dyDescent="0.25">
      <c r="A52" s="1" t="s">
        <v>42</v>
      </c>
      <c r="B52" s="4" t="s">
        <v>31</v>
      </c>
      <c r="C52" s="5">
        <v>45310</v>
      </c>
      <c r="D52" s="4" t="s">
        <v>11</v>
      </c>
      <c r="E52" s="4">
        <v>0</v>
      </c>
      <c r="F52" s="4">
        <v>1</v>
      </c>
      <c r="G52" s="4" t="s">
        <v>9</v>
      </c>
      <c r="H52">
        <f>VLOOKUP(A52,النتائج!$A$1:$F$100,4,FALSE)</f>
        <v>1</v>
      </c>
      <c r="I52">
        <f>VLOOKUP(A52,النتائج!$A$1:$F$100,5,FALSE)</f>
        <v>0</v>
      </c>
      <c r="J52" t="b">
        <f t="shared" si="0"/>
        <v>0</v>
      </c>
      <c r="K52">
        <f t="shared" si="1"/>
        <v>0</v>
      </c>
      <c r="L52">
        <f t="shared" si="2"/>
        <v>0</v>
      </c>
      <c r="M52">
        <f t="shared" si="3"/>
        <v>0</v>
      </c>
      <c r="N52">
        <f t="shared" si="4"/>
        <v>0</v>
      </c>
      <c r="O52">
        <f t="shared" si="5"/>
        <v>0</v>
      </c>
      <c r="P52" t="b">
        <f t="shared" si="6"/>
        <v>1</v>
      </c>
    </row>
    <row r="53" spans="1:16" ht="18" customHeight="1" x14ac:dyDescent="0.25">
      <c r="A53" s="1" t="s">
        <v>43</v>
      </c>
      <c r="B53" s="4" t="s">
        <v>31</v>
      </c>
      <c r="C53" s="5">
        <v>45311</v>
      </c>
      <c r="D53" s="4" t="s">
        <v>12</v>
      </c>
      <c r="E53" s="4">
        <v>3</v>
      </c>
      <c r="F53" s="4">
        <v>0</v>
      </c>
      <c r="G53" s="4" t="s">
        <v>14</v>
      </c>
      <c r="H53">
        <f>VLOOKUP(A53,النتائج!$A$1:$F$100,4,FALSE)</f>
        <v>0</v>
      </c>
      <c r="I53">
        <f>VLOOKUP(A53,النتائج!$A$1:$F$100,5,FALSE)</f>
        <v>0</v>
      </c>
      <c r="J53" t="b">
        <f t="shared" si="0"/>
        <v>0</v>
      </c>
      <c r="K53">
        <f t="shared" si="1"/>
        <v>0</v>
      </c>
      <c r="L53">
        <f t="shared" si="2"/>
        <v>0</v>
      </c>
      <c r="M53">
        <f t="shared" si="3"/>
        <v>0</v>
      </c>
      <c r="N53">
        <f t="shared" si="4"/>
        <v>0</v>
      </c>
      <c r="O53">
        <f t="shared" si="5"/>
        <v>0</v>
      </c>
      <c r="P53" t="b">
        <f t="shared" si="6"/>
        <v>1</v>
      </c>
    </row>
    <row r="54" spans="1:16" ht="18" customHeight="1" x14ac:dyDescent="0.25">
      <c r="A54" s="1" t="s">
        <v>44</v>
      </c>
      <c r="B54" s="4" t="s">
        <v>31</v>
      </c>
      <c r="C54" s="5">
        <v>45311</v>
      </c>
      <c r="D54" s="4" t="s">
        <v>15</v>
      </c>
      <c r="E54" s="4">
        <v>1</v>
      </c>
      <c r="F54" s="4">
        <v>0</v>
      </c>
      <c r="G54" s="4" t="s">
        <v>13</v>
      </c>
      <c r="H54">
        <f>VLOOKUP(A54,النتائج!$A$1:$F$100,4,FALSE)</f>
        <v>0</v>
      </c>
      <c r="I54">
        <f>VLOOKUP(A54,النتائج!$A$1:$F$100,5,FALSE)</f>
        <v>0</v>
      </c>
      <c r="J54" t="b">
        <f t="shared" si="0"/>
        <v>0</v>
      </c>
      <c r="K54">
        <f t="shared" si="1"/>
        <v>0</v>
      </c>
      <c r="L54">
        <f t="shared" si="2"/>
        <v>0</v>
      </c>
      <c r="M54">
        <f t="shared" si="3"/>
        <v>0</v>
      </c>
      <c r="N54">
        <f t="shared" si="4"/>
        <v>0</v>
      </c>
      <c r="O54">
        <f t="shared" si="5"/>
        <v>0</v>
      </c>
      <c r="P54" t="b">
        <f t="shared" si="6"/>
        <v>1</v>
      </c>
    </row>
    <row r="55" spans="1:16" ht="18" customHeight="1" x14ac:dyDescent="0.25">
      <c r="A55" s="1" t="s">
        <v>45</v>
      </c>
      <c r="B55" s="4" t="s">
        <v>31</v>
      </c>
      <c r="C55" s="5">
        <v>45311</v>
      </c>
      <c r="D55" s="4" t="s">
        <v>16</v>
      </c>
      <c r="E55" s="4">
        <v>1</v>
      </c>
      <c r="F55" s="4">
        <v>1</v>
      </c>
      <c r="G55" s="4" t="s">
        <v>18</v>
      </c>
      <c r="H55">
        <f>VLOOKUP(A55,النتائج!$A$1:$F$100,4,FALSE)</f>
        <v>0</v>
      </c>
      <c r="I55">
        <f>VLOOKUP(A55,النتائج!$A$1:$F$100,5,FALSE)</f>
        <v>0</v>
      </c>
      <c r="J55" t="b">
        <f t="shared" si="0"/>
        <v>0</v>
      </c>
      <c r="K55">
        <f t="shared" si="1"/>
        <v>0</v>
      </c>
      <c r="L55">
        <f t="shared" si="2"/>
        <v>0</v>
      </c>
      <c r="M55">
        <f t="shared" si="3"/>
        <v>0</v>
      </c>
      <c r="N55">
        <f t="shared" si="4"/>
        <v>0</v>
      </c>
      <c r="O55">
        <f t="shared" si="5"/>
        <v>0</v>
      </c>
      <c r="P55" t="b">
        <f t="shared" si="6"/>
        <v>1</v>
      </c>
    </row>
    <row r="56" spans="1:16" ht="18" customHeight="1" x14ac:dyDescent="0.25">
      <c r="A56" s="1" t="s">
        <v>37</v>
      </c>
      <c r="B56" s="4" t="s">
        <v>33</v>
      </c>
      <c r="C56" s="5">
        <v>45309</v>
      </c>
      <c r="D56" s="4" t="s">
        <v>3</v>
      </c>
      <c r="E56" s="4"/>
      <c r="F56" s="4"/>
      <c r="G56" s="4" t="s">
        <v>1</v>
      </c>
      <c r="H56">
        <f>VLOOKUP(A56,النتائج!$A$1:$F$100,4,FALSE)</f>
        <v>4</v>
      </c>
      <c r="I56">
        <f>VLOOKUP(A56,النتائج!$A$1:$F$100,5,FALSE)</f>
        <v>2</v>
      </c>
      <c r="J56" t="b">
        <f t="shared" si="0"/>
        <v>0</v>
      </c>
      <c r="K56">
        <f t="shared" si="1"/>
        <v>0</v>
      </c>
      <c r="L56">
        <f t="shared" si="2"/>
        <v>0</v>
      </c>
      <c r="M56">
        <f t="shared" si="3"/>
        <v>0</v>
      </c>
      <c r="N56">
        <f t="shared" si="4"/>
        <v>0</v>
      </c>
      <c r="O56">
        <f t="shared" si="5"/>
        <v>0</v>
      </c>
      <c r="P56" t="b">
        <f t="shared" si="6"/>
        <v>0</v>
      </c>
    </row>
    <row r="57" spans="1:16" ht="18" customHeight="1" x14ac:dyDescent="0.25">
      <c r="A57" s="1" t="s">
        <v>38</v>
      </c>
      <c r="B57" s="4" t="s">
        <v>33</v>
      </c>
      <c r="C57" s="5">
        <v>45309</v>
      </c>
      <c r="D57" s="4" t="s">
        <v>0</v>
      </c>
      <c r="E57" s="4"/>
      <c r="F57" s="4"/>
      <c r="G57" s="4" t="s">
        <v>2</v>
      </c>
      <c r="H57">
        <f>VLOOKUP(A57,النتائج!$A$1:$F$100,4,FALSE)</f>
        <v>0</v>
      </c>
      <c r="I57">
        <f>VLOOKUP(A57,النتائج!$A$1:$F$100,5,FALSE)</f>
        <v>1</v>
      </c>
      <c r="J57" t="b">
        <f t="shared" si="0"/>
        <v>0</v>
      </c>
      <c r="K57">
        <f t="shared" si="1"/>
        <v>0</v>
      </c>
      <c r="L57">
        <f t="shared" si="2"/>
        <v>0</v>
      </c>
      <c r="M57">
        <f t="shared" si="3"/>
        <v>0</v>
      </c>
      <c r="N57">
        <f t="shared" si="4"/>
        <v>0</v>
      </c>
      <c r="O57">
        <f t="shared" si="5"/>
        <v>0</v>
      </c>
      <c r="P57" t="b">
        <f t="shared" si="6"/>
        <v>0</v>
      </c>
    </row>
    <row r="58" spans="1:16" ht="18" customHeight="1" x14ac:dyDescent="0.25">
      <c r="A58" s="1" t="s">
        <v>39</v>
      </c>
      <c r="B58" s="4" t="s">
        <v>33</v>
      </c>
      <c r="C58" s="5">
        <v>45309</v>
      </c>
      <c r="D58" s="4" t="s">
        <v>4</v>
      </c>
      <c r="E58" s="4"/>
      <c r="F58" s="4"/>
      <c r="G58" s="4" t="s">
        <v>6</v>
      </c>
      <c r="H58">
        <f>VLOOKUP(A58,النتائج!$A$1:$F$100,4,FALSE)</f>
        <v>2</v>
      </c>
      <c r="I58">
        <f>VLOOKUP(A58,النتائج!$A$1:$F$100,5,FALSE)</f>
        <v>2</v>
      </c>
      <c r="J58" t="b">
        <f t="shared" si="0"/>
        <v>0</v>
      </c>
      <c r="K58">
        <f t="shared" si="1"/>
        <v>0</v>
      </c>
      <c r="L58">
        <f t="shared" si="2"/>
        <v>0</v>
      </c>
      <c r="M58">
        <f t="shared" si="3"/>
        <v>0</v>
      </c>
      <c r="N58">
        <f t="shared" si="4"/>
        <v>0</v>
      </c>
      <c r="O58">
        <f t="shared" si="5"/>
        <v>0</v>
      </c>
      <c r="P58" t="b">
        <f t="shared" si="6"/>
        <v>0</v>
      </c>
    </row>
    <row r="59" spans="1:16" ht="18" customHeight="1" x14ac:dyDescent="0.25">
      <c r="A59" s="1" t="s">
        <v>40</v>
      </c>
      <c r="B59" s="4" t="s">
        <v>33</v>
      </c>
      <c r="C59" s="5">
        <v>45310</v>
      </c>
      <c r="D59" s="4" t="s">
        <v>7</v>
      </c>
      <c r="E59" s="4"/>
      <c r="F59" s="4"/>
      <c r="G59" s="4" t="s">
        <v>5</v>
      </c>
      <c r="H59">
        <f>VLOOKUP(A59,النتائج!$A$1:$F$100,4,FALSE)</f>
        <v>3</v>
      </c>
      <c r="I59">
        <f>VLOOKUP(A59,النتائج!$A$1:$F$100,5,FALSE)</f>
        <v>0</v>
      </c>
      <c r="J59" t="b">
        <f t="shared" si="0"/>
        <v>0</v>
      </c>
      <c r="K59">
        <f t="shared" si="1"/>
        <v>0</v>
      </c>
      <c r="L59">
        <f t="shared" si="2"/>
        <v>0</v>
      </c>
      <c r="M59">
        <f t="shared" si="3"/>
        <v>0</v>
      </c>
      <c r="N59">
        <f t="shared" si="4"/>
        <v>0</v>
      </c>
      <c r="O59">
        <f t="shared" si="5"/>
        <v>0</v>
      </c>
      <c r="P59" t="b">
        <f t="shared" si="6"/>
        <v>0</v>
      </c>
    </row>
    <row r="60" spans="1:16" ht="18" customHeight="1" x14ac:dyDescent="0.25">
      <c r="A60" s="1" t="s">
        <v>41</v>
      </c>
      <c r="B60" s="4" t="s">
        <v>33</v>
      </c>
      <c r="C60" s="5">
        <v>45310</v>
      </c>
      <c r="D60" s="4" t="s">
        <v>8</v>
      </c>
      <c r="E60" s="4"/>
      <c r="F60" s="4"/>
      <c r="G60" s="4" t="s">
        <v>10</v>
      </c>
      <c r="H60">
        <f>VLOOKUP(A60,النتائج!$A$1:$F$100,4,FALSE)</f>
        <v>3</v>
      </c>
      <c r="I60">
        <f>VLOOKUP(A60,النتائج!$A$1:$F$100,5,FALSE)</f>
        <v>1</v>
      </c>
      <c r="J60" t="b">
        <f t="shared" si="0"/>
        <v>0</v>
      </c>
      <c r="K60">
        <f t="shared" si="1"/>
        <v>0</v>
      </c>
      <c r="L60">
        <f t="shared" si="2"/>
        <v>0</v>
      </c>
      <c r="M60">
        <f t="shared" si="3"/>
        <v>0</v>
      </c>
      <c r="N60">
        <f t="shared" si="4"/>
        <v>0</v>
      </c>
      <c r="O60">
        <f t="shared" si="5"/>
        <v>0</v>
      </c>
      <c r="P60" t="b">
        <f t="shared" si="6"/>
        <v>0</v>
      </c>
    </row>
    <row r="61" spans="1:16" ht="18" customHeight="1" x14ac:dyDescent="0.25">
      <c r="A61" s="1" t="s">
        <v>42</v>
      </c>
      <c r="B61" s="4" t="s">
        <v>33</v>
      </c>
      <c r="C61" s="5">
        <v>45310</v>
      </c>
      <c r="D61" s="4" t="s">
        <v>11</v>
      </c>
      <c r="E61" s="4"/>
      <c r="F61" s="4"/>
      <c r="G61" s="4" t="s">
        <v>9</v>
      </c>
      <c r="H61">
        <f>VLOOKUP(A61,النتائج!$A$1:$F$100,4,FALSE)</f>
        <v>1</v>
      </c>
      <c r="I61">
        <f>VLOOKUP(A61,النتائج!$A$1:$F$100,5,FALSE)</f>
        <v>0</v>
      </c>
      <c r="J61" t="b">
        <f t="shared" si="0"/>
        <v>0</v>
      </c>
      <c r="K61">
        <f t="shared" si="1"/>
        <v>0</v>
      </c>
      <c r="L61">
        <f t="shared" si="2"/>
        <v>0</v>
      </c>
      <c r="M61">
        <f t="shared" si="3"/>
        <v>0</v>
      </c>
      <c r="N61">
        <f t="shared" si="4"/>
        <v>0</v>
      </c>
      <c r="O61">
        <f t="shared" si="5"/>
        <v>0</v>
      </c>
      <c r="P61" t="b">
        <f t="shared" si="6"/>
        <v>0</v>
      </c>
    </row>
    <row r="62" spans="1:16" ht="18" customHeight="1" x14ac:dyDescent="0.25">
      <c r="A62" s="1" t="s">
        <v>43</v>
      </c>
      <c r="B62" s="4" t="s">
        <v>33</v>
      </c>
      <c r="C62" s="5">
        <v>45311</v>
      </c>
      <c r="D62" s="4" t="s">
        <v>12</v>
      </c>
      <c r="E62" s="4"/>
      <c r="F62" s="4"/>
      <c r="G62" s="4" t="s">
        <v>14</v>
      </c>
      <c r="H62">
        <f>VLOOKUP(A62,النتائج!$A$1:$F$100,4,FALSE)</f>
        <v>0</v>
      </c>
      <c r="I62">
        <f>VLOOKUP(A62,النتائج!$A$1:$F$100,5,FALSE)</f>
        <v>0</v>
      </c>
      <c r="J62" t="b">
        <f t="shared" si="0"/>
        <v>1</v>
      </c>
      <c r="K62">
        <f t="shared" si="1"/>
        <v>5</v>
      </c>
      <c r="L62">
        <f t="shared" si="2"/>
        <v>0</v>
      </c>
      <c r="M62">
        <f t="shared" si="3"/>
        <v>5</v>
      </c>
      <c r="N62">
        <f t="shared" si="4"/>
        <v>0</v>
      </c>
      <c r="O62">
        <f t="shared" si="5"/>
        <v>1</v>
      </c>
      <c r="P62" t="b">
        <f t="shared" si="6"/>
        <v>0</v>
      </c>
    </row>
    <row r="63" spans="1:16" ht="18" customHeight="1" x14ac:dyDescent="0.25">
      <c r="A63" s="1" t="s">
        <v>44</v>
      </c>
      <c r="B63" s="4" t="s">
        <v>33</v>
      </c>
      <c r="C63" s="5">
        <v>45311</v>
      </c>
      <c r="D63" s="4" t="s">
        <v>15</v>
      </c>
      <c r="E63" s="4"/>
      <c r="F63" s="4"/>
      <c r="G63" s="4" t="s">
        <v>13</v>
      </c>
      <c r="H63">
        <f>VLOOKUP(A63,النتائج!$A$1:$F$100,4,FALSE)</f>
        <v>0</v>
      </c>
      <c r="I63">
        <f>VLOOKUP(A63,النتائج!$A$1:$F$100,5,FALSE)</f>
        <v>0</v>
      </c>
      <c r="J63" t="b">
        <f t="shared" si="0"/>
        <v>1</v>
      </c>
      <c r="K63">
        <f t="shared" si="1"/>
        <v>5</v>
      </c>
      <c r="L63">
        <f t="shared" si="2"/>
        <v>0</v>
      </c>
      <c r="M63">
        <f t="shared" si="3"/>
        <v>5</v>
      </c>
      <c r="N63">
        <f t="shared" si="4"/>
        <v>0</v>
      </c>
      <c r="O63">
        <f t="shared" si="5"/>
        <v>1</v>
      </c>
      <c r="P63" t="b">
        <f t="shared" si="6"/>
        <v>0</v>
      </c>
    </row>
    <row r="64" spans="1:16" ht="18" customHeight="1" x14ac:dyDescent="0.25">
      <c r="A64" s="1" t="s">
        <v>45</v>
      </c>
      <c r="B64" s="4" t="s">
        <v>33</v>
      </c>
      <c r="C64" s="5">
        <v>45311</v>
      </c>
      <c r="D64" s="4" t="s">
        <v>16</v>
      </c>
      <c r="E64" s="4"/>
      <c r="F64" s="4"/>
      <c r="G64" s="4" t="s">
        <v>18</v>
      </c>
      <c r="H64">
        <f>VLOOKUP(A64,النتائج!$A$1:$F$100,4,FALSE)</f>
        <v>0</v>
      </c>
      <c r="I64">
        <f>VLOOKUP(A64,النتائج!$A$1:$F$100,5,FALSE)</f>
        <v>0</v>
      </c>
      <c r="J64" t="b">
        <f t="shared" si="0"/>
        <v>1</v>
      </c>
      <c r="K64">
        <f t="shared" si="1"/>
        <v>5</v>
      </c>
      <c r="L64">
        <f t="shared" si="2"/>
        <v>0</v>
      </c>
      <c r="M64">
        <f t="shared" si="3"/>
        <v>5</v>
      </c>
      <c r="N64">
        <f t="shared" si="4"/>
        <v>0</v>
      </c>
      <c r="O64">
        <f t="shared" si="5"/>
        <v>1</v>
      </c>
      <c r="P64" t="b">
        <f t="shared" si="6"/>
        <v>0</v>
      </c>
    </row>
    <row r="65" spans="2:16" ht="18" customHeight="1" x14ac:dyDescent="0.25">
      <c r="B65" s="4"/>
      <c r="C65" s="5"/>
      <c r="D65" s="4"/>
      <c r="E65" s="4"/>
      <c r="F65" s="4"/>
      <c r="G65" s="4"/>
      <c r="H65" t="e">
        <f>VLOOKUP(A65,النتائج!$A$1:$F$100,4,FALSE)</f>
        <v>#N/A</v>
      </c>
      <c r="I65" t="e">
        <f>VLOOKUP(A65,النتائج!$A$1:$F$100,5,FALSE)</f>
        <v>#N/A</v>
      </c>
      <c r="J65" t="e">
        <f t="shared" ref="J65:J128" si="7">AND(E65=H65,F65=I65)</f>
        <v>#N/A</v>
      </c>
      <c r="K65" t="e">
        <f t="shared" ref="K65:K128" si="8">IF(J65,5,0)</f>
        <v>#N/A</v>
      </c>
      <c r="L65" t="e">
        <f t="shared" ref="L65:L128" si="9">IF(OR(AND(E65&gt;F65,H65&gt;I65),AND(F65&gt;E65,I65&gt;H65)),3,0)</f>
        <v>#N/A</v>
      </c>
      <c r="M65" t="e">
        <f t="shared" ref="M65:M128" si="10">MAX(K65:L65)</f>
        <v>#N/A</v>
      </c>
      <c r="N65" t="e">
        <f t="shared" ref="N65:N128" si="11">IF(M65=3,1,0)</f>
        <v>#N/A</v>
      </c>
      <c r="O65" t="e">
        <f t="shared" ref="O65:O128" si="12">IF(M65=5,1,0)</f>
        <v>#N/A</v>
      </c>
      <c r="P65" t="b">
        <f t="shared" si="6"/>
        <v>0</v>
      </c>
    </row>
    <row r="66" spans="2:16" ht="18" customHeight="1" x14ac:dyDescent="0.25">
      <c r="B66" s="4"/>
      <c r="C66" s="4"/>
      <c r="D66" s="4"/>
      <c r="E66" s="4"/>
      <c r="F66" s="4"/>
      <c r="G66" s="4"/>
      <c r="H66" t="e">
        <f>VLOOKUP(A66,النتائج!$A$1:$F$100,4,FALSE)</f>
        <v>#N/A</v>
      </c>
      <c r="I66" t="e">
        <f>VLOOKUP(A66,النتائج!$A$1:$F$100,5,FALSE)</f>
        <v>#N/A</v>
      </c>
      <c r="J66" t="e">
        <f t="shared" si="7"/>
        <v>#N/A</v>
      </c>
      <c r="K66" t="e">
        <f t="shared" si="8"/>
        <v>#N/A</v>
      </c>
      <c r="L66" t="e">
        <f t="shared" si="9"/>
        <v>#N/A</v>
      </c>
      <c r="M66" t="e">
        <f t="shared" si="10"/>
        <v>#N/A</v>
      </c>
      <c r="N66" t="e">
        <f t="shared" si="11"/>
        <v>#N/A</v>
      </c>
      <c r="O66" t="e">
        <f t="shared" si="12"/>
        <v>#N/A</v>
      </c>
      <c r="P66" t="b">
        <f t="shared" si="6"/>
        <v>0</v>
      </c>
    </row>
    <row r="67" spans="2:16" ht="18" customHeight="1" x14ac:dyDescent="0.25">
      <c r="B67" s="4"/>
      <c r="C67" s="4"/>
      <c r="D67" s="4"/>
      <c r="E67" s="4"/>
      <c r="F67" s="4"/>
      <c r="G67" s="4"/>
      <c r="H67" t="e">
        <f>VLOOKUP(A67,النتائج!$A$1:$F$100,4,FALSE)</f>
        <v>#N/A</v>
      </c>
      <c r="I67" t="e">
        <f>VLOOKUP(A67,النتائج!$A$1:$F$100,5,FALSE)</f>
        <v>#N/A</v>
      </c>
      <c r="J67" t="e">
        <f t="shared" si="7"/>
        <v>#N/A</v>
      </c>
      <c r="K67" t="e">
        <f t="shared" si="8"/>
        <v>#N/A</v>
      </c>
      <c r="L67" t="e">
        <f t="shared" si="9"/>
        <v>#N/A</v>
      </c>
      <c r="M67" t="e">
        <f t="shared" si="10"/>
        <v>#N/A</v>
      </c>
      <c r="N67" t="e">
        <f t="shared" si="11"/>
        <v>#N/A</v>
      </c>
      <c r="O67" t="e">
        <f t="shared" si="12"/>
        <v>#N/A</v>
      </c>
      <c r="P67" t="b">
        <f t="shared" ref="P67:P130" si="13">IF(OR(E67="",F67=""),FALSE,TRUE)</f>
        <v>0</v>
      </c>
    </row>
    <row r="68" spans="2:16" ht="18" customHeight="1" x14ac:dyDescent="0.25">
      <c r="B68" s="4"/>
      <c r="C68" s="4"/>
      <c r="D68" s="4"/>
      <c r="E68" s="4"/>
      <c r="F68" s="4"/>
      <c r="G68" s="4"/>
      <c r="H68" t="e">
        <f>VLOOKUP(A68,النتائج!$A$1:$F$100,4,FALSE)</f>
        <v>#N/A</v>
      </c>
      <c r="I68" t="e">
        <f>VLOOKUP(A68,النتائج!$A$1:$F$100,5,FALSE)</f>
        <v>#N/A</v>
      </c>
      <c r="J68" t="e">
        <f t="shared" si="7"/>
        <v>#N/A</v>
      </c>
      <c r="K68" t="e">
        <f t="shared" si="8"/>
        <v>#N/A</v>
      </c>
      <c r="L68" t="e">
        <f t="shared" si="9"/>
        <v>#N/A</v>
      </c>
      <c r="M68" t="e">
        <f t="shared" si="10"/>
        <v>#N/A</v>
      </c>
      <c r="N68" t="e">
        <f t="shared" si="11"/>
        <v>#N/A</v>
      </c>
      <c r="O68" t="e">
        <f t="shared" si="12"/>
        <v>#N/A</v>
      </c>
      <c r="P68" t="b">
        <f t="shared" si="13"/>
        <v>0</v>
      </c>
    </row>
    <row r="69" spans="2:16" ht="18" customHeight="1" x14ac:dyDescent="0.25">
      <c r="B69" s="4"/>
      <c r="C69" s="4"/>
      <c r="D69" s="4"/>
      <c r="E69" s="4"/>
      <c r="F69" s="4"/>
      <c r="G69" s="4"/>
      <c r="H69" t="e">
        <f>VLOOKUP(A69,النتائج!$A$1:$F$100,4,FALSE)</f>
        <v>#N/A</v>
      </c>
      <c r="I69" t="e">
        <f>VLOOKUP(A69,النتائج!$A$1:$F$100,5,FALSE)</f>
        <v>#N/A</v>
      </c>
      <c r="J69" t="e">
        <f t="shared" si="7"/>
        <v>#N/A</v>
      </c>
      <c r="K69" t="e">
        <f t="shared" si="8"/>
        <v>#N/A</v>
      </c>
      <c r="L69" t="e">
        <f t="shared" si="9"/>
        <v>#N/A</v>
      </c>
      <c r="M69" t="e">
        <f t="shared" si="10"/>
        <v>#N/A</v>
      </c>
      <c r="N69" t="e">
        <f t="shared" si="11"/>
        <v>#N/A</v>
      </c>
      <c r="O69" t="e">
        <f t="shared" si="12"/>
        <v>#N/A</v>
      </c>
      <c r="P69" t="b">
        <f t="shared" si="13"/>
        <v>0</v>
      </c>
    </row>
    <row r="70" spans="2:16" ht="18" customHeight="1" x14ac:dyDescent="0.25">
      <c r="B70" s="4"/>
      <c r="C70" s="4"/>
      <c r="D70" s="4"/>
      <c r="E70" s="4"/>
      <c r="F70" s="4"/>
      <c r="G70" s="4"/>
      <c r="H70" t="e">
        <f>VLOOKUP(A70,النتائج!$A$1:$F$100,4,FALSE)</f>
        <v>#N/A</v>
      </c>
      <c r="I70" t="e">
        <f>VLOOKUP(A70,النتائج!$A$1:$F$100,5,FALSE)</f>
        <v>#N/A</v>
      </c>
      <c r="J70" t="e">
        <f t="shared" si="7"/>
        <v>#N/A</v>
      </c>
      <c r="K70" t="e">
        <f t="shared" si="8"/>
        <v>#N/A</v>
      </c>
      <c r="L70" t="e">
        <f t="shared" si="9"/>
        <v>#N/A</v>
      </c>
      <c r="M70" t="e">
        <f t="shared" si="10"/>
        <v>#N/A</v>
      </c>
      <c r="N70" t="e">
        <f t="shared" si="11"/>
        <v>#N/A</v>
      </c>
      <c r="O70" t="e">
        <f t="shared" si="12"/>
        <v>#N/A</v>
      </c>
      <c r="P70" t="b">
        <f t="shared" si="13"/>
        <v>0</v>
      </c>
    </row>
    <row r="71" spans="2:16" ht="18" customHeight="1" x14ac:dyDescent="0.25">
      <c r="B71" s="4"/>
      <c r="C71" s="4"/>
      <c r="D71" s="4"/>
      <c r="E71" s="4"/>
      <c r="F71" s="4"/>
      <c r="G71" s="4"/>
      <c r="H71" t="e">
        <f>VLOOKUP(A71,النتائج!$A$1:$F$100,4,FALSE)</f>
        <v>#N/A</v>
      </c>
      <c r="I71" t="e">
        <f>VLOOKUP(A71,النتائج!$A$1:$F$100,5,FALSE)</f>
        <v>#N/A</v>
      </c>
      <c r="J71" t="e">
        <f t="shared" si="7"/>
        <v>#N/A</v>
      </c>
      <c r="K71" t="e">
        <f t="shared" si="8"/>
        <v>#N/A</v>
      </c>
      <c r="L71" t="e">
        <f t="shared" si="9"/>
        <v>#N/A</v>
      </c>
      <c r="M71" t="e">
        <f t="shared" si="10"/>
        <v>#N/A</v>
      </c>
      <c r="N71" t="e">
        <f t="shared" si="11"/>
        <v>#N/A</v>
      </c>
      <c r="O71" t="e">
        <f t="shared" si="12"/>
        <v>#N/A</v>
      </c>
      <c r="P71" t="b">
        <f t="shared" si="13"/>
        <v>0</v>
      </c>
    </row>
    <row r="72" spans="2:16" ht="18" customHeight="1" x14ac:dyDescent="0.25">
      <c r="B72" s="4"/>
      <c r="C72" s="4"/>
      <c r="D72" s="4"/>
      <c r="E72" s="4"/>
      <c r="F72" s="4"/>
      <c r="G72" s="4"/>
      <c r="H72" t="e">
        <f>VLOOKUP(A72,النتائج!$A$1:$F$100,4,FALSE)</f>
        <v>#N/A</v>
      </c>
      <c r="I72" t="e">
        <f>VLOOKUP(A72,النتائج!$A$1:$F$100,5,FALSE)</f>
        <v>#N/A</v>
      </c>
      <c r="J72" t="e">
        <f t="shared" si="7"/>
        <v>#N/A</v>
      </c>
      <c r="K72" t="e">
        <f t="shared" si="8"/>
        <v>#N/A</v>
      </c>
      <c r="L72" t="e">
        <f t="shared" si="9"/>
        <v>#N/A</v>
      </c>
      <c r="M72" t="e">
        <f t="shared" si="10"/>
        <v>#N/A</v>
      </c>
      <c r="N72" t="e">
        <f t="shared" si="11"/>
        <v>#N/A</v>
      </c>
      <c r="O72" t="e">
        <f t="shared" si="12"/>
        <v>#N/A</v>
      </c>
      <c r="P72" t="b">
        <f t="shared" si="13"/>
        <v>0</v>
      </c>
    </row>
    <row r="73" spans="2:16" ht="18" customHeight="1" x14ac:dyDescent="0.25">
      <c r="B73" s="4"/>
      <c r="C73" s="4"/>
      <c r="D73" s="4"/>
      <c r="E73" s="4"/>
      <c r="F73" s="4"/>
      <c r="G73" s="4"/>
      <c r="H73" t="e">
        <f>VLOOKUP(A73,النتائج!$A$1:$F$100,4,FALSE)</f>
        <v>#N/A</v>
      </c>
      <c r="I73" t="e">
        <f>VLOOKUP(A73,النتائج!$A$1:$F$100,5,FALSE)</f>
        <v>#N/A</v>
      </c>
      <c r="J73" t="e">
        <f t="shared" si="7"/>
        <v>#N/A</v>
      </c>
      <c r="K73" t="e">
        <f t="shared" si="8"/>
        <v>#N/A</v>
      </c>
      <c r="L73" t="e">
        <f t="shared" si="9"/>
        <v>#N/A</v>
      </c>
      <c r="M73" t="e">
        <f t="shared" si="10"/>
        <v>#N/A</v>
      </c>
      <c r="N73" t="e">
        <f t="shared" si="11"/>
        <v>#N/A</v>
      </c>
      <c r="O73" t="e">
        <f t="shared" si="12"/>
        <v>#N/A</v>
      </c>
      <c r="P73" t="b">
        <f t="shared" si="13"/>
        <v>0</v>
      </c>
    </row>
    <row r="74" spans="2:16" ht="18" customHeight="1" x14ac:dyDescent="0.25">
      <c r="B74" s="4"/>
      <c r="C74" s="4"/>
      <c r="D74" s="4"/>
      <c r="E74" s="4"/>
      <c r="F74" s="4"/>
      <c r="G74" s="4"/>
      <c r="H74" t="e">
        <f>VLOOKUP(A74,النتائج!$A$1:$F$100,4,FALSE)</f>
        <v>#N/A</v>
      </c>
      <c r="I74" t="e">
        <f>VLOOKUP(A74,النتائج!$A$1:$F$100,5,FALSE)</f>
        <v>#N/A</v>
      </c>
      <c r="J74" t="e">
        <f t="shared" si="7"/>
        <v>#N/A</v>
      </c>
      <c r="K74" t="e">
        <f t="shared" si="8"/>
        <v>#N/A</v>
      </c>
      <c r="L74" t="e">
        <f t="shared" si="9"/>
        <v>#N/A</v>
      </c>
      <c r="M74" t="e">
        <f t="shared" si="10"/>
        <v>#N/A</v>
      </c>
      <c r="N74" t="e">
        <f t="shared" si="11"/>
        <v>#N/A</v>
      </c>
      <c r="O74" t="e">
        <f t="shared" si="12"/>
        <v>#N/A</v>
      </c>
      <c r="P74" t="b">
        <f t="shared" si="13"/>
        <v>0</v>
      </c>
    </row>
    <row r="75" spans="2:16" ht="18" customHeight="1" x14ac:dyDescent="0.25">
      <c r="B75" s="4"/>
      <c r="C75" s="4"/>
      <c r="D75" s="4"/>
      <c r="E75" s="4"/>
      <c r="F75" s="4"/>
      <c r="G75" s="4"/>
      <c r="H75" t="e">
        <f>VLOOKUP(A75,النتائج!$A$1:$F$100,4,FALSE)</f>
        <v>#N/A</v>
      </c>
      <c r="I75" t="e">
        <f>VLOOKUP(A75,النتائج!$A$1:$F$100,5,FALSE)</f>
        <v>#N/A</v>
      </c>
      <c r="J75" t="e">
        <f t="shared" si="7"/>
        <v>#N/A</v>
      </c>
      <c r="K75" t="e">
        <f t="shared" si="8"/>
        <v>#N/A</v>
      </c>
      <c r="L75" t="e">
        <f t="shared" si="9"/>
        <v>#N/A</v>
      </c>
      <c r="M75" t="e">
        <f t="shared" si="10"/>
        <v>#N/A</v>
      </c>
      <c r="N75" t="e">
        <f t="shared" si="11"/>
        <v>#N/A</v>
      </c>
      <c r="O75" t="e">
        <f t="shared" si="12"/>
        <v>#N/A</v>
      </c>
      <c r="P75" t="b">
        <f t="shared" si="13"/>
        <v>0</v>
      </c>
    </row>
    <row r="76" spans="2:16" ht="18" customHeight="1" x14ac:dyDescent="0.25">
      <c r="B76" s="4"/>
      <c r="C76" s="4"/>
      <c r="D76" s="4"/>
      <c r="E76" s="4"/>
      <c r="F76" s="4"/>
      <c r="G76" s="4"/>
      <c r="H76" t="e">
        <f>VLOOKUP(A76,النتائج!$A$1:$F$100,4,FALSE)</f>
        <v>#N/A</v>
      </c>
      <c r="I76" t="e">
        <f>VLOOKUP(A76,النتائج!$A$1:$F$100,5,FALSE)</f>
        <v>#N/A</v>
      </c>
      <c r="J76" t="e">
        <f t="shared" si="7"/>
        <v>#N/A</v>
      </c>
      <c r="K76" t="e">
        <f t="shared" si="8"/>
        <v>#N/A</v>
      </c>
      <c r="L76" t="e">
        <f t="shared" si="9"/>
        <v>#N/A</v>
      </c>
      <c r="M76" t="e">
        <f t="shared" si="10"/>
        <v>#N/A</v>
      </c>
      <c r="N76" t="e">
        <f t="shared" si="11"/>
        <v>#N/A</v>
      </c>
      <c r="O76" t="e">
        <f t="shared" si="12"/>
        <v>#N/A</v>
      </c>
      <c r="P76" t="b">
        <f t="shared" si="13"/>
        <v>0</v>
      </c>
    </row>
    <row r="77" spans="2:16" ht="18" customHeight="1" x14ac:dyDescent="0.25">
      <c r="B77" s="4"/>
      <c r="C77" s="4"/>
      <c r="D77" s="4"/>
      <c r="E77" s="4"/>
      <c r="F77" s="4"/>
      <c r="G77" s="4"/>
      <c r="H77" t="e">
        <f>VLOOKUP(A77,النتائج!$A$1:$F$100,4,FALSE)</f>
        <v>#N/A</v>
      </c>
      <c r="I77" t="e">
        <f>VLOOKUP(A77,النتائج!$A$1:$F$100,5,FALSE)</f>
        <v>#N/A</v>
      </c>
      <c r="J77" t="e">
        <f t="shared" si="7"/>
        <v>#N/A</v>
      </c>
      <c r="K77" t="e">
        <f t="shared" si="8"/>
        <v>#N/A</v>
      </c>
      <c r="L77" t="e">
        <f t="shared" si="9"/>
        <v>#N/A</v>
      </c>
      <c r="M77" t="e">
        <f t="shared" si="10"/>
        <v>#N/A</v>
      </c>
      <c r="N77" t="e">
        <f t="shared" si="11"/>
        <v>#N/A</v>
      </c>
      <c r="O77" t="e">
        <f t="shared" si="12"/>
        <v>#N/A</v>
      </c>
      <c r="P77" t="b">
        <f t="shared" si="13"/>
        <v>0</v>
      </c>
    </row>
    <row r="78" spans="2:16" ht="18" customHeight="1" x14ac:dyDescent="0.25">
      <c r="B78" s="4"/>
      <c r="C78" s="4"/>
      <c r="D78" s="4"/>
      <c r="E78" s="4"/>
      <c r="F78" s="4"/>
      <c r="G78" s="4"/>
      <c r="H78" t="e">
        <f>VLOOKUP(A78,النتائج!$A$1:$F$100,4,FALSE)</f>
        <v>#N/A</v>
      </c>
      <c r="I78" t="e">
        <f>VLOOKUP(A78,النتائج!$A$1:$F$100,5,FALSE)</f>
        <v>#N/A</v>
      </c>
      <c r="J78" t="e">
        <f t="shared" si="7"/>
        <v>#N/A</v>
      </c>
      <c r="K78" t="e">
        <f t="shared" si="8"/>
        <v>#N/A</v>
      </c>
      <c r="L78" t="e">
        <f t="shared" si="9"/>
        <v>#N/A</v>
      </c>
      <c r="M78" t="e">
        <f t="shared" si="10"/>
        <v>#N/A</v>
      </c>
      <c r="N78" t="e">
        <f t="shared" si="11"/>
        <v>#N/A</v>
      </c>
      <c r="O78" t="e">
        <f t="shared" si="12"/>
        <v>#N/A</v>
      </c>
      <c r="P78" t="b">
        <f t="shared" si="13"/>
        <v>0</v>
      </c>
    </row>
    <row r="79" spans="2:16" ht="18" customHeight="1" x14ac:dyDescent="0.25">
      <c r="B79" s="4"/>
      <c r="C79" s="4"/>
      <c r="D79" s="4"/>
      <c r="E79" s="4"/>
      <c r="F79" s="4"/>
      <c r="G79" s="4"/>
      <c r="H79" t="e">
        <f>VLOOKUP(A79,النتائج!$A$1:$F$100,4,FALSE)</f>
        <v>#N/A</v>
      </c>
      <c r="I79" t="e">
        <f>VLOOKUP(A79,النتائج!$A$1:$F$100,5,FALSE)</f>
        <v>#N/A</v>
      </c>
      <c r="J79" t="e">
        <f t="shared" si="7"/>
        <v>#N/A</v>
      </c>
      <c r="K79" t="e">
        <f t="shared" si="8"/>
        <v>#N/A</v>
      </c>
      <c r="L79" t="e">
        <f t="shared" si="9"/>
        <v>#N/A</v>
      </c>
      <c r="M79" t="e">
        <f t="shared" si="10"/>
        <v>#N/A</v>
      </c>
      <c r="N79" t="e">
        <f t="shared" si="11"/>
        <v>#N/A</v>
      </c>
      <c r="O79" t="e">
        <f t="shared" si="12"/>
        <v>#N/A</v>
      </c>
      <c r="P79" t="b">
        <f t="shared" si="13"/>
        <v>0</v>
      </c>
    </row>
    <row r="80" spans="2:16" ht="18" customHeight="1" x14ac:dyDescent="0.25">
      <c r="B80" s="4"/>
      <c r="C80" s="4"/>
      <c r="D80" s="4"/>
      <c r="E80" s="4"/>
      <c r="F80" s="4"/>
      <c r="G80" s="4"/>
      <c r="H80" t="e">
        <f>VLOOKUP(A80,النتائج!$A$1:$F$100,4,FALSE)</f>
        <v>#N/A</v>
      </c>
      <c r="I80" t="e">
        <f>VLOOKUP(A80,النتائج!$A$1:$F$100,5,FALSE)</f>
        <v>#N/A</v>
      </c>
      <c r="J80" t="e">
        <f t="shared" si="7"/>
        <v>#N/A</v>
      </c>
      <c r="K80" t="e">
        <f t="shared" si="8"/>
        <v>#N/A</v>
      </c>
      <c r="L80" t="e">
        <f t="shared" si="9"/>
        <v>#N/A</v>
      </c>
      <c r="M80" t="e">
        <f t="shared" si="10"/>
        <v>#N/A</v>
      </c>
      <c r="N80" t="e">
        <f t="shared" si="11"/>
        <v>#N/A</v>
      </c>
      <c r="O80" t="e">
        <f t="shared" si="12"/>
        <v>#N/A</v>
      </c>
      <c r="P80" t="b">
        <f t="shared" si="13"/>
        <v>0</v>
      </c>
    </row>
    <row r="81" spans="2:16" ht="18" customHeight="1" x14ac:dyDescent="0.25">
      <c r="B81" s="4"/>
      <c r="C81" s="4"/>
      <c r="D81" s="4"/>
      <c r="E81" s="4"/>
      <c r="F81" s="4"/>
      <c r="G81" s="4"/>
      <c r="H81" t="e">
        <f>VLOOKUP(A81,النتائج!$A$1:$F$100,4,FALSE)</f>
        <v>#N/A</v>
      </c>
      <c r="I81" t="e">
        <f>VLOOKUP(A81,النتائج!$A$1:$F$100,5,FALSE)</f>
        <v>#N/A</v>
      </c>
      <c r="J81" t="e">
        <f t="shared" si="7"/>
        <v>#N/A</v>
      </c>
      <c r="K81" t="e">
        <f t="shared" si="8"/>
        <v>#N/A</v>
      </c>
      <c r="L81" t="e">
        <f t="shared" si="9"/>
        <v>#N/A</v>
      </c>
      <c r="M81" t="e">
        <f t="shared" si="10"/>
        <v>#N/A</v>
      </c>
      <c r="N81" t="e">
        <f t="shared" si="11"/>
        <v>#N/A</v>
      </c>
      <c r="O81" t="e">
        <f t="shared" si="12"/>
        <v>#N/A</v>
      </c>
      <c r="P81" t="b">
        <f t="shared" si="13"/>
        <v>0</v>
      </c>
    </row>
    <row r="82" spans="2:16" ht="18" customHeight="1" x14ac:dyDescent="0.25">
      <c r="B82" s="4"/>
      <c r="C82" s="4"/>
      <c r="D82" s="4"/>
      <c r="E82" s="4"/>
      <c r="F82" s="4"/>
      <c r="G82" s="4"/>
      <c r="H82" t="e">
        <f>VLOOKUP(A82,النتائج!$A$1:$F$100,4,FALSE)</f>
        <v>#N/A</v>
      </c>
      <c r="I82" t="e">
        <f>VLOOKUP(A82,النتائج!$A$1:$F$100,5,FALSE)</f>
        <v>#N/A</v>
      </c>
      <c r="J82" t="e">
        <f t="shared" si="7"/>
        <v>#N/A</v>
      </c>
      <c r="K82" t="e">
        <f t="shared" si="8"/>
        <v>#N/A</v>
      </c>
      <c r="L82" t="e">
        <f t="shared" si="9"/>
        <v>#N/A</v>
      </c>
      <c r="M82" t="e">
        <f t="shared" si="10"/>
        <v>#N/A</v>
      </c>
      <c r="N82" t="e">
        <f t="shared" si="11"/>
        <v>#N/A</v>
      </c>
      <c r="O82" t="e">
        <f t="shared" si="12"/>
        <v>#N/A</v>
      </c>
      <c r="P82" t="b">
        <f t="shared" si="13"/>
        <v>0</v>
      </c>
    </row>
    <row r="83" spans="2:16" ht="18" customHeight="1" x14ac:dyDescent="0.25">
      <c r="B83" s="4"/>
      <c r="C83" s="4"/>
      <c r="D83" s="4"/>
      <c r="E83" s="4"/>
      <c r="F83" s="4"/>
      <c r="G83" s="4"/>
      <c r="H83" t="e">
        <f>VLOOKUP(A83,النتائج!$A$1:$F$100,4,FALSE)</f>
        <v>#N/A</v>
      </c>
      <c r="I83" t="e">
        <f>VLOOKUP(A83,النتائج!$A$1:$F$100,5,FALSE)</f>
        <v>#N/A</v>
      </c>
      <c r="J83" t="e">
        <f t="shared" si="7"/>
        <v>#N/A</v>
      </c>
      <c r="K83" t="e">
        <f t="shared" si="8"/>
        <v>#N/A</v>
      </c>
      <c r="L83" t="e">
        <f t="shared" si="9"/>
        <v>#N/A</v>
      </c>
      <c r="M83" t="e">
        <f t="shared" si="10"/>
        <v>#N/A</v>
      </c>
      <c r="N83" t="e">
        <f t="shared" si="11"/>
        <v>#N/A</v>
      </c>
      <c r="O83" t="e">
        <f t="shared" si="12"/>
        <v>#N/A</v>
      </c>
      <c r="P83" t="b">
        <f t="shared" si="13"/>
        <v>0</v>
      </c>
    </row>
    <row r="84" spans="2:16" ht="18" customHeight="1" x14ac:dyDescent="0.25">
      <c r="B84" s="4"/>
      <c r="C84" s="4"/>
      <c r="D84" s="4"/>
      <c r="E84" s="4"/>
      <c r="F84" s="4"/>
      <c r="G84" s="4"/>
      <c r="H84" t="e">
        <f>VLOOKUP(A84,النتائج!$A$1:$F$100,4,FALSE)</f>
        <v>#N/A</v>
      </c>
      <c r="I84" t="e">
        <f>VLOOKUP(A84,النتائج!$A$1:$F$100,5,FALSE)</f>
        <v>#N/A</v>
      </c>
      <c r="J84" t="e">
        <f t="shared" si="7"/>
        <v>#N/A</v>
      </c>
      <c r="K84" t="e">
        <f t="shared" si="8"/>
        <v>#N/A</v>
      </c>
      <c r="L84" t="e">
        <f t="shared" si="9"/>
        <v>#N/A</v>
      </c>
      <c r="M84" t="e">
        <f t="shared" si="10"/>
        <v>#N/A</v>
      </c>
      <c r="N84" t="e">
        <f t="shared" si="11"/>
        <v>#N/A</v>
      </c>
      <c r="O84" t="e">
        <f t="shared" si="12"/>
        <v>#N/A</v>
      </c>
      <c r="P84" t="b">
        <f t="shared" si="13"/>
        <v>0</v>
      </c>
    </row>
    <row r="85" spans="2:16" ht="18" customHeight="1" x14ac:dyDescent="0.25">
      <c r="B85" s="4"/>
      <c r="C85" s="4"/>
      <c r="D85" s="4"/>
      <c r="E85" s="4"/>
      <c r="F85" s="4"/>
      <c r="G85" s="4"/>
      <c r="H85" t="e">
        <f>VLOOKUP(A85,النتائج!$A$1:$F$100,4,FALSE)</f>
        <v>#N/A</v>
      </c>
      <c r="I85" t="e">
        <f>VLOOKUP(A85,النتائج!$A$1:$F$100,5,FALSE)</f>
        <v>#N/A</v>
      </c>
      <c r="J85" t="e">
        <f t="shared" si="7"/>
        <v>#N/A</v>
      </c>
      <c r="K85" t="e">
        <f t="shared" si="8"/>
        <v>#N/A</v>
      </c>
      <c r="L85" t="e">
        <f t="shared" si="9"/>
        <v>#N/A</v>
      </c>
      <c r="M85" t="e">
        <f t="shared" si="10"/>
        <v>#N/A</v>
      </c>
      <c r="N85" t="e">
        <f t="shared" si="11"/>
        <v>#N/A</v>
      </c>
      <c r="O85" t="e">
        <f t="shared" si="12"/>
        <v>#N/A</v>
      </c>
      <c r="P85" t="b">
        <f t="shared" si="13"/>
        <v>0</v>
      </c>
    </row>
    <row r="86" spans="2:16" ht="18" customHeight="1" x14ac:dyDescent="0.25">
      <c r="B86" s="4"/>
      <c r="C86" s="4"/>
      <c r="D86" s="4"/>
      <c r="E86" s="4"/>
      <c r="F86" s="4"/>
      <c r="G86" s="4"/>
      <c r="H86" t="e">
        <f>VLOOKUP(A86,النتائج!$A$1:$F$100,4,FALSE)</f>
        <v>#N/A</v>
      </c>
      <c r="I86" t="e">
        <f>VLOOKUP(A86,النتائج!$A$1:$F$100,5,FALSE)</f>
        <v>#N/A</v>
      </c>
      <c r="J86" t="e">
        <f t="shared" si="7"/>
        <v>#N/A</v>
      </c>
      <c r="K86" t="e">
        <f t="shared" si="8"/>
        <v>#N/A</v>
      </c>
      <c r="L86" t="e">
        <f t="shared" si="9"/>
        <v>#N/A</v>
      </c>
      <c r="M86" t="e">
        <f t="shared" si="10"/>
        <v>#N/A</v>
      </c>
      <c r="N86" t="e">
        <f t="shared" si="11"/>
        <v>#N/A</v>
      </c>
      <c r="O86" t="e">
        <f t="shared" si="12"/>
        <v>#N/A</v>
      </c>
      <c r="P86" t="b">
        <f t="shared" si="13"/>
        <v>0</v>
      </c>
    </row>
    <row r="87" spans="2:16" ht="18" customHeight="1" x14ac:dyDescent="0.25">
      <c r="B87" s="4"/>
      <c r="C87" s="4"/>
      <c r="D87" s="4"/>
      <c r="E87" s="4"/>
      <c r="F87" s="4"/>
      <c r="G87" s="4"/>
      <c r="H87" t="e">
        <f>VLOOKUP(A87,النتائج!$A$1:$F$100,4,FALSE)</f>
        <v>#N/A</v>
      </c>
      <c r="I87" t="e">
        <f>VLOOKUP(A87,النتائج!$A$1:$F$100,5,FALSE)</f>
        <v>#N/A</v>
      </c>
      <c r="J87" t="e">
        <f t="shared" si="7"/>
        <v>#N/A</v>
      </c>
      <c r="K87" t="e">
        <f t="shared" si="8"/>
        <v>#N/A</v>
      </c>
      <c r="L87" t="e">
        <f t="shared" si="9"/>
        <v>#N/A</v>
      </c>
      <c r="M87" t="e">
        <f t="shared" si="10"/>
        <v>#N/A</v>
      </c>
      <c r="N87" t="e">
        <f t="shared" si="11"/>
        <v>#N/A</v>
      </c>
      <c r="O87" t="e">
        <f t="shared" si="12"/>
        <v>#N/A</v>
      </c>
      <c r="P87" t="b">
        <f t="shared" si="13"/>
        <v>0</v>
      </c>
    </row>
    <row r="88" spans="2:16" ht="18" customHeight="1" x14ac:dyDescent="0.25">
      <c r="B88" s="4"/>
      <c r="C88" s="4"/>
      <c r="D88" s="4"/>
      <c r="E88" s="4"/>
      <c r="F88" s="4"/>
      <c r="G88" s="4"/>
      <c r="H88" t="e">
        <f>VLOOKUP(A88,النتائج!$A$1:$F$100,4,FALSE)</f>
        <v>#N/A</v>
      </c>
      <c r="I88" t="e">
        <f>VLOOKUP(A88,النتائج!$A$1:$F$100,5,FALSE)</f>
        <v>#N/A</v>
      </c>
      <c r="J88" t="e">
        <f t="shared" si="7"/>
        <v>#N/A</v>
      </c>
      <c r="K88" t="e">
        <f t="shared" si="8"/>
        <v>#N/A</v>
      </c>
      <c r="L88" t="e">
        <f t="shared" si="9"/>
        <v>#N/A</v>
      </c>
      <c r="M88" t="e">
        <f t="shared" si="10"/>
        <v>#N/A</v>
      </c>
      <c r="N88" t="e">
        <f t="shared" si="11"/>
        <v>#N/A</v>
      </c>
      <c r="O88" t="e">
        <f t="shared" si="12"/>
        <v>#N/A</v>
      </c>
      <c r="P88" t="b">
        <f t="shared" si="13"/>
        <v>0</v>
      </c>
    </row>
    <row r="89" spans="2:16" ht="18" customHeight="1" x14ac:dyDescent="0.25">
      <c r="B89" s="4"/>
      <c r="C89" s="4"/>
      <c r="D89" s="4"/>
      <c r="E89" s="4"/>
      <c r="F89" s="4"/>
      <c r="G89" s="4"/>
      <c r="H89" t="e">
        <f>VLOOKUP(A89,النتائج!$A$1:$F$100,4,FALSE)</f>
        <v>#N/A</v>
      </c>
      <c r="I89" t="e">
        <f>VLOOKUP(A89,النتائج!$A$1:$F$100,5,FALSE)</f>
        <v>#N/A</v>
      </c>
      <c r="J89" t="e">
        <f t="shared" si="7"/>
        <v>#N/A</v>
      </c>
      <c r="K89" t="e">
        <f t="shared" si="8"/>
        <v>#N/A</v>
      </c>
      <c r="L89" t="e">
        <f t="shared" si="9"/>
        <v>#N/A</v>
      </c>
      <c r="M89" t="e">
        <f t="shared" si="10"/>
        <v>#N/A</v>
      </c>
      <c r="N89" t="e">
        <f t="shared" si="11"/>
        <v>#N/A</v>
      </c>
      <c r="O89" t="e">
        <f t="shared" si="12"/>
        <v>#N/A</v>
      </c>
      <c r="P89" t="b">
        <f t="shared" si="13"/>
        <v>0</v>
      </c>
    </row>
    <row r="90" spans="2:16" ht="18" customHeight="1" x14ac:dyDescent="0.25">
      <c r="B90" s="4"/>
      <c r="C90" s="4"/>
      <c r="D90" s="4"/>
      <c r="E90" s="4"/>
      <c r="F90" s="4"/>
      <c r="G90" s="4"/>
      <c r="H90" t="e">
        <f>VLOOKUP(A90,النتائج!$A$1:$F$100,4,FALSE)</f>
        <v>#N/A</v>
      </c>
      <c r="I90" t="e">
        <f>VLOOKUP(A90,النتائج!$A$1:$F$100,5,FALSE)</f>
        <v>#N/A</v>
      </c>
      <c r="J90" t="e">
        <f t="shared" si="7"/>
        <v>#N/A</v>
      </c>
      <c r="K90" t="e">
        <f t="shared" si="8"/>
        <v>#N/A</v>
      </c>
      <c r="L90" t="e">
        <f t="shared" si="9"/>
        <v>#N/A</v>
      </c>
      <c r="M90" t="e">
        <f t="shared" si="10"/>
        <v>#N/A</v>
      </c>
      <c r="N90" t="e">
        <f t="shared" si="11"/>
        <v>#N/A</v>
      </c>
      <c r="O90" t="e">
        <f t="shared" si="12"/>
        <v>#N/A</v>
      </c>
      <c r="P90" t="b">
        <f t="shared" si="13"/>
        <v>0</v>
      </c>
    </row>
    <row r="91" spans="2:16" ht="18" customHeight="1" x14ac:dyDescent="0.25">
      <c r="B91" s="4"/>
      <c r="C91" s="4"/>
      <c r="D91" s="4"/>
      <c r="E91" s="4"/>
      <c r="F91" s="4"/>
      <c r="G91" s="4"/>
      <c r="H91" t="e">
        <f>VLOOKUP(A91,النتائج!$A$1:$F$100,4,FALSE)</f>
        <v>#N/A</v>
      </c>
      <c r="I91" t="e">
        <f>VLOOKUP(A91,النتائج!$A$1:$F$100,5,FALSE)</f>
        <v>#N/A</v>
      </c>
      <c r="J91" t="e">
        <f t="shared" si="7"/>
        <v>#N/A</v>
      </c>
      <c r="K91" t="e">
        <f t="shared" si="8"/>
        <v>#N/A</v>
      </c>
      <c r="L91" t="e">
        <f t="shared" si="9"/>
        <v>#N/A</v>
      </c>
      <c r="M91" t="e">
        <f t="shared" si="10"/>
        <v>#N/A</v>
      </c>
      <c r="N91" t="e">
        <f t="shared" si="11"/>
        <v>#N/A</v>
      </c>
      <c r="O91" t="e">
        <f t="shared" si="12"/>
        <v>#N/A</v>
      </c>
      <c r="P91" t="b">
        <f t="shared" si="13"/>
        <v>0</v>
      </c>
    </row>
    <row r="92" spans="2:16" ht="18" customHeight="1" x14ac:dyDescent="0.25">
      <c r="B92" s="4"/>
      <c r="C92" s="4"/>
      <c r="D92" s="4"/>
      <c r="E92" s="4"/>
      <c r="F92" s="4"/>
      <c r="G92" s="4"/>
      <c r="H92" t="e">
        <f>VLOOKUP(A92,النتائج!$A$1:$F$100,4,FALSE)</f>
        <v>#N/A</v>
      </c>
      <c r="I92" t="e">
        <f>VLOOKUP(A92,النتائج!$A$1:$F$100,5,FALSE)</f>
        <v>#N/A</v>
      </c>
      <c r="J92" t="e">
        <f t="shared" si="7"/>
        <v>#N/A</v>
      </c>
      <c r="K92" t="e">
        <f t="shared" si="8"/>
        <v>#N/A</v>
      </c>
      <c r="L92" t="e">
        <f t="shared" si="9"/>
        <v>#N/A</v>
      </c>
      <c r="M92" t="e">
        <f t="shared" si="10"/>
        <v>#N/A</v>
      </c>
      <c r="N92" t="e">
        <f t="shared" si="11"/>
        <v>#N/A</v>
      </c>
      <c r="O92" t="e">
        <f t="shared" si="12"/>
        <v>#N/A</v>
      </c>
      <c r="P92" t="b">
        <f t="shared" si="13"/>
        <v>0</v>
      </c>
    </row>
    <row r="93" spans="2:16" ht="18" customHeight="1" x14ac:dyDescent="0.25">
      <c r="B93" s="4"/>
      <c r="C93" s="4"/>
      <c r="D93" s="4"/>
      <c r="E93" s="4"/>
      <c r="F93" s="4"/>
      <c r="G93" s="4"/>
      <c r="H93" t="e">
        <f>VLOOKUP(A93,النتائج!$A$1:$F$100,4,FALSE)</f>
        <v>#N/A</v>
      </c>
      <c r="I93" t="e">
        <f>VLOOKUP(A93,النتائج!$A$1:$F$100,5,FALSE)</f>
        <v>#N/A</v>
      </c>
      <c r="J93" t="e">
        <f t="shared" si="7"/>
        <v>#N/A</v>
      </c>
      <c r="K93" t="e">
        <f t="shared" si="8"/>
        <v>#N/A</v>
      </c>
      <c r="L93" t="e">
        <f t="shared" si="9"/>
        <v>#N/A</v>
      </c>
      <c r="M93" t="e">
        <f t="shared" si="10"/>
        <v>#N/A</v>
      </c>
      <c r="N93" t="e">
        <f t="shared" si="11"/>
        <v>#N/A</v>
      </c>
      <c r="O93" t="e">
        <f t="shared" si="12"/>
        <v>#N/A</v>
      </c>
      <c r="P93" t="b">
        <f t="shared" si="13"/>
        <v>0</v>
      </c>
    </row>
    <row r="94" spans="2:16" ht="18" customHeight="1" x14ac:dyDescent="0.25">
      <c r="B94" s="4"/>
      <c r="C94" s="4"/>
      <c r="D94" s="4"/>
      <c r="E94" s="4"/>
      <c r="F94" s="4"/>
      <c r="G94" s="4"/>
      <c r="H94" t="e">
        <f>VLOOKUP(A94,النتائج!$A$1:$F$100,4,FALSE)</f>
        <v>#N/A</v>
      </c>
      <c r="I94" t="e">
        <f>VLOOKUP(A94,النتائج!$A$1:$F$100,5,FALSE)</f>
        <v>#N/A</v>
      </c>
      <c r="J94" t="e">
        <f t="shared" si="7"/>
        <v>#N/A</v>
      </c>
      <c r="K94" t="e">
        <f t="shared" si="8"/>
        <v>#N/A</v>
      </c>
      <c r="L94" t="e">
        <f t="shared" si="9"/>
        <v>#N/A</v>
      </c>
      <c r="M94" t="e">
        <f t="shared" si="10"/>
        <v>#N/A</v>
      </c>
      <c r="N94" t="e">
        <f t="shared" si="11"/>
        <v>#N/A</v>
      </c>
      <c r="O94" t="e">
        <f t="shared" si="12"/>
        <v>#N/A</v>
      </c>
      <c r="P94" t="b">
        <f t="shared" si="13"/>
        <v>0</v>
      </c>
    </row>
    <row r="95" spans="2:16" ht="18" customHeight="1" x14ac:dyDescent="0.25">
      <c r="B95" s="4"/>
      <c r="C95" s="4"/>
      <c r="D95" s="4"/>
      <c r="E95" s="4"/>
      <c r="F95" s="4"/>
      <c r="G95" s="4"/>
      <c r="H95" t="e">
        <f>VLOOKUP(A95,النتائج!$A$1:$F$100,4,FALSE)</f>
        <v>#N/A</v>
      </c>
      <c r="I95" t="e">
        <f>VLOOKUP(A95,النتائج!$A$1:$F$100,5,FALSE)</f>
        <v>#N/A</v>
      </c>
      <c r="J95" t="e">
        <f t="shared" si="7"/>
        <v>#N/A</v>
      </c>
      <c r="K95" t="e">
        <f t="shared" si="8"/>
        <v>#N/A</v>
      </c>
      <c r="L95" t="e">
        <f t="shared" si="9"/>
        <v>#N/A</v>
      </c>
      <c r="M95" t="e">
        <f t="shared" si="10"/>
        <v>#N/A</v>
      </c>
      <c r="N95" t="e">
        <f t="shared" si="11"/>
        <v>#N/A</v>
      </c>
      <c r="O95" t="e">
        <f t="shared" si="12"/>
        <v>#N/A</v>
      </c>
      <c r="P95" t="b">
        <f t="shared" si="13"/>
        <v>0</v>
      </c>
    </row>
    <row r="96" spans="2:16" ht="18" customHeight="1" x14ac:dyDescent="0.25">
      <c r="B96" s="4"/>
      <c r="C96" s="4"/>
      <c r="D96" s="4"/>
      <c r="E96" s="4"/>
      <c r="F96" s="4"/>
      <c r="G96" s="4"/>
      <c r="H96" t="e">
        <f>VLOOKUP(A96,النتائج!$A$1:$F$100,4,FALSE)</f>
        <v>#N/A</v>
      </c>
      <c r="I96" t="e">
        <f>VLOOKUP(A96,النتائج!$A$1:$F$100,5,FALSE)</f>
        <v>#N/A</v>
      </c>
      <c r="J96" t="e">
        <f t="shared" si="7"/>
        <v>#N/A</v>
      </c>
      <c r="K96" t="e">
        <f t="shared" si="8"/>
        <v>#N/A</v>
      </c>
      <c r="L96" t="e">
        <f t="shared" si="9"/>
        <v>#N/A</v>
      </c>
      <c r="M96" t="e">
        <f t="shared" si="10"/>
        <v>#N/A</v>
      </c>
      <c r="N96" t="e">
        <f t="shared" si="11"/>
        <v>#N/A</v>
      </c>
      <c r="O96" t="e">
        <f t="shared" si="12"/>
        <v>#N/A</v>
      </c>
      <c r="P96" t="b">
        <f t="shared" si="13"/>
        <v>0</v>
      </c>
    </row>
    <row r="97" spans="2:16" ht="18" customHeight="1" x14ac:dyDescent="0.25">
      <c r="B97" s="4"/>
      <c r="C97" s="4"/>
      <c r="D97" s="4"/>
      <c r="E97" s="4"/>
      <c r="F97" s="4"/>
      <c r="G97" s="4"/>
      <c r="H97" t="e">
        <f>VLOOKUP(A97,النتائج!$A$1:$F$100,4,FALSE)</f>
        <v>#N/A</v>
      </c>
      <c r="I97" t="e">
        <f>VLOOKUP(A97,النتائج!$A$1:$F$100,5,FALSE)</f>
        <v>#N/A</v>
      </c>
      <c r="J97" t="e">
        <f t="shared" si="7"/>
        <v>#N/A</v>
      </c>
      <c r="K97" t="e">
        <f t="shared" si="8"/>
        <v>#N/A</v>
      </c>
      <c r="L97" t="e">
        <f t="shared" si="9"/>
        <v>#N/A</v>
      </c>
      <c r="M97" t="e">
        <f t="shared" si="10"/>
        <v>#N/A</v>
      </c>
      <c r="N97" t="e">
        <f t="shared" si="11"/>
        <v>#N/A</v>
      </c>
      <c r="O97" t="e">
        <f t="shared" si="12"/>
        <v>#N/A</v>
      </c>
      <c r="P97" t="b">
        <f t="shared" si="13"/>
        <v>0</v>
      </c>
    </row>
    <row r="98" spans="2:16" ht="18" customHeight="1" x14ac:dyDescent="0.25">
      <c r="B98" s="4"/>
      <c r="C98" s="4"/>
      <c r="D98" s="4"/>
      <c r="E98" s="4"/>
      <c r="F98" s="4"/>
      <c r="G98" s="4"/>
      <c r="H98" t="e">
        <f>VLOOKUP(A98,النتائج!$A$1:$F$100,4,FALSE)</f>
        <v>#N/A</v>
      </c>
      <c r="I98" t="e">
        <f>VLOOKUP(A98,النتائج!$A$1:$F$100,5,FALSE)</f>
        <v>#N/A</v>
      </c>
      <c r="J98" t="e">
        <f t="shared" si="7"/>
        <v>#N/A</v>
      </c>
      <c r="K98" t="e">
        <f t="shared" si="8"/>
        <v>#N/A</v>
      </c>
      <c r="L98" t="e">
        <f t="shared" si="9"/>
        <v>#N/A</v>
      </c>
      <c r="M98" t="e">
        <f t="shared" si="10"/>
        <v>#N/A</v>
      </c>
      <c r="N98" t="e">
        <f t="shared" si="11"/>
        <v>#N/A</v>
      </c>
      <c r="O98" t="e">
        <f t="shared" si="12"/>
        <v>#N/A</v>
      </c>
      <c r="P98" t="b">
        <f t="shared" si="13"/>
        <v>0</v>
      </c>
    </row>
    <row r="99" spans="2:16" ht="18" customHeight="1" x14ac:dyDescent="0.25">
      <c r="B99" s="4"/>
      <c r="C99" s="4"/>
      <c r="D99" s="4"/>
      <c r="E99" s="4"/>
      <c r="F99" s="4"/>
      <c r="G99" s="4"/>
      <c r="H99" t="e">
        <f>VLOOKUP(A99,النتائج!$A$1:$F$100,4,FALSE)</f>
        <v>#N/A</v>
      </c>
      <c r="I99" t="e">
        <f>VLOOKUP(A99,النتائج!$A$1:$F$100,5,FALSE)</f>
        <v>#N/A</v>
      </c>
      <c r="J99" t="e">
        <f t="shared" si="7"/>
        <v>#N/A</v>
      </c>
      <c r="K99" t="e">
        <f t="shared" si="8"/>
        <v>#N/A</v>
      </c>
      <c r="L99" t="e">
        <f t="shared" si="9"/>
        <v>#N/A</v>
      </c>
      <c r="M99" t="e">
        <f t="shared" si="10"/>
        <v>#N/A</v>
      </c>
      <c r="N99" t="e">
        <f t="shared" si="11"/>
        <v>#N/A</v>
      </c>
      <c r="O99" t="e">
        <f t="shared" si="12"/>
        <v>#N/A</v>
      </c>
      <c r="P99" t="b">
        <f t="shared" si="13"/>
        <v>0</v>
      </c>
    </row>
    <row r="100" spans="2:16" ht="18" customHeight="1" x14ac:dyDescent="0.25">
      <c r="B100" s="4"/>
      <c r="C100" s="4"/>
      <c r="D100" s="4"/>
      <c r="E100" s="4"/>
      <c r="F100" s="4"/>
      <c r="G100" s="4"/>
      <c r="H100" t="e">
        <f>VLOOKUP(A100,النتائج!$A$1:$F$100,4,FALSE)</f>
        <v>#N/A</v>
      </c>
      <c r="I100" t="e">
        <f>VLOOKUP(A100,النتائج!$A$1:$F$100,5,FALSE)</f>
        <v>#N/A</v>
      </c>
      <c r="J100" t="e">
        <f t="shared" si="7"/>
        <v>#N/A</v>
      </c>
      <c r="K100" t="e">
        <f t="shared" si="8"/>
        <v>#N/A</v>
      </c>
      <c r="L100" t="e">
        <f t="shared" si="9"/>
        <v>#N/A</v>
      </c>
      <c r="M100" t="e">
        <f t="shared" si="10"/>
        <v>#N/A</v>
      </c>
      <c r="N100" t="e">
        <f t="shared" si="11"/>
        <v>#N/A</v>
      </c>
      <c r="O100" t="e">
        <f t="shared" si="12"/>
        <v>#N/A</v>
      </c>
      <c r="P100" t="b">
        <f t="shared" si="13"/>
        <v>0</v>
      </c>
    </row>
    <row r="101" spans="2:16" ht="18" customHeight="1" x14ac:dyDescent="0.25">
      <c r="B101" s="4"/>
      <c r="C101" s="4"/>
      <c r="D101" s="4"/>
      <c r="E101" s="4"/>
      <c r="F101" s="4"/>
      <c r="G101" s="4"/>
      <c r="H101" t="e">
        <f>VLOOKUP(A101,النتائج!$A$1:$F$100,4,FALSE)</f>
        <v>#N/A</v>
      </c>
      <c r="I101" t="e">
        <f>VLOOKUP(A101,النتائج!$A$1:$F$100,5,FALSE)</f>
        <v>#N/A</v>
      </c>
      <c r="J101" t="e">
        <f t="shared" si="7"/>
        <v>#N/A</v>
      </c>
      <c r="K101" t="e">
        <f t="shared" si="8"/>
        <v>#N/A</v>
      </c>
      <c r="L101" t="e">
        <f t="shared" si="9"/>
        <v>#N/A</v>
      </c>
      <c r="M101" t="e">
        <f t="shared" si="10"/>
        <v>#N/A</v>
      </c>
      <c r="N101" t="e">
        <f t="shared" si="11"/>
        <v>#N/A</v>
      </c>
      <c r="O101" t="e">
        <f t="shared" si="12"/>
        <v>#N/A</v>
      </c>
      <c r="P101" t="b">
        <f t="shared" si="13"/>
        <v>0</v>
      </c>
    </row>
    <row r="102" spans="2:16" ht="18" customHeight="1" x14ac:dyDescent="0.25">
      <c r="B102" s="4"/>
      <c r="C102" s="4"/>
      <c r="D102" s="4"/>
      <c r="E102" s="4"/>
      <c r="F102" s="4"/>
      <c r="G102" s="4"/>
      <c r="H102" t="e">
        <f>VLOOKUP(A102,النتائج!$A$1:$F$100,4,FALSE)</f>
        <v>#N/A</v>
      </c>
      <c r="I102" t="e">
        <f>VLOOKUP(A102,النتائج!$A$1:$F$100,5,FALSE)</f>
        <v>#N/A</v>
      </c>
      <c r="J102" t="e">
        <f t="shared" si="7"/>
        <v>#N/A</v>
      </c>
      <c r="K102" t="e">
        <f t="shared" si="8"/>
        <v>#N/A</v>
      </c>
      <c r="L102" t="e">
        <f t="shared" si="9"/>
        <v>#N/A</v>
      </c>
      <c r="M102" t="e">
        <f t="shared" si="10"/>
        <v>#N/A</v>
      </c>
      <c r="N102" t="e">
        <f t="shared" si="11"/>
        <v>#N/A</v>
      </c>
      <c r="O102" t="e">
        <f t="shared" si="12"/>
        <v>#N/A</v>
      </c>
      <c r="P102" t="b">
        <f t="shared" si="13"/>
        <v>0</v>
      </c>
    </row>
    <row r="103" spans="2:16" ht="18" customHeight="1" x14ac:dyDescent="0.25">
      <c r="B103" s="4"/>
      <c r="C103" s="4"/>
      <c r="D103" s="4"/>
      <c r="E103" s="4"/>
      <c r="F103" s="4"/>
      <c r="G103" s="4"/>
      <c r="H103" t="e">
        <f>VLOOKUP(A103,النتائج!$A$1:$F$100,4,FALSE)</f>
        <v>#N/A</v>
      </c>
      <c r="I103" t="e">
        <f>VLOOKUP(A103,النتائج!$A$1:$F$100,5,FALSE)</f>
        <v>#N/A</v>
      </c>
      <c r="J103" t="e">
        <f t="shared" si="7"/>
        <v>#N/A</v>
      </c>
      <c r="K103" t="e">
        <f t="shared" si="8"/>
        <v>#N/A</v>
      </c>
      <c r="L103" t="e">
        <f t="shared" si="9"/>
        <v>#N/A</v>
      </c>
      <c r="M103" t="e">
        <f t="shared" si="10"/>
        <v>#N/A</v>
      </c>
      <c r="N103" t="e">
        <f t="shared" si="11"/>
        <v>#N/A</v>
      </c>
      <c r="O103" t="e">
        <f t="shared" si="12"/>
        <v>#N/A</v>
      </c>
      <c r="P103" t="b">
        <f t="shared" si="13"/>
        <v>0</v>
      </c>
    </row>
    <row r="104" spans="2:16" ht="18" customHeight="1" x14ac:dyDescent="0.25">
      <c r="B104" s="4"/>
      <c r="C104" s="4"/>
      <c r="D104" s="4"/>
      <c r="E104" s="4"/>
      <c r="F104" s="4"/>
      <c r="G104" s="4"/>
      <c r="H104" t="e">
        <f>VLOOKUP(A104,النتائج!$A$1:$F$100,4,FALSE)</f>
        <v>#N/A</v>
      </c>
      <c r="I104" t="e">
        <f>VLOOKUP(A104,النتائج!$A$1:$F$100,5,FALSE)</f>
        <v>#N/A</v>
      </c>
      <c r="J104" t="e">
        <f t="shared" si="7"/>
        <v>#N/A</v>
      </c>
      <c r="K104" t="e">
        <f t="shared" si="8"/>
        <v>#N/A</v>
      </c>
      <c r="L104" t="e">
        <f t="shared" si="9"/>
        <v>#N/A</v>
      </c>
      <c r="M104" t="e">
        <f t="shared" si="10"/>
        <v>#N/A</v>
      </c>
      <c r="N104" t="e">
        <f t="shared" si="11"/>
        <v>#N/A</v>
      </c>
      <c r="O104" t="e">
        <f t="shared" si="12"/>
        <v>#N/A</v>
      </c>
      <c r="P104" t="b">
        <f t="shared" si="13"/>
        <v>0</v>
      </c>
    </row>
    <row r="105" spans="2:16" ht="18" customHeight="1" x14ac:dyDescent="0.25">
      <c r="B105" s="4"/>
      <c r="C105" s="4"/>
      <c r="D105" s="4"/>
      <c r="E105" s="4"/>
      <c r="F105" s="4"/>
      <c r="G105" s="4"/>
      <c r="H105" t="e">
        <f>VLOOKUP(A105,النتائج!$A$1:$F$100,4,FALSE)</f>
        <v>#N/A</v>
      </c>
      <c r="I105" t="e">
        <f>VLOOKUP(A105,النتائج!$A$1:$F$100,5,FALSE)</f>
        <v>#N/A</v>
      </c>
      <c r="J105" t="e">
        <f t="shared" si="7"/>
        <v>#N/A</v>
      </c>
      <c r="K105" t="e">
        <f t="shared" si="8"/>
        <v>#N/A</v>
      </c>
      <c r="L105" t="e">
        <f t="shared" si="9"/>
        <v>#N/A</v>
      </c>
      <c r="M105" t="e">
        <f t="shared" si="10"/>
        <v>#N/A</v>
      </c>
      <c r="N105" t="e">
        <f t="shared" si="11"/>
        <v>#N/A</v>
      </c>
      <c r="O105" t="e">
        <f t="shared" si="12"/>
        <v>#N/A</v>
      </c>
      <c r="P105" t="b">
        <f t="shared" si="13"/>
        <v>0</v>
      </c>
    </row>
    <row r="106" spans="2:16" ht="18" customHeight="1" x14ac:dyDescent="0.25">
      <c r="B106" s="4"/>
      <c r="C106" s="4"/>
      <c r="D106" s="4"/>
      <c r="E106" s="4"/>
      <c r="F106" s="4"/>
      <c r="G106" s="4"/>
      <c r="H106" t="e">
        <f>VLOOKUP(A106,النتائج!$A$1:$F$100,4,FALSE)</f>
        <v>#N/A</v>
      </c>
      <c r="I106" t="e">
        <f>VLOOKUP(A106,النتائج!$A$1:$F$100,5,FALSE)</f>
        <v>#N/A</v>
      </c>
      <c r="J106" t="e">
        <f t="shared" si="7"/>
        <v>#N/A</v>
      </c>
      <c r="K106" t="e">
        <f t="shared" si="8"/>
        <v>#N/A</v>
      </c>
      <c r="L106" t="e">
        <f t="shared" si="9"/>
        <v>#N/A</v>
      </c>
      <c r="M106" t="e">
        <f t="shared" si="10"/>
        <v>#N/A</v>
      </c>
      <c r="N106" t="e">
        <f t="shared" si="11"/>
        <v>#N/A</v>
      </c>
      <c r="O106" t="e">
        <f t="shared" si="12"/>
        <v>#N/A</v>
      </c>
      <c r="P106" t="b">
        <f t="shared" si="13"/>
        <v>0</v>
      </c>
    </row>
    <row r="107" spans="2:16" ht="18" customHeight="1" x14ac:dyDescent="0.25">
      <c r="B107" s="4"/>
      <c r="C107" s="4"/>
      <c r="D107" s="4"/>
      <c r="E107" s="4"/>
      <c r="F107" s="4"/>
      <c r="G107" s="4"/>
      <c r="H107" t="e">
        <f>VLOOKUP(A107,النتائج!$A$1:$F$100,4,FALSE)</f>
        <v>#N/A</v>
      </c>
      <c r="I107" t="e">
        <f>VLOOKUP(A107,النتائج!$A$1:$F$100,5,FALSE)</f>
        <v>#N/A</v>
      </c>
      <c r="J107" t="e">
        <f t="shared" si="7"/>
        <v>#N/A</v>
      </c>
      <c r="K107" t="e">
        <f t="shared" si="8"/>
        <v>#N/A</v>
      </c>
      <c r="L107" t="e">
        <f t="shared" si="9"/>
        <v>#N/A</v>
      </c>
      <c r="M107" t="e">
        <f t="shared" si="10"/>
        <v>#N/A</v>
      </c>
      <c r="N107" t="e">
        <f t="shared" si="11"/>
        <v>#N/A</v>
      </c>
      <c r="O107" t="e">
        <f t="shared" si="12"/>
        <v>#N/A</v>
      </c>
      <c r="P107" t="b">
        <f t="shared" si="13"/>
        <v>0</v>
      </c>
    </row>
    <row r="108" spans="2:16" ht="18" customHeight="1" x14ac:dyDescent="0.25">
      <c r="B108" s="4"/>
      <c r="C108" s="4"/>
      <c r="D108" s="4"/>
      <c r="E108" s="4"/>
      <c r="F108" s="4"/>
      <c r="G108" s="4"/>
      <c r="H108" t="e">
        <f>VLOOKUP(A108,النتائج!$A$1:$F$100,4,FALSE)</f>
        <v>#N/A</v>
      </c>
      <c r="I108" t="e">
        <f>VLOOKUP(A108,النتائج!$A$1:$F$100,5,FALSE)</f>
        <v>#N/A</v>
      </c>
      <c r="J108" t="e">
        <f t="shared" si="7"/>
        <v>#N/A</v>
      </c>
      <c r="K108" t="e">
        <f t="shared" si="8"/>
        <v>#N/A</v>
      </c>
      <c r="L108" t="e">
        <f t="shared" si="9"/>
        <v>#N/A</v>
      </c>
      <c r="M108" t="e">
        <f t="shared" si="10"/>
        <v>#N/A</v>
      </c>
      <c r="N108" t="e">
        <f t="shared" si="11"/>
        <v>#N/A</v>
      </c>
      <c r="O108" t="e">
        <f t="shared" si="12"/>
        <v>#N/A</v>
      </c>
      <c r="P108" t="b">
        <f t="shared" si="13"/>
        <v>0</v>
      </c>
    </row>
    <row r="109" spans="2:16" ht="18" customHeight="1" x14ac:dyDescent="0.25">
      <c r="B109" s="4"/>
      <c r="C109" s="4"/>
      <c r="D109" s="4"/>
      <c r="E109" s="4"/>
      <c r="F109" s="4"/>
      <c r="G109" s="4"/>
      <c r="H109" t="e">
        <f>VLOOKUP(A109,النتائج!$A$1:$F$100,4,FALSE)</f>
        <v>#N/A</v>
      </c>
      <c r="I109" t="e">
        <f>VLOOKUP(A109,النتائج!$A$1:$F$100,5,FALSE)</f>
        <v>#N/A</v>
      </c>
      <c r="J109" t="e">
        <f t="shared" si="7"/>
        <v>#N/A</v>
      </c>
      <c r="K109" t="e">
        <f t="shared" si="8"/>
        <v>#N/A</v>
      </c>
      <c r="L109" t="e">
        <f t="shared" si="9"/>
        <v>#N/A</v>
      </c>
      <c r="M109" t="e">
        <f t="shared" si="10"/>
        <v>#N/A</v>
      </c>
      <c r="N109" t="e">
        <f t="shared" si="11"/>
        <v>#N/A</v>
      </c>
      <c r="O109" t="e">
        <f t="shared" si="12"/>
        <v>#N/A</v>
      </c>
      <c r="P109" t="b">
        <f t="shared" si="13"/>
        <v>0</v>
      </c>
    </row>
    <row r="110" spans="2:16" ht="18" customHeight="1" x14ac:dyDescent="0.25">
      <c r="B110" s="4"/>
      <c r="C110" s="4"/>
      <c r="D110" s="4"/>
      <c r="E110" s="4"/>
      <c r="F110" s="4"/>
      <c r="G110" s="4"/>
      <c r="H110" t="e">
        <f>VLOOKUP(A110,النتائج!$A$1:$F$100,4,FALSE)</f>
        <v>#N/A</v>
      </c>
      <c r="I110" t="e">
        <f>VLOOKUP(A110,النتائج!$A$1:$F$100,5,FALSE)</f>
        <v>#N/A</v>
      </c>
      <c r="J110" t="e">
        <f t="shared" si="7"/>
        <v>#N/A</v>
      </c>
      <c r="K110" t="e">
        <f t="shared" si="8"/>
        <v>#N/A</v>
      </c>
      <c r="L110" t="e">
        <f t="shared" si="9"/>
        <v>#N/A</v>
      </c>
      <c r="M110" t="e">
        <f t="shared" si="10"/>
        <v>#N/A</v>
      </c>
      <c r="N110" t="e">
        <f t="shared" si="11"/>
        <v>#N/A</v>
      </c>
      <c r="O110" t="e">
        <f t="shared" si="12"/>
        <v>#N/A</v>
      </c>
      <c r="P110" t="b">
        <f t="shared" si="13"/>
        <v>0</v>
      </c>
    </row>
    <row r="111" spans="2:16" ht="18" customHeight="1" x14ac:dyDescent="0.25">
      <c r="B111" s="4"/>
      <c r="C111" s="4"/>
      <c r="D111" s="4"/>
      <c r="E111" s="4"/>
      <c r="F111" s="4"/>
      <c r="G111" s="4"/>
      <c r="H111" t="e">
        <f>VLOOKUP(A111,النتائج!$A$1:$F$100,4,FALSE)</f>
        <v>#N/A</v>
      </c>
      <c r="I111" t="e">
        <f>VLOOKUP(A111,النتائج!$A$1:$F$100,5,FALSE)</f>
        <v>#N/A</v>
      </c>
      <c r="J111" t="e">
        <f t="shared" si="7"/>
        <v>#N/A</v>
      </c>
      <c r="K111" t="e">
        <f t="shared" si="8"/>
        <v>#N/A</v>
      </c>
      <c r="L111" t="e">
        <f t="shared" si="9"/>
        <v>#N/A</v>
      </c>
      <c r="M111" t="e">
        <f t="shared" si="10"/>
        <v>#N/A</v>
      </c>
      <c r="N111" t="e">
        <f t="shared" si="11"/>
        <v>#N/A</v>
      </c>
      <c r="O111" t="e">
        <f t="shared" si="12"/>
        <v>#N/A</v>
      </c>
      <c r="P111" t="b">
        <f t="shared" si="13"/>
        <v>0</v>
      </c>
    </row>
    <row r="112" spans="2:16" ht="18" customHeight="1" x14ac:dyDescent="0.25">
      <c r="B112" s="4"/>
      <c r="C112" s="4"/>
      <c r="D112" s="4"/>
      <c r="E112" s="4"/>
      <c r="F112" s="4"/>
      <c r="G112" s="4"/>
      <c r="H112" t="e">
        <f>VLOOKUP(A112,النتائج!$A$1:$F$100,4,FALSE)</f>
        <v>#N/A</v>
      </c>
      <c r="I112" t="e">
        <f>VLOOKUP(A112,النتائج!$A$1:$F$100,5,FALSE)</f>
        <v>#N/A</v>
      </c>
      <c r="J112" t="e">
        <f t="shared" si="7"/>
        <v>#N/A</v>
      </c>
      <c r="K112" t="e">
        <f t="shared" si="8"/>
        <v>#N/A</v>
      </c>
      <c r="L112" t="e">
        <f t="shared" si="9"/>
        <v>#N/A</v>
      </c>
      <c r="M112" t="e">
        <f t="shared" si="10"/>
        <v>#N/A</v>
      </c>
      <c r="N112" t="e">
        <f t="shared" si="11"/>
        <v>#N/A</v>
      </c>
      <c r="O112" t="e">
        <f t="shared" si="12"/>
        <v>#N/A</v>
      </c>
      <c r="P112" t="b">
        <f t="shared" si="13"/>
        <v>0</v>
      </c>
    </row>
    <row r="113" spans="2:16" ht="18" customHeight="1" x14ac:dyDescent="0.25">
      <c r="B113" s="4"/>
      <c r="C113" s="4"/>
      <c r="D113" s="4"/>
      <c r="E113" s="4"/>
      <c r="F113" s="4"/>
      <c r="G113" s="4"/>
      <c r="H113" t="e">
        <f>VLOOKUP(A113,النتائج!$A$1:$F$100,4,FALSE)</f>
        <v>#N/A</v>
      </c>
      <c r="I113" t="e">
        <f>VLOOKUP(A113,النتائج!$A$1:$F$100,5,FALSE)</f>
        <v>#N/A</v>
      </c>
      <c r="J113" t="e">
        <f t="shared" si="7"/>
        <v>#N/A</v>
      </c>
      <c r="K113" t="e">
        <f t="shared" si="8"/>
        <v>#N/A</v>
      </c>
      <c r="L113" t="e">
        <f t="shared" si="9"/>
        <v>#N/A</v>
      </c>
      <c r="M113" t="e">
        <f t="shared" si="10"/>
        <v>#N/A</v>
      </c>
      <c r="N113" t="e">
        <f t="shared" si="11"/>
        <v>#N/A</v>
      </c>
      <c r="O113" t="e">
        <f t="shared" si="12"/>
        <v>#N/A</v>
      </c>
      <c r="P113" t="b">
        <f t="shared" si="13"/>
        <v>0</v>
      </c>
    </row>
    <row r="114" spans="2:16" ht="18" customHeight="1" x14ac:dyDescent="0.25">
      <c r="B114" s="4"/>
      <c r="C114" s="4"/>
      <c r="D114" s="4"/>
      <c r="E114" s="4"/>
      <c r="F114" s="4"/>
      <c r="G114" s="4"/>
      <c r="H114" t="e">
        <f>VLOOKUP(A114,النتائج!$A$1:$F$100,4,FALSE)</f>
        <v>#N/A</v>
      </c>
      <c r="I114" t="e">
        <f>VLOOKUP(A114,النتائج!$A$1:$F$100,5,FALSE)</f>
        <v>#N/A</v>
      </c>
      <c r="J114" t="e">
        <f t="shared" si="7"/>
        <v>#N/A</v>
      </c>
      <c r="K114" t="e">
        <f t="shared" si="8"/>
        <v>#N/A</v>
      </c>
      <c r="L114" t="e">
        <f t="shared" si="9"/>
        <v>#N/A</v>
      </c>
      <c r="M114" t="e">
        <f t="shared" si="10"/>
        <v>#N/A</v>
      </c>
      <c r="N114" t="e">
        <f t="shared" si="11"/>
        <v>#N/A</v>
      </c>
      <c r="O114" t="e">
        <f t="shared" si="12"/>
        <v>#N/A</v>
      </c>
      <c r="P114" t="b">
        <f t="shared" si="13"/>
        <v>0</v>
      </c>
    </row>
    <row r="115" spans="2:16" ht="18" customHeight="1" x14ac:dyDescent="0.25">
      <c r="B115" s="4"/>
      <c r="C115" s="4"/>
      <c r="D115" s="4"/>
      <c r="E115" s="4"/>
      <c r="F115" s="4"/>
      <c r="G115" s="4"/>
      <c r="H115" t="e">
        <f>VLOOKUP(A115,النتائج!$A$1:$F$100,4,FALSE)</f>
        <v>#N/A</v>
      </c>
      <c r="I115" t="e">
        <f>VLOOKUP(A115,النتائج!$A$1:$F$100,5,FALSE)</f>
        <v>#N/A</v>
      </c>
      <c r="J115" t="e">
        <f t="shared" si="7"/>
        <v>#N/A</v>
      </c>
      <c r="K115" t="e">
        <f t="shared" si="8"/>
        <v>#N/A</v>
      </c>
      <c r="L115" t="e">
        <f t="shared" si="9"/>
        <v>#N/A</v>
      </c>
      <c r="M115" t="e">
        <f t="shared" si="10"/>
        <v>#N/A</v>
      </c>
      <c r="N115" t="e">
        <f t="shared" si="11"/>
        <v>#N/A</v>
      </c>
      <c r="O115" t="e">
        <f t="shared" si="12"/>
        <v>#N/A</v>
      </c>
      <c r="P115" t="b">
        <f t="shared" si="13"/>
        <v>0</v>
      </c>
    </row>
    <row r="116" spans="2:16" ht="18" customHeight="1" x14ac:dyDescent="0.25">
      <c r="B116" s="4"/>
      <c r="C116" s="4"/>
      <c r="D116" s="4"/>
      <c r="E116" s="4"/>
      <c r="F116" s="4"/>
      <c r="G116" s="4"/>
      <c r="H116" t="e">
        <f>VLOOKUP(A116,النتائج!$A$1:$F$100,4,FALSE)</f>
        <v>#N/A</v>
      </c>
      <c r="I116" t="e">
        <f>VLOOKUP(A116,النتائج!$A$1:$F$100,5,FALSE)</f>
        <v>#N/A</v>
      </c>
      <c r="J116" t="e">
        <f t="shared" si="7"/>
        <v>#N/A</v>
      </c>
      <c r="K116" t="e">
        <f t="shared" si="8"/>
        <v>#N/A</v>
      </c>
      <c r="L116" t="e">
        <f t="shared" si="9"/>
        <v>#N/A</v>
      </c>
      <c r="M116" t="e">
        <f t="shared" si="10"/>
        <v>#N/A</v>
      </c>
      <c r="N116" t="e">
        <f t="shared" si="11"/>
        <v>#N/A</v>
      </c>
      <c r="O116" t="e">
        <f t="shared" si="12"/>
        <v>#N/A</v>
      </c>
      <c r="P116" t="b">
        <f t="shared" si="13"/>
        <v>0</v>
      </c>
    </row>
    <row r="117" spans="2:16" ht="18" customHeight="1" x14ac:dyDescent="0.25">
      <c r="B117" s="4"/>
      <c r="C117" s="4"/>
      <c r="D117" s="4"/>
      <c r="E117" s="4"/>
      <c r="F117" s="4"/>
      <c r="G117" s="4"/>
      <c r="H117" t="e">
        <f>VLOOKUP(A117,النتائج!$A$1:$F$100,4,FALSE)</f>
        <v>#N/A</v>
      </c>
      <c r="I117" t="e">
        <f>VLOOKUP(A117,النتائج!$A$1:$F$100,5,FALSE)</f>
        <v>#N/A</v>
      </c>
      <c r="J117" t="e">
        <f t="shared" si="7"/>
        <v>#N/A</v>
      </c>
      <c r="K117" t="e">
        <f t="shared" si="8"/>
        <v>#N/A</v>
      </c>
      <c r="L117" t="e">
        <f t="shared" si="9"/>
        <v>#N/A</v>
      </c>
      <c r="M117" t="e">
        <f t="shared" si="10"/>
        <v>#N/A</v>
      </c>
      <c r="N117" t="e">
        <f t="shared" si="11"/>
        <v>#N/A</v>
      </c>
      <c r="O117" t="e">
        <f t="shared" si="12"/>
        <v>#N/A</v>
      </c>
      <c r="P117" t="b">
        <f t="shared" si="13"/>
        <v>0</v>
      </c>
    </row>
    <row r="118" spans="2:16" ht="18" customHeight="1" x14ac:dyDescent="0.25">
      <c r="B118" s="4"/>
      <c r="C118" s="4"/>
      <c r="D118" s="4"/>
      <c r="E118" s="4"/>
      <c r="F118" s="4"/>
      <c r="G118" s="4"/>
      <c r="H118" t="e">
        <f>VLOOKUP(A118,النتائج!$A$1:$F$100,4,FALSE)</f>
        <v>#N/A</v>
      </c>
      <c r="I118" t="e">
        <f>VLOOKUP(A118,النتائج!$A$1:$F$100,5,FALSE)</f>
        <v>#N/A</v>
      </c>
      <c r="J118" t="e">
        <f t="shared" si="7"/>
        <v>#N/A</v>
      </c>
      <c r="K118" t="e">
        <f t="shared" si="8"/>
        <v>#N/A</v>
      </c>
      <c r="L118" t="e">
        <f t="shared" si="9"/>
        <v>#N/A</v>
      </c>
      <c r="M118" t="e">
        <f t="shared" si="10"/>
        <v>#N/A</v>
      </c>
      <c r="N118" t="e">
        <f t="shared" si="11"/>
        <v>#N/A</v>
      </c>
      <c r="O118" t="e">
        <f t="shared" si="12"/>
        <v>#N/A</v>
      </c>
      <c r="P118" t="b">
        <f t="shared" si="13"/>
        <v>0</v>
      </c>
    </row>
    <row r="119" spans="2:16" ht="18" customHeight="1" x14ac:dyDescent="0.25">
      <c r="B119" s="4"/>
      <c r="C119" s="4"/>
      <c r="D119" s="4"/>
      <c r="E119" s="4"/>
      <c r="F119" s="4"/>
      <c r="G119" s="4"/>
      <c r="H119" t="e">
        <f>VLOOKUP(A119,النتائج!$A$1:$F$100,4,FALSE)</f>
        <v>#N/A</v>
      </c>
      <c r="I119" t="e">
        <f>VLOOKUP(A119,النتائج!$A$1:$F$100,5,FALSE)</f>
        <v>#N/A</v>
      </c>
      <c r="J119" t="e">
        <f t="shared" si="7"/>
        <v>#N/A</v>
      </c>
      <c r="K119" t="e">
        <f t="shared" si="8"/>
        <v>#N/A</v>
      </c>
      <c r="L119" t="e">
        <f t="shared" si="9"/>
        <v>#N/A</v>
      </c>
      <c r="M119" t="e">
        <f t="shared" si="10"/>
        <v>#N/A</v>
      </c>
      <c r="N119" t="e">
        <f t="shared" si="11"/>
        <v>#N/A</v>
      </c>
      <c r="O119" t="e">
        <f t="shared" si="12"/>
        <v>#N/A</v>
      </c>
      <c r="P119" t="b">
        <f t="shared" si="13"/>
        <v>0</v>
      </c>
    </row>
    <row r="120" spans="2:16" ht="18" customHeight="1" x14ac:dyDescent="0.25">
      <c r="B120" s="4"/>
      <c r="C120" s="4"/>
      <c r="D120" s="4"/>
      <c r="E120" s="4"/>
      <c r="F120" s="4"/>
      <c r="G120" s="4"/>
      <c r="H120" t="e">
        <f>VLOOKUP(A120,النتائج!$A$1:$F$100,4,FALSE)</f>
        <v>#N/A</v>
      </c>
      <c r="I120" t="e">
        <f>VLOOKUP(A120,النتائج!$A$1:$F$100,5,FALSE)</f>
        <v>#N/A</v>
      </c>
      <c r="J120" t="e">
        <f t="shared" si="7"/>
        <v>#N/A</v>
      </c>
      <c r="K120" t="e">
        <f t="shared" si="8"/>
        <v>#N/A</v>
      </c>
      <c r="L120" t="e">
        <f t="shared" si="9"/>
        <v>#N/A</v>
      </c>
      <c r="M120" t="e">
        <f t="shared" si="10"/>
        <v>#N/A</v>
      </c>
      <c r="N120" t="e">
        <f t="shared" si="11"/>
        <v>#N/A</v>
      </c>
      <c r="O120" t="e">
        <f t="shared" si="12"/>
        <v>#N/A</v>
      </c>
      <c r="P120" t="b">
        <f t="shared" si="13"/>
        <v>0</v>
      </c>
    </row>
    <row r="121" spans="2:16" ht="18" customHeight="1" x14ac:dyDescent="0.25">
      <c r="B121" s="4"/>
      <c r="C121" s="4"/>
      <c r="D121" s="4"/>
      <c r="E121" s="4"/>
      <c r="F121" s="4"/>
      <c r="G121" s="4"/>
      <c r="H121" t="e">
        <f>VLOOKUP(A121,النتائج!$A$1:$F$100,4,FALSE)</f>
        <v>#N/A</v>
      </c>
      <c r="I121" t="e">
        <f>VLOOKUP(A121,النتائج!$A$1:$F$100,5,FALSE)</f>
        <v>#N/A</v>
      </c>
      <c r="J121" t="e">
        <f t="shared" si="7"/>
        <v>#N/A</v>
      </c>
      <c r="K121" t="e">
        <f t="shared" si="8"/>
        <v>#N/A</v>
      </c>
      <c r="L121" t="e">
        <f t="shared" si="9"/>
        <v>#N/A</v>
      </c>
      <c r="M121" t="e">
        <f t="shared" si="10"/>
        <v>#N/A</v>
      </c>
      <c r="N121" t="e">
        <f t="shared" si="11"/>
        <v>#N/A</v>
      </c>
      <c r="O121" t="e">
        <f t="shared" si="12"/>
        <v>#N/A</v>
      </c>
      <c r="P121" t="b">
        <f t="shared" si="13"/>
        <v>0</v>
      </c>
    </row>
    <row r="122" spans="2:16" ht="18" customHeight="1" x14ac:dyDescent="0.25">
      <c r="B122" s="4"/>
      <c r="C122" s="4"/>
      <c r="D122" s="4"/>
      <c r="E122" s="4"/>
      <c r="F122" s="4"/>
      <c r="G122" s="4"/>
      <c r="H122" t="e">
        <f>VLOOKUP(A122,النتائج!$A$1:$F$100,4,FALSE)</f>
        <v>#N/A</v>
      </c>
      <c r="I122" t="e">
        <f>VLOOKUP(A122,النتائج!$A$1:$F$100,5,FALSE)</f>
        <v>#N/A</v>
      </c>
      <c r="J122" t="e">
        <f t="shared" si="7"/>
        <v>#N/A</v>
      </c>
      <c r="K122" t="e">
        <f t="shared" si="8"/>
        <v>#N/A</v>
      </c>
      <c r="L122" t="e">
        <f t="shared" si="9"/>
        <v>#N/A</v>
      </c>
      <c r="M122" t="e">
        <f t="shared" si="10"/>
        <v>#N/A</v>
      </c>
      <c r="N122" t="e">
        <f t="shared" si="11"/>
        <v>#N/A</v>
      </c>
      <c r="O122" t="e">
        <f t="shared" si="12"/>
        <v>#N/A</v>
      </c>
      <c r="P122" t="b">
        <f t="shared" si="13"/>
        <v>0</v>
      </c>
    </row>
    <row r="123" spans="2:16" ht="18" customHeight="1" x14ac:dyDescent="0.25">
      <c r="B123" s="4"/>
      <c r="C123" s="4"/>
      <c r="D123" s="4"/>
      <c r="E123" s="4"/>
      <c r="F123" s="4"/>
      <c r="G123" s="4"/>
      <c r="H123" t="e">
        <f>VLOOKUP(A123,النتائج!$A$1:$F$100,4,FALSE)</f>
        <v>#N/A</v>
      </c>
      <c r="I123" t="e">
        <f>VLOOKUP(A123,النتائج!$A$1:$F$100,5,FALSE)</f>
        <v>#N/A</v>
      </c>
      <c r="J123" t="e">
        <f t="shared" si="7"/>
        <v>#N/A</v>
      </c>
      <c r="K123" t="e">
        <f t="shared" si="8"/>
        <v>#N/A</v>
      </c>
      <c r="L123" t="e">
        <f t="shared" si="9"/>
        <v>#N/A</v>
      </c>
      <c r="M123" t="e">
        <f t="shared" si="10"/>
        <v>#N/A</v>
      </c>
      <c r="N123" t="e">
        <f t="shared" si="11"/>
        <v>#N/A</v>
      </c>
      <c r="O123" t="e">
        <f t="shared" si="12"/>
        <v>#N/A</v>
      </c>
      <c r="P123" t="b">
        <f t="shared" si="13"/>
        <v>0</v>
      </c>
    </row>
    <row r="124" spans="2:16" ht="18" customHeight="1" x14ac:dyDescent="0.25">
      <c r="B124" s="4"/>
      <c r="C124" s="4"/>
      <c r="D124" s="4"/>
      <c r="E124" s="4"/>
      <c r="F124" s="4"/>
      <c r="G124" s="4"/>
      <c r="H124" t="e">
        <f>VLOOKUP(A124,النتائج!$A$1:$F$100,4,FALSE)</f>
        <v>#N/A</v>
      </c>
      <c r="I124" t="e">
        <f>VLOOKUP(A124,النتائج!$A$1:$F$100,5,FALSE)</f>
        <v>#N/A</v>
      </c>
      <c r="J124" t="e">
        <f t="shared" si="7"/>
        <v>#N/A</v>
      </c>
      <c r="K124" t="e">
        <f t="shared" si="8"/>
        <v>#N/A</v>
      </c>
      <c r="L124" t="e">
        <f t="shared" si="9"/>
        <v>#N/A</v>
      </c>
      <c r="M124" t="e">
        <f t="shared" si="10"/>
        <v>#N/A</v>
      </c>
      <c r="N124" t="e">
        <f t="shared" si="11"/>
        <v>#N/A</v>
      </c>
      <c r="O124" t="e">
        <f t="shared" si="12"/>
        <v>#N/A</v>
      </c>
      <c r="P124" t="b">
        <f t="shared" si="13"/>
        <v>0</v>
      </c>
    </row>
    <row r="125" spans="2:16" ht="18" customHeight="1" x14ac:dyDescent="0.25">
      <c r="B125" s="4"/>
      <c r="C125" s="4"/>
      <c r="D125" s="4"/>
      <c r="E125" s="4"/>
      <c r="F125" s="4"/>
      <c r="G125" s="4"/>
      <c r="H125" t="e">
        <f>VLOOKUP(A125,النتائج!$A$1:$F$100,4,FALSE)</f>
        <v>#N/A</v>
      </c>
      <c r="I125" t="e">
        <f>VLOOKUP(A125,النتائج!$A$1:$F$100,5,FALSE)</f>
        <v>#N/A</v>
      </c>
      <c r="J125" t="e">
        <f t="shared" si="7"/>
        <v>#N/A</v>
      </c>
      <c r="K125" t="e">
        <f t="shared" si="8"/>
        <v>#N/A</v>
      </c>
      <c r="L125" t="e">
        <f t="shared" si="9"/>
        <v>#N/A</v>
      </c>
      <c r="M125" t="e">
        <f t="shared" si="10"/>
        <v>#N/A</v>
      </c>
      <c r="N125" t="e">
        <f t="shared" si="11"/>
        <v>#N/A</v>
      </c>
      <c r="O125" t="e">
        <f t="shared" si="12"/>
        <v>#N/A</v>
      </c>
      <c r="P125" t="b">
        <f t="shared" si="13"/>
        <v>0</v>
      </c>
    </row>
    <row r="126" spans="2:16" ht="18" customHeight="1" x14ac:dyDescent="0.25">
      <c r="B126" s="4"/>
      <c r="C126" s="4"/>
      <c r="D126" s="4"/>
      <c r="E126" s="4"/>
      <c r="F126" s="4"/>
      <c r="G126" s="4"/>
      <c r="H126" t="e">
        <f>VLOOKUP(A126,النتائج!$A$1:$F$100,4,FALSE)</f>
        <v>#N/A</v>
      </c>
      <c r="I126" t="e">
        <f>VLOOKUP(A126,النتائج!$A$1:$F$100,5,FALSE)</f>
        <v>#N/A</v>
      </c>
      <c r="J126" t="e">
        <f t="shared" si="7"/>
        <v>#N/A</v>
      </c>
      <c r="K126" t="e">
        <f t="shared" si="8"/>
        <v>#N/A</v>
      </c>
      <c r="L126" t="e">
        <f t="shared" si="9"/>
        <v>#N/A</v>
      </c>
      <c r="M126" t="e">
        <f t="shared" si="10"/>
        <v>#N/A</v>
      </c>
      <c r="N126" t="e">
        <f t="shared" si="11"/>
        <v>#N/A</v>
      </c>
      <c r="O126" t="e">
        <f t="shared" si="12"/>
        <v>#N/A</v>
      </c>
      <c r="P126" t="b">
        <f t="shared" si="13"/>
        <v>0</v>
      </c>
    </row>
    <row r="127" spans="2:16" ht="18" customHeight="1" x14ac:dyDescent="0.25">
      <c r="B127" s="4"/>
      <c r="C127" s="4"/>
      <c r="D127" s="4"/>
      <c r="E127" s="4"/>
      <c r="F127" s="4"/>
      <c r="G127" s="4"/>
      <c r="H127" t="e">
        <f>VLOOKUP(A127,النتائج!$A$1:$F$100,4,FALSE)</f>
        <v>#N/A</v>
      </c>
      <c r="I127" t="e">
        <f>VLOOKUP(A127,النتائج!$A$1:$F$100,5,FALSE)</f>
        <v>#N/A</v>
      </c>
      <c r="J127" t="e">
        <f t="shared" si="7"/>
        <v>#N/A</v>
      </c>
      <c r="K127" t="e">
        <f t="shared" si="8"/>
        <v>#N/A</v>
      </c>
      <c r="L127" t="e">
        <f t="shared" si="9"/>
        <v>#N/A</v>
      </c>
      <c r="M127" t="e">
        <f t="shared" si="10"/>
        <v>#N/A</v>
      </c>
      <c r="N127" t="e">
        <f t="shared" si="11"/>
        <v>#N/A</v>
      </c>
      <c r="O127" t="e">
        <f t="shared" si="12"/>
        <v>#N/A</v>
      </c>
      <c r="P127" t="b">
        <f t="shared" si="13"/>
        <v>0</v>
      </c>
    </row>
    <row r="128" spans="2:16" ht="18" customHeight="1" x14ac:dyDescent="0.25">
      <c r="B128" s="4"/>
      <c r="C128" s="4"/>
      <c r="D128" s="4"/>
      <c r="E128" s="4"/>
      <c r="F128" s="4"/>
      <c r="G128" s="4"/>
      <c r="H128" t="e">
        <f>VLOOKUP(A128,النتائج!$A$1:$F$100,4,FALSE)</f>
        <v>#N/A</v>
      </c>
      <c r="I128" t="e">
        <f>VLOOKUP(A128,النتائج!$A$1:$F$100,5,FALSE)</f>
        <v>#N/A</v>
      </c>
      <c r="J128" t="e">
        <f t="shared" si="7"/>
        <v>#N/A</v>
      </c>
      <c r="K128" t="e">
        <f t="shared" si="8"/>
        <v>#N/A</v>
      </c>
      <c r="L128" t="e">
        <f t="shared" si="9"/>
        <v>#N/A</v>
      </c>
      <c r="M128" t="e">
        <f t="shared" si="10"/>
        <v>#N/A</v>
      </c>
      <c r="N128" t="e">
        <f t="shared" si="11"/>
        <v>#N/A</v>
      </c>
      <c r="O128" t="e">
        <f t="shared" si="12"/>
        <v>#N/A</v>
      </c>
      <c r="P128" t="b">
        <f t="shared" si="13"/>
        <v>0</v>
      </c>
    </row>
    <row r="129" spans="2:16" ht="18" customHeight="1" x14ac:dyDescent="0.25">
      <c r="B129" s="4"/>
      <c r="C129" s="4"/>
      <c r="D129" s="4"/>
      <c r="E129" s="4"/>
      <c r="F129" s="4"/>
      <c r="G129" s="4"/>
      <c r="H129" t="e">
        <f>VLOOKUP(A129,النتائج!$A$1:$F$100,4,FALSE)</f>
        <v>#N/A</v>
      </c>
      <c r="I129" t="e">
        <f>VLOOKUP(A129,النتائج!$A$1:$F$100,5,FALSE)</f>
        <v>#N/A</v>
      </c>
      <c r="J129" t="e">
        <f t="shared" ref="J129:J192" si="14">AND(E129=H129,F129=I129)</f>
        <v>#N/A</v>
      </c>
      <c r="K129" t="e">
        <f t="shared" ref="K129:K192" si="15">IF(J129,5,0)</f>
        <v>#N/A</v>
      </c>
      <c r="L129" t="e">
        <f t="shared" ref="L129:L192" si="16">IF(OR(AND(E129&gt;F129,H129&gt;I129),AND(F129&gt;E129,I129&gt;H129)),3,0)</f>
        <v>#N/A</v>
      </c>
      <c r="M129" t="e">
        <f t="shared" ref="M129:M192" si="17">MAX(K129:L129)</f>
        <v>#N/A</v>
      </c>
      <c r="N129" t="e">
        <f t="shared" ref="N129:N192" si="18">IF(M129=3,1,0)</f>
        <v>#N/A</v>
      </c>
      <c r="O129" t="e">
        <f t="shared" ref="O129:O192" si="19">IF(M129=5,1,0)</f>
        <v>#N/A</v>
      </c>
      <c r="P129" t="b">
        <f t="shared" si="13"/>
        <v>0</v>
      </c>
    </row>
    <row r="130" spans="2:16" ht="18" customHeight="1" x14ac:dyDescent="0.25">
      <c r="B130" s="4"/>
      <c r="C130" s="4"/>
      <c r="D130" s="4"/>
      <c r="E130" s="4"/>
      <c r="F130" s="4"/>
      <c r="G130" s="4"/>
      <c r="H130" t="e">
        <f>VLOOKUP(A130,النتائج!$A$1:$F$100,4,FALSE)</f>
        <v>#N/A</v>
      </c>
      <c r="I130" t="e">
        <f>VLOOKUP(A130,النتائج!$A$1:$F$100,5,FALSE)</f>
        <v>#N/A</v>
      </c>
      <c r="J130" t="e">
        <f t="shared" si="14"/>
        <v>#N/A</v>
      </c>
      <c r="K130" t="e">
        <f t="shared" si="15"/>
        <v>#N/A</v>
      </c>
      <c r="L130" t="e">
        <f t="shared" si="16"/>
        <v>#N/A</v>
      </c>
      <c r="M130" t="e">
        <f t="shared" si="17"/>
        <v>#N/A</v>
      </c>
      <c r="N130" t="e">
        <f t="shared" si="18"/>
        <v>#N/A</v>
      </c>
      <c r="O130" t="e">
        <f t="shared" si="19"/>
        <v>#N/A</v>
      </c>
      <c r="P130" t="b">
        <f t="shared" si="13"/>
        <v>0</v>
      </c>
    </row>
    <row r="131" spans="2:16" ht="18" customHeight="1" x14ac:dyDescent="0.25">
      <c r="B131" s="4"/>
      <c r="C131" s="4"/>
      <c r="D131" s="4"/>
      <c r="E131" s="4"/>
      <c r="F131" s="4"/>
      <c r="G131" s="4"/>
      <c r="H131" t="e">
        <f>VLOOKUP(A131,النتائج!$A$1:$F$100,4,FALSE)</f>
        <v>#N/A</v>
      </c>
      <c r="I131" t="e">
        <f>VLOOKUP(A131,النتائج!$A$1:$F$100,5,FALSE)</f>
        <v>#N/A</v>
      </c>
      <c r="J131" t="e">
        <f t="shared" si="14"/>
        <v>#N/A</v>
      </c>
      <c r="K131" t="e">
        <f t="shared" si="15"/>
        <v>#N/A</v>
      </c>
      <c r="L131" t="e">
        <f t="shared" si="16"/>
        <v>#N/A</v>
      </c>
      <c r="M131" t="e">
        <f t="shared" si="17"/>
        <v>#N/A</v>
      </c>
      <c r="N131" t="e">
        <f t="shared" si="18"/>
        <v>#N/A</v>
      </c>
      <c r="O131" t="e">
        <f t="shared" si="19"/>
        <v>#N/A</v>
      </c>
      <c r="P131" t="b">
        <f t="shared" ref="P131:P194" si="20">IF(OR(E131="",F131=""),FALSE,TRUE)</f>
        <v>0</v>
      </c>
    </row>
    <row r="132" spans="2:16" ht="18" customHeight="1" x14ac:dyDescent="0.25">
      <c r="B132" s="4"/>
      <c r="C132" s="4"/>
      <c r="D132" s="4"/>
      <c r="E132" s="4"/>
      <c r="F132" s="4"/>
      <c r="G132" s="4"/>
      <c r="H132" t="e">
        <f>VLOOKUP(A132,النتائج!$A$1:$F$100,4,FALSE)</f>
        <v>#N/A</v>
      </c>
      <c r="I132" t="e">
        <f>VLOOKUP(A132,النتائج!$A$1:$F$100,5,FALSE)</f>
        <v>#N/A</v>
      </c>
      <c r="J132" t="e">
        <f t="shared" si="14"/>
        <v>#N/A</v>
      </c>
      <c r="K132" t="e">
        <f t="shared" si="15"/>
        <v>#N/A</v>
      </c>
      <c r="L132" t="e">
        <f t="shared" si="16"/>
        <v>#N/A</v>
      </c>
      <c r="M132" t="e">
        <f t="shared" si="17"/>
        <v>#N/A</v>
      </c>
      <c r="N132" t="e">
        <f t="shared" si="18"/>
        <v>#N/A</v>
      </c>
      <c r="O132" t="e">
        <f t="shared" si="19"/>
        <v>#N/A</v>
      </c>
      <c r="P132" t="b">
        <f t="shared" si="20"/>
        <v>0</v>
      </c>
    </row>
    <row r="133" spans="2:16" ht="18" customHeight="1" x14ac:dyDescent="0.25">
      <c r="B133" s="4"/>
      <c r="C133" s="4"/>
      <c r="D133" s="4"/>
      <c r="E133" s="4"/>
      <c r="F133" s="4"/>
      <c r="G133" s="4"/>
      <c r="H133" t="e">
        <f>VLOOKUP(A133,النتائج!$A$1:$F$100,4,FALSE)</f>
        <v>#N/A</v>
      </c>
      <c r="I133" t="e">
        <f>VLOOKUP(A133,النتائج!$A$1:$F$100,5,FALSE)</f>
        <v>#N/A</v>
      </c>
      <c r="J133" t="e">
        <f t="shared" si="14"/>
        <v>#N/A</v>
      </c>
      <c r="K133" t="e">
        <f t="shared" si="15"/>
        <v>#N/A</v>
      </c>
      <c r="L133" t="e">
        <f t="shared" si="16"/>
        <v>#N/A</v>
      </c>
      <c r="M133" t="e">
        <f t="shared" si="17"/>
        <v>#N/A</v>
      </c>
      <c r="N133" t="e">
        <f t="shared" si="18"/>
        <v>#N/A</v>
      </c>
      <c r="O133" t="e">
        <f t="shared" si="19"/>
        <v>#N/A</v>
      </c>
      <c r="P133" t="b">
        <f t="shared" si="20"/>
        <v>0</v>
      </c>
    </row>
    <row r="134" spans="2:16" ht="18" customHeight="1" x14ac:dyDescent="0.25">
      <c r="B134" s="4"/>
      <c r="C134" s="4"/>
      <c r="D134" s="4"/>
      <c r="E134" s="4"/>
      <c r="F134" s="4"/>
      <c r="G134" s="4"/>
      <c r="H134" t="e">
        <f>VLOOKUP(A134,النتائج!$A$1:$F$100,4,FALSE)</f>
        <v>#N/A</v>
      </c>
      <c r="I134" t="e">
        <f>VLOOKUP(A134,النتائج!$A$1:$F$100,5,FALSE)</f>
        <v>#N/A</v>
      </c>
      <c r="J134" t="e">
        <f t="shared" si="14"/>
        <v>#N/A</v>
      </c>
      <c r="K134" t="e">
        <f t="shared" si="15"/>
        <v>#N/A</v>
      </c>
      <c r="L134" t="e">
        <f t="shared" si="16"/>
        <v>#N/A</v>
      </c>
      <c r="M134" t="e">
        <f t="shared" si="17"/>
        <v>#N/A</v>
      </c>
      <c r="N134" t="e">
        <f t="shared" si="18"/>
        <v>#N/A</v>
      </c>
      <c r="O134" t="e">
        <f t="shared" si="19"/>
        <v>#N/A</v>
      </c>
      <c r="P134" t="b">
        <f t="shared" si="20"/>
        <v>0</v>
      </c>
    </row>
    <row r="135" spans="2:16" ht="18" customHeight="1" x14ac:dyDescent="0.25">
      <c r="B135" s="4"/>
      <c r="C135" s="4"/>
      <c r="D135" s="4"/>
      <c r="E135" s="4"/>
      <c r="F135" s="4"/>
      <c r="G135" s="4"/>
      <c r="H135" t="e">
        <f>VLOOKUP(A135,النتائج!$A$1:$F$100,4,FALSE)</f>
        <v>#N/A</v>
      </c>
      <c r="I135" t="e">
        <f>VLOOKUP(A135,النتائج!$A$1:$F$100,5,FALSE)</f>
        <v>#N/A</v>
      </c>
      <c r="J135" t="e">
        <f t="shared" si="14"/>
        <v>#N/A</v>
      </c>
      <c r="K135" t="e">
        <f t="shared" si="15"/>
        <v>#N/A</v>
      </c>
      <c r="L135" t="e">
        <f t="shared" si="16"/>
        <v>#N/A</v>
      </c>
      <c r="M135" t="e">
        <f t="shared" si="17"/>
        <v>#N/A</v>
      </c>
      <c r="N135" t="e">
        <f t="shared" si="18"/>
        <v>#N/A</v>
      </c>
      <c r="O135" t="e">
        <f t="shared" si="19"/>
        <v>#N/A</v>
      </c>
      <c r="P135" t="b">
        <f t="shared" si="20"/>
        <v>0</v>
      </c>
    </row>
    <row r="136" spans="2:16" ht="18" customHeight="1" x14ac:dyDescent="0.25">
      <c r="B136" s="4"/>
      <c r="C136" s="4"/>
      <c r="D136" s="4"/>
      <c r="E136" s="4"/>
      <c r="F136" s="4"/>
      <c r="G136" s="4"/>
      <c r="H136" t="e">
        <f>VLOOKUP(A136,النتائج!$A$1:$F$100,4,FALSE)</f>
        <v>#N/A</v>
      </c>
      <c r="I136" t="e">
        <f>VLOOKUP(A136,النتائج!$A$1:$F$100,5,FALSE)</f>
        <v>#N/A</v>
      </c>
      <c r="J136" t="e">
        <f t="shared" si="14"/>
        <v>#N/A</v>
      </c>
      <c r="K136" t="e">
        <f t="shared" si="15"/>
        <v>#N/A</v>
      </c>
      <c r="L136" t="e">
        <f t="shared" si="16"/>
        <v>#N/A</v>
      </c>
      <c r="M136" t="e">
        <f t="shared" si="17"/>
        <v>#N/A</v>
      </c>
      <c r="N136" t="e">
        <f t="shared" si="18"/>
        <v>#N/A</v>
      </c>
      <c r="O136" t="e">
        <f t="shared" si="19"/>
        <v>#N/A</v>
      </c>
      <c r="P136" t="b">
        <f t="shared" si="20"/>
        <v>0</v>
      </c>
    </row>
    <row r="137" spans="2:16" ht="18" customHeight="1" x14ac:dyDescent="0.25">
      <c r="B137" s="4"/>
      <c r="C137" s="4"/>
      <c r="D137" s="4"/>
      <c r="E137" s="4"/>
      <c r="F137" s="4"/>
      <c r="G137" s="4"/>
      <c r="H137" t="e">
        <f>VLOOKUP(A137,النتائج!$A$1:$F$100,4,FALSE)</f>
        <v>#N/A</v>
      </c>
      <c r="I137" t="e">
        <f>VLOOKUP(A137,النتائج!$A$1:$F$100,5,FALSE)</f>
        <v>#N/A</v>
      </c>
      <c r="J137" t="e">
        <f t="shared" si="14"/>
        <v>#N/A</v>
      </c>
      <c r="K137" t="e">
        <f t="shared" si="15"/>
        <v>#N/A</v>
      </c>
      <c r="L137" t="e">
        <f t="shared" si="16"/>
        <v>#N/A</v>
      </c>
      <c r="M137" t="e">
        <f t="shared" si="17"/>
        <v>#N/A</v>
      </c>
      <c r="N137" t="e">
        <f t="shared" si="18"/>
        <v>#N/A</v>
      </c>
      <c r="O137" t="e">
        <f t="shared" si="19"/>
        <v>#N/A</v>
      </c>
      <c r="P137" t="b">
        <f t="shared" si="20"/>
        <v>0</v>
      </c>
    </row>
    <row r="138" spans="2:16" ht="18" customHeight="1" x14ac:dyDescent="0.25">
      <c r="B138" s="4"/>
      <c r="C138" s="4"/>
      <c r="D138" s="4"/>
      <c r="E138" s="4"/>
      <c r="F138" s="4"/>
      <c r="G138" s="4"/>
      <c r="H138" t="e">
        <f>VLOOKUP(A138,النتائج!$A$1:$F$100,4,FALSE)</f>
        <v>#N/A</v>
      </c>
      <c r="I138" t="e">
        <f>VLOOKUP(A138,النتائج!$A$1:$F$100,5,FALSE)</f>
        <v>#N/A</v>
      </c>
      <c r="J138" t="e">
        <f t="shared" si="14"/>
        <v>#N/A</v>
      </c>
      <c r="K138" t="e">
        <f t="shared" si="15"/>
        <v>#N/A</v>
      </c>
      <c r="L138" t="e">
        <f t="shared" si="16"/>
        <v>#N/A</v>
      </c>
      <c r="M138" t="e">
        <f t="shared" si="17"/>
        <v>#N/A</v>
      </c>
      <c r="N138" t="e">
        <f t="shared" si="18"/>
        <v>#N/A</v>
      </c>
      <c r="O138" t="e">
        <f t="shared" si="19"/>
        <v>#N/A</v>
      </c>
      <c r="P138" t="b">
        <f t="shared" si="20"/>
        <v>0</v>
      </c>
    </row>
    <row r="139" spans="2:16" ht="18" customHeight="1" x14ac:dyDescent="0.25">
      <c r="B139" s="4"/>
      <c r="C139" s="4"/>
      <c r="D139" s="4"/>
      <c r="E139" s="4"/>
      <c r="F139" s="4"/>
      <c r="G139" s="4"/>
      <c r="H139" t="e">
        <f>VLOOKUP(A139,النتائج!$A$1:$F$100,4,FALSE)</f>
        <v>#N/A</v>
      </c>
      <c r="I139" t="e">
        <f>VLOOKUP(A139,النتائج!$A$1:$F$100,5,FALSE)</f>
        <v>#N/A</v>
      </c>
      <c r="J139" t="e">
        <f t="shared" si="14"/>
        <v>#N/A</v>
      </c>
      <c r="K139" t="e">
        <f t="shared" si="15"/>
        <v>#N/A</v>
      </c>
      <c r="L139" t="e">
        <f t="shared" si="16"/>
        <v>#N/A</v>
      </c>
      <c r="M139" t="e">
        <f t="shared" si="17"/>
        <v>#N/A</v>
      </c>
      <c r="N139" t="e">
        <f t="shared" si="18"/>
        <v>#N/A</v>
      </c>
      <c r="O139" t="e">
        <f t="shared" si="19"/>
        <v>#N/A</v>
      </c>
      <c r="P139" t="b">
        <f t="shared" si="20"/>
        <v>0</v>
      </c>
    </row>
    <row r="140" spans="2:16" ht="18" customHeight="1" x14ac:dyDescent="0.25">
      <c r="B140" s="4"/>
      <c r="C140" s="4"/>
      <c r="D140" s="4"/>
      <c r="E140" s="4"/>
      <c r="F140" s="4"/>
      <c r="G140" s="4"/>
      <c r="H140" t="e">
        <f>VLOOKUP(A140,النتائج!$A$1:$F$100,4,FALSE)</f>
        <v>#N/A</v>
      </c>
      <c r="I140" t="e">
        <f>VLOOKUP(A140,النتائج!$A$1:$F$100,5,FALSE)</f>
        <v>#N/A</v>
      </c>
      <c r="J140" t="e">
        <f t="shared" si="14"/>
        <v>#N/A</v>
      </c>
      <c r="K140" t="e">
        <f t="shared" si="15"/>
        <v>#N/A</v>
      </c>
      <c r="L140" t="e">
        <f t="shared" si="16"/>
        <v>#N/A</v>
      </c>
      <c r="M140" t="e">
        <f t="shared" si="17"/>
        <v>#N/A</v>
      </c>
      <c r="N140" t="e">
        <f t="shared" si="18"/>
        <v>#N/A</v>
      </c>
      <c r="O140" t="e">
        <f t="shared" si="19"/>
        <v>#N/A</v>
      </c>
      <c r="P140" t="b">
        <f t="shared" si="20"/>
        <v>0</v>
      </c>
    </row>
    <row r="141" spans="2:16" ht="18" customHeight="1" x14ac:dyDescent="0.25">
      <c r="B141" s="4"/>
      <c r="C141" s="4"/>
      <c r="D141" s="4"/>
      <c r="E141" s="4"/>
      <c r="F141" s="4"/>
      <c r="G141" s="4"/>
      <c r="H141" t="e">
        <f>VLOOKUP(A141,النتائج!$A$1:$F$100,4,FALSE)</f>
        <v>#N/A</v>
      </c>
      <c r="I141" t="e">
        <f>VLOOKUP(A141,النتائج!$A$1:$F$100,5,FALSE)</f>
        <v>#N/A</v>
      </c>
      <c r="J141" t="e">
        <f t="shared" si="14"/>
        <v>#N/A</v>
      </c>
      <c r="K141" t="e">
        <f t="shared" si="15"/>
        <v>#N/A</v>
      </c>
      <c r="L141" t="e">
        <f t="shared" si="16"/>
        <v>#N/A</v>
      </c>
      <c r="M141" t="e">
        <f t="shared" si="17"/>
        <v>#N/A</v>
      </c>
      <c r="N141" t="e">
        <f t="shared" si="18"/>
        <v>#N/A</v>
      </c>
      <c r="O141" t="e">
        <f t="shared" si="19"/>
        <v>#N/A</v>
      </c>
      <c r="P141" t="b">
        <f t="shared" si="20"/>
        <v>0</v>
      </c>
    </row>
    <row r="142" spans="2:16" ht="18" customHeight="1" x14ac:dyDescent="0.25">
      <c r="B142" s="4"/>
      <c r="C142" s="4"/>
      <c r="D142" s="4"/>
      <c r="E142" s="4"/>
      <c r="F142" s="4"/>
      <c r="G142" s="4"/>
      <c r="H142" t="e">
        <f>VLOOKUP(A142,النتائج!$A$1:$F$100,4,FALSE)</f>
        <v>#N/A</v>
      </c>
      <c r="I142" t="e">
        <f>VLOOKUP(A142,النتائج!$A$1:$F$100,5,FALSE)</f>
        <v>#N/A</v>
      </c>
      <c r="J142" t="e">
        <f t="shared" si="14"/>
        <v>#N/A</v>
      </c>
      <c r="K142" t="e">
        <f t="shared" si="15"/>
        <v>#N/A</v>
      </c>
      <c r="L142" t="e">
        <f t="shared" si="16"/>
        <v>#N/A</v>
      </c>
      <c r="M142" t="e">
        <f t="shared" si="17"/>
        <v>#N/A</v>
      </c>
      <c r="N142" t="e">
        <f t="shared" si="18"/>
        <v>#N/A</v>
      </c>
      <c r="O142" t="e">
        <f t="shared" si="19"/>
        <v>#N/A</v>
      </c>
      <c r="P142" t="b">
        <f t="shared" si="20"/>
        <v>0</v>
      </c>
    </row>
    <row r="143" spans="2:16" ht="18" customHeight="1" x14ac:dyDescent="0.25">
      <c r="B143" s="4"/>
      <c r="C143" s="4"/>
      <c r="D143" s="4"/>
      <c r="E143" s="4"/>
      <c r="F143" s="4"/>
      <c r="G143" s="4"/>
      <c r="H143" t="e">
        <f>VLOOKUP(A143,النتائج!$A$1:$F$100,4,FALSE)</f>
        <v>#N/A</v>
      </c>
      <c r="I143" t="e">
        <f>VLOOKUP(A143,النتائج!$A$1:$F$100,5,FALSE)</f>
        <v>#N/A</v>
      </c>
      <c r="J143" t="e">
        <f t="shared" si="14"/>
        <v>#N/A</v>
      </c>
      <c r="K143" t="e">
        <f t="shared" si="15"/>
        <v>#N/A</v>
      </c>
      <c r="L143" t="e">
        <f t="shared" si="16"/>
        <v>#N/A</v>
      </c>
      <c r="M143" t="e">
        <f t="shared" si="17"/>
        <v>#N/A</v>
      </c>
      <c r="N143" t="e">
        <f t="shared" si="18"/>
        <v>#N/A</v>
      </c>
      <c r="O143" t="e">
        <f t="shared" si="19"/>
        <v>#N/A</v>
      </c>
      <c r="P143" t="b">
        <f t="shared" si="20"/>
        <v>0</v>
      </c>
    </row>
    <row r="144" spans="2:16" ht="18" customHeight="1" x14ac:dyDescent="0.25">
      <c r="B144" s="4"/>
      <c r="C144" s="4"/>
      <c r="D144" s="4"/>
      <c r="E144" s="4"/>
      <c r="F144" s="4"/>
      <c r="G144" s="4"/>
      <c r="H144" t="e">
        <f>VLOOKUP(A144,النتائج!$A$1:$F$100,4,FALSE)</f>
        <v>#N/A</v>
      </c>
      <c r="I144" t="e">
        <f>VLOOKUP(A144,النتائج!$A$1:$F$100,5,FALSE)</f>
        <v>#N/A</v>
      </c>
      <c r="J144" t="e">
        <f t="shared" si="14"/>
        <v>#N/A</v>
      </c>
      <c r="K144" t="e">
        <f t="shared" si="15"/>
        <v>#N/A</v>
      </c>
      <c r="L144" t="e">
        <f t="shared" si="16"/>
        <v>#N/A</v>
      </c>
      <c r="M144" t="e">
        <f t="shared" si="17"/>
        <v>#N/A</v>
      </c>
      <c r="N144" t="e">
        <f t="shared" si="18"/>
        <v>#N/A</v>
      </c>
      <c r="O144" t="e">
        <f t="shared" si="19"/>
        <v>#N/A</v>
      </c>
      <c r="P144" t="b">
        <f t="shared" si="20"/>
        <v>0</v>
      </c>
    </row>
    <row r="145" spans="2:16" ht="18" customHeight="1" x14ac:dyDescent="0.25">
      <c r="B145" s="4"/>
      <c r="C145" s="4"/>
      <c r="D145" s="4"/>
      <c r="E145" s="4"/>
      <c r="F145" s="4"/>
      <c r="G145" s="4"/>
      <c r="H145" t="e">
        <f>VLOOKUP(A145,النتائج!$A$1:$F$100,4,FALSE)</f>
        <v>#N/A</v>
      </c>
      <c r="I145" t="e">
        <f>VLOOKUP(A145,النتائج!$A$1:$F$100,5,FALSE)</f>
        <v>#N/A</v>
      </c>
      <c r="J145" t="e">
        <f t="shared" si="14"/>
        <v>#N/A</v>
      </c>
      <c r="K145" t="e">
        <f t="shared" si="15"/>
        <v>#N/A</v>
      </c>
      <c r="L145" t="e">
        <f t="shared" si="16"/>
        <v>#N/A</v>
      </c>
      <c r="M145" t="e">
        <f t="shared" si="17"/>
        <v>#N/A</v>
      </c>
      <c r="N145" t="e">
        <f t="shared" si="18"/>
        <v>#N/A</v>
      </c>
      <c r="O145" t="e">
        <f t="shared" si="19"/>
        <v>#N/A</v>
      </c>
      <c r="P145" t="b">
        <f t="shared" si="20"/>
        <v>0</v>
      </c>
    </row>
    <row r="146" spans="2:16" ht="18" customHeight="1" x14ac:dyDescent="0.25">
      <c r="B146" s="4"/>
      <c r="C146" s="4"/>
      <c r="D146" s="4"/>
      <c r="E146" s="4"/>
      <c r="F146" s="4"/>
      <c r="G146" s="4"/>
      <c r="H146" t="e">
        <f>VLOOKUP(A146,النتائج!$A$1:$F$100,4,FALSE)</f>
        <v>#N/A</v>
      </c>
      <c r="I146" t="e">
        <f>VLOOKUP(A146,النتائج!$A$1:$F$100,5,FALSE)</f>
        <v>#N/A</v>
      </c>
      <c r="J146" t="e">
        <f t="shared" si="14"/>
        <v>#N/A</v>
      </c>
      <c r="K146" t="e">
        <f t="shared" si="15"/>
        <v>#N/A</v>
      </c>
      <c r="L146" t="e">
        <f t="shared" si="16"/>
        <v>#N/A</v>
      </c>
      <c r="M146" t="e">
        <f t="shared" si="17"/>
        <v>#N/A</v>
      </c>
      <c r="N146" t="e">
        <f t="shared" si="18"/>
        <v>#N/A</v>
      </c>
      <c r="O146" t="e">
        <f t="shared" si="19"/>
        <v>#N/A</v>
      </c>
      <c r="P146" t="b">
        <f t="shared" si="20"/>
        <v>0</v>
      </c>
    </row>
    <row r="147" spans="2:16" ht="18" customHeight="1" x14ac:dyDescent="0.25">
      <c r="B147" s="4"/>
      <c r="C147" s="4"/>
      <c r="D147" s="4"/>
      <c r="E147" s="4"/>
      <c r="F147" s="4"/>
      <c r="G147" s="4"/>
      <c r="H147" t="e">
        <f>VLOOKUP(A147,النتائج!$A$1:$F$100,4,FALSE)</f>
        <v>#N/A</v>
      </c>
      <c r="I147" t="e">
        <f>VLOOKUP(A147,النتائج!$A$1:$F$100,5,FALSE)</f>
        <v>#N/A</v>
      </c>
      <c r="J147" t="e">
        <f t="shared" si="14"/>
        <v>#N/A</v>
      </c>
      <c r="K147" t="e">
        <f t="shared" si="15"/>
        <v>#N/A</v>
      </c>
      <c r="L147" t="e">
        <f t="shared" si="16"/>
        <v>#N/A</v>
      </c>
      <c r="M147" t="e">
        <f t="shared" si="17"/>
        <v>#N/A</v>
      </c>
      <c r="N147" t="e">
        <f t="shared" si="18"/>
        <v>#N/A</v>
      </c>
      <c r="O147" t="e">
        <f t="shared" si="19"/>
        <v>#N/A</v>
      </c>
      <c r="P147" t="b">
        <f t="shared" si="20"/>
        <v>0</v>
      </c>
    </row>
    <row r="148" spans="2:16" ht="18" customHeight="1" x14ac:dyDescent="0.25">
      <c r="B148" s="4"/>
      <c r="C148" s="4"/>
      <c r="D148" s="4"/>
      <c r="E148" s="4"/>
      <c r="F148" s="4"/>
      <c r="G148" s="4"/>
      <c r="H148" t="e">
        <f>VLOOKUP(A148,النتائج!$A$1:$F$100,4,FALSE)</f>
        <v>#N/A</v>
      </c>
      <c r="I148" t="e">
        <f>VLOOKUP(A148,النتائج!$A$1:$F$100,5,FALSE)</f>
        <v>#N/A</v>
      </c>
      <c r="J148" t="e">
        <f t="shared" si="14"/>
        <v>#N/A</v>
      </c>
      <c r="K148" t="e">
        <f t="shared" si="15"/>
        <v>#N/A</v>
      </c>
      <c r="L148" t="e">
        <f t="shared" si="16"/>
        <v>#N/A</v>
      </c>
      <c r="M148" t="e">
        <f t="shared" si="17"/>
        <v>#N/A</v>
      </c>
      <c r="N148" t="e">
        <f t="shared" si="18"/>
        <v>#N/A</v>
      </c>
      <c r="O148" t="e">
        <f t="shared" si="19"/>
        <v>#N/A</v>
      </c>
      <c r="P148" t="b">
        <f t="shared" si="20"/>
        <v>0</v>
      </c>
    </row>
    <row r="149" spans="2:16" ht="18" customHeight="1" x14ac:dyDescent="0.25">
      <c r="B149" s="4"/>
      <c r="C149" s="4"/>
      <c r="D149" s="4"/>
      <c r="E149" s="4"/>
      <c r="F149" s="4"/>
      <c r="G149" s="4"/>
      <c r="H149" t="e">
        <f>VLOOKUP(A149,النتائج!$A$1:$F$100,4,FALSE)</f>
        <v>#N/A</v>
      </c>
      <c r="I149" t="e">
        <f>VLOOKUP(A149,النتائج!$A$1:$F$100,5,FALSE)</f>
        <v>#N/A</v>
      </c>
      <c r="J149" t="e">
        <f t="shared" si="14"/>
        <v>#N/A</v>
      </c>
      <c r="K149" t="e">
        <f t="shared" si="15"/>
        <v>#N/A</v>
      </c>
      <c r="L149" t="e">
        <f t="shared" si="16"/>
        <v>#N/A</v>
      </c>
      <c r="M149" t="e">
        <f t="shared" si="17"/>
        <v>#N/A</v>
      </c>
      <c r="N149" t="e">
        <f t="shared" si="18"/>
        <v>#N/A</v>
      </c>
      <c r="O149" t="e">
        <f t="shared" si="19"/>
        <v>#N/A</v>
      </c>
      <c r="P149" t="b">
        <f t="shared" si="20"/>
        <v>0</v>
      </c>
    </row>
    <row r="150" spans="2:16" ht="18" customHeight="1" x14ac:dyDescent="0.25">
      <c r="B150" s="4"/>
      <c r="C150" s="4"/>
      <c r="D150" s="4"/>
      <c r="E150" s="4"/>
      <c r="F150" s="4"/>
      <c r="G150" s="4"/>
      <c r="H150" t="e">
        <f>VLOOKUP(A150,النتائج!$A$1:$F$100,4,FALSE)</f>
        <v>#N/A</v>
      </c>
      <c r="I150" t="e">
        <f>VLOOKUP(A150,النتائج!$A$1:$F$100,5,FALSE)</f>
        <v>#N/A</v>
      </c>
      <c r="J150" t="e">
        <f t="shared" si="14"/>
        <v>#N/A</v>
      </c>
      <c r="K150" t="e">
        <f t="shared" si="15"/>
        <v>#N/A</v>
      </c>
      <c r="L150" t="e">
        <f t="shared" si="16"/>
        <v>#N/A</v>
      </c>
      <c r="M150" t="e">
        <f t="shared" si="17"/>
        <v>#N/A</v>
      </c>
      <c r="N150" t="e">
        <f t="shared" si="18"/>
        <v>#N/A</v>
      </c>
      <c r="O150" t="e">
        <f t="shared" si="19"/>
        <v>#N/A</v>
      </c>
      <c r="P150" t="b">
        <f t="shared" si="20"/>
        <v>0</v>
      </c>
    </row>
    <row r="151" spans="2:16" ht="18" customHeight="1" x14ac:dyDescent="0.25">
      <c r="B151" s="4"/>
      <c r="C151" s="4"/>
      <c r="D151" s="4"/>
      <c r="E151" s="4"/>
      <c r="F151" s="4"/>
      <c r="G151" s="4"/>
      <c r="H151" t="e">
        <f>VLOOKUP(A151,النتائج!$A$1:$F$100,4,FALSE)</f>
        <v>#N/A</v>
      </c>
      <c r="I151" t="e">
        <f>VLOOKUP(A151,النتائج!$A$1:$F$100,5,FALSE)</f>
        <v>#N/A</v>
      </c>
      <c r="J151" t="e">
        <f t="shared" si="14"/>
        <v>#N/A</v>
      </c>
      <c r="K151" t="e">
        <f t="shared" si="15"/>
        <v>#N/A</v>
      </c>
      <c r="L151" t="e">
        <f t="shared" si="16"/>
        <v>#N/A</v>
      </c>
      <c r="M151" t="e">
        <f t="shared" si="17"/>
        <v>#N/A</v>
      </c>
      <c r="N151" t="e">
        <f t="shared" si="18"/>
        <v>#N/A</v>
      </c>
      <c r="O151" t="e">
        <f t="shared" si="19"/>
        <v>#N/A</v>
      </c>
      <c r="P151" t="b">
        <f t="shared" si="20"/>
        <v>0</v>
      </c>
    </row>
    <row r="152" spans="2:16" ht="18" customHeight="1" x14ac:dyDescent="0.25">
      <c r="B152" s="4"/>
      <c r="C152" s="4"/>
      <c r="D152" s="4"/>
      <c r="E152" s="4"/>
      <c r="F152" s="4"/>
      <c r="G152" s="4"/>
      <c r="H152" t="e">
        <f>VLOOKUP(A152,النتائج!$A$1:$F$100,4,FALSE)</f>
        <v>#N/A</v>
      </c>
      <c r="I152" t="e">
        <f>VLOOKUP(A152,النتائج!$A$1:$F$100,5,FALSE)</f>
        <v>#N/A</v>
      </c>
      <c r="J152" t="e">
        <f t="shared" si="14"/>
        <v>#N/A</v>
      </c>
      <c r="K152" t="e">
        <f t="shared" si="15"/>
        <v>#N/A</v>
      </c>
      <c r="L152" t="e">
        <f t="shared" si="16"/>
        <v>#N/A</v>
      </c>
      <c r="M152" t="e">
        <f t="shared" si="17"/>
        <v>#N/A</v>
      </c>
      <c r="N152" t="e">
        <f t="shared" si="18"/>
        <v>#N/A</v>
      </c>
      <c r="O152" t="e">
        <f t="shared" si="19"/>
        <v>#N/A</v>
      </c>
      <c r="P152" t="b">
        <f t="shared" si="20"/>
        <v>0</v>
      </c>
    </row>
    <row r="153" spans="2:16" ht="18" customHeight="1" x14ac:dyDescent="0.25">
      <c r="B153" s="4"/>
      <c r="C153" s="4"/>
      <c r="D153" s="4"/>
      <c r="E153" s="4"/>
      <c r="F153" s="4"/>
      <c r="G153" s="4"/>
      <c r="H153" t="e">
        <f>VLOOKUP(A153,النتائج!$A$1:$F$100,4,FALSE)</f>
        <v>#N/A</v>
      </c>
      <c r="I153" t="e">
        <f>VLOOKUP(A153,النتائج!$A$1:$F$100,5,FALSE)</f>
        <v>#N/A</v>
      </c>
      <c r="J153" t="e">
        <f t="shared" si="14"/>
        <v>#N/A</v>
      </c>
      <c r="K153" t="e">
        <f t="shared" si="15"/>
        <v>#N/A</v>
      </c>
      <c r="L153" t="e">
        <f t="shared" si="16"/>
        <v>#N/A</v>
      </c>
      <c r="M153" t="e">
        <f t="shared" si="17"/>
        <v>#N/A</v>
      </c>
      <c r="N153" t="e">
        <f t="shared" si="18"/>
        <v>#N/A</v>
      </c>
      <c r="O153" t="e">
        <f t="shared" si="19"/>
        <v>#N/A</v>
      </c>
      <c r="P153" t="b">
        <f t="shared" si="20"/>
        <v>0</v>
      </c>
    </row>
    <row r="154" spans="2:16" ht="18" customHeight="1" x14ac:dyDescent="0.25">
      <c r="B154" s="4"/>
      <c r="C154" s="4"/>
      <c r="D154" s="4"/>
      <c r="E154" s="4"/>
      <c r="F154" s="4"/>
      <c r="G154" s="4"/>
      <c r="H154" t="e">
        <f>VLOOKUP(A154,النتائج!$A$1:$F$100,4,FALSE)</f>
        <v>#N/A</v>
      </c>
      <c r="I154" t="e">
        <f>VLOOKUP(A154,النتائج!$A$1:$F$100,5,FALSE)</f>
        <v>#N/A</v>
      </c>
      <c r="J154" t="e">
        <f t="shared" si="14"/>
        <v>#N/A</v>
      </c>
      <c r="K154" t="e">
        <f t="shared" si="15"/>
        <v>#N/A</v>
      </c>
      <c r="L154" t="e">
        <f t="shared" si="16"/>
        <v>#N/A</v>
      </c>
      <c r="M154" t="e">
        <f t="shared" si="17"/>
        <v>#N/A</v>
      </c>
      <c r="N154" t="e">
        <f t="shared" si="18"/>
        <v>#N/A</v>
      </c>
      <c r="O154" t="e">
        <f t="shared" si="19"/>
        <v>#N/A</v>
      </c>
      <c r="P154" t="b">
        <f t="shared" si="20"/>
        <v>0</v>
      </c>
    </row>
    <row r="155" spans="2:16" ht="18" customHeight="1" x14ac:dyDescent="0.25">
      <c r="B155" s="4"/>
      <c r="C155" s="4"/>
      <c r="D155" s="4"/>
      <c r="E155" s="4"/>
      <c r="F155" s="4"/>
      <c r="G155" s="4"/>
      <c r="H155" t="e">
        <f>VLOOKUP(A155,النتائج!$A$1:$F$100,4,FALSE)</f>
        <v>#N/A</v>
      </c>
      <c r="I155" t="e">
        <f>VLOOKUP(A155,النتائج!$A$1:$F$100,5,FALSE)</f>
        <v>#N/A</v>
      </c>
      <c r="J155" t="e">
        <f t="shared" si="14"/>
        <v>#N/A</v>
      </c>
      <c r="K155" t="e">
        <f t="shared" si="15"/>
        <v>#N/A</v>
      </c>
      <c r="L155" t="e">
        <f t="shared" si="16"/>
        <v>#N/A</v>
      </c>
      <c r="M155" t="e">
        <f t="shared" si="17"/>
        <v>#N/A</v>
      </c>
      <c r="N155" t="e">
        <f t="shared" si="18"/>
        <v>#N/A</v>
      </c>
      <c r="O155" t="e">
        <f t="shared" si="19"/>
        <v>#N/A</v>
      </c>
      <c r="P155" t="b">
        <f t="shared" si="20"/>
        <v>0</v>
      </c>
    </row>
    <row r="156" spans="2:16" ht="18" customHeight="1" x14ac:dyDescent="0.25">
      <c r="B156" s="4"/>
      <c r="C156" s="4"/>
      <c r="D156" s="4"/>
      <c r="E156" s="4"/>
      <c r="F156" s="4"/>
      <c r="G156" s="4"/>
      <c r="H156" t="e">
        <f>VLOOKUP(A156,النتائج!$A$1:$F$100,4,FALSE)</f>
        <v>#N/A</v>
      </c>
      <c r="I156" t="e">
        <f>VLOOKUP(A156,النتائج!$A$1:$F$100,5,FALSE)</f>
        <v>#N/A</v>
      </c>
      <c r="J156" t="e">
        <f t="shared" si="14"/>
        <v>#N/A</v>
      </c>
      <c r="K156" t="e">
        <f t="shared" si="15"/>
        <v>#N/A</v>
      </c>
      <c r="L156" t="e">
        <f t="shared" si="16"/>
        <v>#N/A</v>
      </c>
      <c r="M156" t="e">
        <f t="shared" si="17"/>
        <v>#N/A</v>
      </c>
      <c r="N156" t="e">
        <f t="shared" si="18"/>
        <v>#N/A</v>
      </c>
      <c r="O156" t="e">
        <f t="shared" si="19"/>
        <v>#N/A</v>
      </c>
      <c r="P156" t="b">
        <f t="shared" si="20"/>
        <v>0</v>
      </c>
    </row>
    <row r="157" spans="2:16" ht="18" customHeight="1" x14ac:dyDescent="0.25">
      <c r="B157" s="4"/>
      <c r="C157" s="4"/>
      <c r="D157" s="4"/>
      <c r="E157" s="4"/>
      <c r="F157" s="4"/>
      <c r="G157" s="4"/>
      <c r="H157" t="e">
        <f>VLOOKUP(A157,النتائج!$A$1:$F$100,4,FALSE)</f>
        <v>#N/A</v>
      </c>
      <c r="I157" t="e">
        <f>VLOOKUP(A157,النتائج!$A$1:$F$100,5,FALSE)</f>
        <v>#N/A</v>
      </c>
      <c r="J157" t="e">
        <f t="shared" si="14"/>
        <v>#N/A</v>
      </c>
      <c r="K157" t="e">
        <f t="shared" si="15"/>
        <v>#N/A</v>
      </c>
      <c r="L157" t="e">
        <f t="shared" si="16"/>
        <v>#N/A</v>
      </c>
      <c r="M157" t="e">
        <f t="shared" si="17"/>
        <v>#N/A</v>
      </c>
      <c r="N157" t="e">
        <f t="shared" si="18"/>
        <v>#N/A</v>
      </c>
      <c r="O157" t="e">
        <f t="shared" si="19"/>
        <v>#N/A</v>
      </c>
      <c r="P157" t="b">
        <f t="shared" si="20"/>
        <v>0</v>
      </c>
    </row>
    <row r="158" spans="2:16" ht="18" customHeight="1" x14ac:dyDescent="0.25">
      <c r="B158" s="4"/>
      <c r="C158" s="4"/>
      <c r="D158" s="4"/>
      <c r="E158" s="4"/>
      <c r="F158" s="4"/>
      <c r="G158" s="4"/>
      <c r="H158" t="e">
        <f>VLOOKUP(A158,النتائج!$A$1:$F$100,4,FALSE)</f>
        <v>#N/A</v>
      </c>
      <c r="I158" t="e">
        <f>VLOOKUP(A158,النتائج!$A$1:$F$100,5,FALSE)</f>
        <v>#N/A</v>
      </c>
      <c r="J158" t="e">
        <f t="shared" si="14"/>
        <v>#N/A</v>
      </c>
      <c r="K158" t="e">
        <f t="shared" si="15"/>
        <v>#N/A</v>
      </c>
      <c r="L158" t="e">
        <f t="shared" si="16"/>
        <v>#N/A</v>
      </c>
      <c r="M158" t="e">
        <f t="shared" si="17"/>
        <v>#N/A</v>
      </c>
      <c r="N158" t="e">
        <f t="shared" si="18"/>
        <v>#N/A</v>
      </c>
      <c r="O158" t="e">
        <f t="shared" si="19"/>
        <v>#N/A</v>
      </c>
      <c r="P158" t="b">
        <f t="shared" si="20"/>
        <v>0</v>
      </c>
    </row>
    <row r="159" spans="2:16" ht="18" customHeight="1" x14ac:dyDescent="0.25">
      <c r="B159" s="4"/>
      <c r="C159" s="4"/>
      <c r="D159" s="4"/>
      <c r="E159" s="4"/>
      <c r="F159" s="4"/>
      <c r="G159" s="4"/>
      <c r="H159" t="e">
        <f>VLOOKUP(A159,النتائج!$A$1:$F$100,4,FALSE)</f>
        <v>#N/A</v>
      </c>
      <c r="I159" t="e">
        <f>VLOOKUP(A159,النتائج!$A$1:$F$100,5,FALSE)</f>
        <v>#N/A</v>
      </c>
      <c r="J159" t="e">
        <f t="shared" si="14"/>
        <v>#N/A</v>
      </c>
      <c r="K159" t="e">
        <f t="shared" si="15"/>
        <v>#N/A</v>
      </c>
      <c r="L159" t="e">
        <f t="shared" si="16"/>
        <v>#N/A</v>
      </c>
      <c r="M159" t="e">
        <f t="shared" si="17"/>
        <v>#N/A</v>
      </c>
      <c r="N159" t="e">
        <f t="shared" si="18"/>
        <v>#N/A</v>
      </c>
      <c r="O159" t="e">
        <f t="shared" si="19"/>
        <v>#N/A</v>
      </c>
      <c r="P159" t="b">
        <f t="shared" si="20"/>
        <v>0</v>
      </c>
    </row>
    <row r="160" spans="2:16" ht="18" customHeight="1" x14ac:dyDescent="0.25">
      <c r="B160" s="4"/>
      <c r="C160" s="4"/>
      <c r="D160" s="4"/>
      <c r="E160" s="4"/>
      <c r="F160" s="4"/>
      <c r="G160" s="4"/>
      <c r="H160" t="e">
        <f>VLOOKUP(A160,النتائج!$A$1:$F$100,4,FALSE)</f>
        <v>#N/A</v>
      </c>
      <c r="I160" t="e">
        <f>VLOOKUP(A160,النتائج!$A$1:$F$100,5,FALSE)</f>
        <v>#N/A</v>
      </c>
      <c r="J160" t="e">
        <f t="shared" si="14"/>
        <v>#N/A</v>
      </c>
      <c r="K160" t="e">
        <f t="shared" si="15"/>
        <v>#N/A</v>
      </c>
      <c r="L160" t="e">
        <f t="shared" si="16"/>
        <v>#N/A</v>
      </c>
      <c r="M160" t="e">
        <f t="shared" si="17"/>
        <v>#N/A</v>
      </c>
      <c r="N160" t="e">
        <f t="shared" si="18"/>
        <v>#N/A</v>
      </c>
      <c r="O160" t="e">
        <f t="shared" si="19"/>
        <v>#N/A</v>
      </c>
      <c r="P160" t="b">
        <f t="shared" si="20"/>
        <v>0</v>
      </c>
    </row>
    <row r="161" spans="2:16" ht="18" customHeight="1" x14ac:dyDescent="0.25">
      <c r="B161" s="4"/>
      <c r="C161" s="4"/>
      <c r="D161" s="4"/>
      <c r="E161" s="4"/>
      <c r="F161" s="4"/>
      <c r="G161" s="4"/>
      <c r="H161" t="e">
        <f>VLOOKUP(A161,النتائج!$A$1:$F$100,4,FALSE)</f>
        <v>#N/A</v>
      </c>
      <c r="I161" t="e">
        <f>VLOOKUP(A161,النتائج!$A$1:$F$100,5,FALSE)</f>
        <v>#N/A</v>
      </c>
      <c r="J161" t="e">
        <f t="shared" si="14"/>
        <v>#N/A</v>
      </c>
      <c r="K161" t="e">
        <f t="shared" si="15"/>
        <v>#N/A</v>
      </c>
      <c r="L161" t="e">
        <f t="shared" si="16"/>
        <v>#N/A</v>
      </c>
      <c r="M161" t="e">
        <f t="shared" si="17"/>
        <v>#N/A</v>
      </c>
      <c r="N161" t="e">
        <f t="shared" si="18"/>
        <v>#N/A</v>
      </c>
      <c r="O161" t="e">
        <f t="shared" si="19"/>
        <v>#N/A</v>
      </c>
      <c r="P161" t="b">
        <f t="shared" si="20"/>
        <v>0</v>
      </c>
    </row>
    <row r="162" spans="2:16" ht="18" customHeight="1" x14ac:dyDescent="0.25">
      <c r="B162" s="4"/>
      <c r="C162" s="4"/>
      <c r="D162" s="4"/>
      <c r="E162" s="4"/>
      <c r="F162" s="4"/>
      <c r="G162" s="4"/>
      <c r="H162" t="e">
        <f>VLOOKUP(A162,النتائج!$A$1:$F$100,4,FALSE)</f>
        <v>#N/A</v>
      </c>
      <c r="I162" t="e">
        <f>VLOOKUP(A162,النتائج!$A$1:$F$100,5,FALSE)</f>
        <v>#N/A</v>
      </c>
      <c r="J162" t="e">
        <f t="shared" si="14"/>
        <v>#N/A</v>
      </c>
      <c r="K162" t="e">
        <f t="shared" si="15"/>
        <v>#N/A</v>
      </c>
      <c r="L162" t="e">
        <f t="shared" si="16"/>
        <v>#N/A</v>
      </c>
      <c r="M162" t="e">
        <f t="shared" si="17"/>
        <v>#N/A</v>
      </c>
      <c r="N162" t="e">
        <f t="shared" si="18"/>
        <v>#N/A</v>
      </c>
      <c r="O162" t="e">
        <f t="shared" si="19"/>
        <v>#N/A</v>
      </c>
      <c r="P162" t="b">
        <f t="shared" si="20"/>
        <v>0</v>
      </c>
    </row>
    <row r="163" spans="2:16" ht="18" customHeight="1" x14ac:dyDescent="0.25">
      <c r="B163" s="4"/>
      <c r="C163" s="4"/>
      <c r="D163" s="4"/>
      <c r="E163" s="4"/>
      <c r="F163" s="4"/>
      <c r="G163" s="4"/>
      <c r="H163" t="e">
        <f>VLOOKUP(A163,النتائج!$A$1:$F$100,4,FALSE)</f>
        <v>#N/A</v>
      </c>
      <c r="I163" t="e">
        <f>VLOOKUP(A163,النتائج!$A$1:$F$100,5,FALSE)</f>
        <v>#N/A</v>
      </c>
      <c r="J163" t="e">
        <f t="shared" si="14"/>
        <v>#N/A</v>
      </c>
      <c r="K163" t="e">
        <f t="shared" si="15"/>
        <v>#N/A</v>
      </c>
      <c r="L163" t="e">
        <f t="shared" si="16"/>
        <v>#N/A</v>
      </c>
      <c r="M163" t="e">
        <f t="shared" si="17"/>
        <v>#N/A</v>
      </c>
      <c r="N163" t="e">
        <f t="shared" si="18"/>
        <v>#N/A</v>
      </c>
      <c r="O163" t="e">
        <f t="shared" si="19"/>
        <v>#N/A</v>
      </c>
      <c r="P163" t="b">
        <f t="shared" si="20"/>
        <v>0</v>
      </c>
    </row>
    <row r="164" spans="2:16" ht="18" customHeight="1" x14ac:dyDescent="0.25">
      <c r="B164" s="4"/>
      <c r="C164" s="4"/>
      <c r="D164" s="4"/>
      <c r="E164" s="4"/>
      <c r="F164" s="4"/>
      <c r="G164" s="4"/>
      <c r="H164" t="e">
        <f>VLOOKUP(A164,النتائج!$A$1:$F$100,4,FALSE)</f>
        <v>#N/A</v>
      </c>
      <c r="I164" t="e">
        <f>VLOOKUP(A164,النتائج!$A$1:$F$100,5,FALSE)</f>
        <v>#N/A</v>
      </c>
      <c r="J164" t="e">
        <f t="shared" si="14"/>
        <v>#N/A</v>
      </c>
      <c r="K164" t="e">
        <f t="shared" si="15"/>
        <v>#N/A</v>
      </c>
      <c r="L164" t="e">
        <f t="shared" si="16"/>
        <v>#N/A</v>
      </c>
      <c r="M164" t="e">
        <f t="shared" si="17"/>
        <v>#N/A</v>
      </c>
      <c r="N164" t="e">
        <f t="shared" si="18"/>
        <v>#N/A</v>
      </c>
      <c r="O164" t="e">
        <f t="shared" si="19"/>
        <v>#N/A</v>
      </c>
      <c r="P164" t="b">
        <f t="shared" si="20"/>
        <v>0</v>
      </c>
    </row>
    <row r="165" spans="2:16" ht="18" customHeight="1" x14ac:dyDescent="0.25">
      <c r="B165" s="4"/>
      <c r="C165" s="4"/>
      <c r="D165" s="4"/>
      <c r="E165" s="4"/>
      <c r="F165" s="4"/>
      <c r="G165" s="4"/>
      <c r="H165" t="e">
        <f>VLOOKUP(A165,النتائج!$A$1:$F$100,4,FALSE)</f>
        <v>#N/A</v>
      </c>
      <c r="I165" t="e">
        <f>VLOOKUP(A165,النتائج!$A$1:$F$100,5,FALSE)</f>
        <v>#N/A</v>
      </c>
      <c r="J165" t="e">
        <f t="shared" si="14"/>
        <v>#N/A</v>
      </c>
      <c r="K165" t="e">
        <f t="shared" si="15"/>
        <v>#N/A</v>
      </c>
      <c r="L165" t="e">
        <f t="shared" si="16"/>
        <v>#N/A</v>
      </c>
      <c r="M165" t="e">
        <f t="shared" si="17"/>
        <v>#N/A</v>
      </c>
      <c r="N165" t="e">
        <f t="shared" si="18"/>
        <v>#N/A</v>
      </c>
      <c r="O165" t="e">
        <f t="shared" si="19"/>
        <v>#N/A</v>
      </c>
      <c r="P165" t="b">
        <f t="shared" si="20"/>
        <v>0</v>
      </c>
    </row>
    <row r="166" spans="2:16" ht="18" customHeight="1" x14ac:dyDescent="0.25">
      <c r="B166" s="4"/>
      <c r="C166" s="4"/>
      <c r="D166" s="4"/>
      <c r="E166" s="4"/>
      <c r="F166" s="4"/>
      <c r="G166" s="4"/>
      <c r="H166" t="e">
        <f>VLOOKUP(A166,النتائج!$A$1:$F$100,4,FALSE)</f>
        <v>#N/A</v>
      </c>
      <c r="I166" t="e">
        <f>VLOOKUP(A166,النتائج!$A$1:$F$100,5,FALSE)</f>
        <v>#N/A</v>
      </c>
      <c r="J166" t="e">
        <f t="shared" si="14"/>
        <v>#N/A</v>
      </c>
      <c r="K166" t="e">
        <f t="shared" si="15"/>
        <v>#N/A</v>
      </c>
      <c r="L166" t="e">
        <f t="shared" si="16"/>
        <v>#N/A</v>
      </c>
      <c r="M166" t="e">
        <f t="shared" si="17"/>
        <v>#N/A</v>
      </c>
      <c r="N166" t="e">
        <f t="shared" si="18"/>
        <v>#N/A</v>
      </c>
      <c r="O166" t="e">
        <f t="shared" si="19"/>
        <v>#N/A</v>
      </c>
      <c r="P166" t="b">
        <f t="shared" si="20"/>
        <v>0</v>
      </c>
    </row>
    <row r="167" spans="2:16" ht="18" customHeight="1" x14ac:dyDescent="0.25">
      <c r="B167" s="4"/>
      <c r="C167" s="4"/>
      <c r="D167" s="4"/>
      <c r="E167" s="4"/>
      <c r="F167" s="4"/>
      <c r="G167" s="4"/>
      <c r="H167" t="e">
        <f>VLOOKUP(A167,النتائج!$A$1:$F$100,4,FALSE)</f>
        <v>#N/A</v>
      </c>
      <c r="I167" t="e">
        <f>VLOOKUP(A167,النتائج!$A$1:$F$100,5,FALSE)</f>
        <v>#N/A</v>
      </c>
      <c r="J167" t="e">
        <f t="shared" si="14"/>
        <v>#N/A</v>
      </c>
      <c r="K167" t="e">
        <f t="shared" si="15"/>
        <v>#N/A</v>
      </c>
      <c r="L167" t="e">
        <f t="shared" si="16"/>
        <v>#N/A</v>
      </c>
      <c r="M167" t="e">
        <f t="shared" si="17"/>
        <v>#N/A</v>
      </c>
      <c r="N167" t="e">
        <f t="shared" si="18"/>
        <v>#N/A</v>
      </c>
      <c r="O167" t="e">
        <f t="shared" si="19"/>
        <v>#N/A</v>
      </c>
      <c r="P167" t="b">
        <f t="shared" si="20"/>
        <v>0</v>
      </c>
    </row>
    <row r="168" spans="2:16" ht="18" customHeight="1" x14ac:dyDescent="0.25">
      <c r="B168" s="4"/>
      <c r="C168" s="4"/>
      <c r="D168" s="4"/>
      <c r="E168" s="4"/>
      <c r="F168" s="4"/>
      <c r="G168" s="4"/>
      <c r="H168" t="e">
        <f>VLOOKUP(A168,النتائج!$A$1:$F$100,4,FALSE)</f>
        <v>#N/A</v>
      </c>
      <c r="I168" t="e">
        <f>VLOOKUP(A168,النتائج!$A$1:$F$100,5,FALSE)</f>
        <v>#N/A</v>
      </c>
      <c r="J168" t="e">
        <f t="shared" si="14"/>
        <v>#N/A</v>
      </c>
      <c r="K168" t="e">
        <f t="shared" si="15"/>
        <v>#N/A</v>
      </c>
      <c r="L168" t="e">
        <f t="shared" si="16"/>
        <v>#N/A</v>
      </c>
      <c r="M168" t="e">
        <f t="shared" si="17"/>
        <v>#N/A</v>
      </c>
      <c r="N168" t="e">
        <f t="shared" si="18"/>
        <v>#N/A</v>
      </c>
      <c r="O168" t="e">
        <f t="shared" si="19"/>
        <v>#N/A</v>
      </c>
      <c r="P168" t="b">
        <f t="shared" si="20"/>
        <v>0</v>
      </c>
    </row>
    <row r="169" spans="2:16" ht="18" customHeight="1" x14ac:dyDescent="0.25">
      <c r="B169" s="4"/>
      <c r="C169" s="4"/>
      <c r="D169" s="4"/>
      <c r="E169" s="4"/>
      <c r="F169" s="4"/>
      <c r="G169" s="4"/>
      <c r="H169" t="e">
        <f>VLOOKUP(A169,النتائج!$A$1:$F$100,4,FALSE)</f>
        <v>#N/A</v>
      </c>
      <c r="I169" t="e">
        <f>VLOOKUP(A169,النتائج!$A$1:$F$100,5,FALSE)</f>
        <v>#N/A</v>
      </c>
      <c r="J169" t="e">
        <f t="shared" si="14"/>
        <v>#N/A</v>
      </c>
      <c r="K169" t="e">
        <f t="shared" si="15"/>
        <v>#N/A</v>
      </c>
      <c r="L169" t="e">
        <f t="shared" si="16"/>
        <v>#N/A</v>
      </c>
      <c r="M169" t="e">
        <f t="shared" si="17"/>
        <v>#N/A</v>
      </c>
      <c r="N169" t="e">
        <f t="shared" si="18"/>
        <v>#N/A</v>
      </c>
      <c r="O169" t="e">
        <f t="shared" si="19"/>
        <v>#N/A</v>
      </c>
      <c r="P169" t="b">
        <f t="shared" si="20"/>
        <v>0</v>
      </c>
    </row>
    <row r="170" spans="2:16" ht="18" customHeight="1" x14ac:dyDescent="0.25">
      <c r="B170" s="4"/>
      <c r="C170" s="4"/>
      <c r="D170" s="4"/>
      <c r="E170" s="4"/>
      <c r="F170" s="4"/>
      <c r="G170" s="4"/>
      <c r="H170" t="e">
        <f>VLOOKUP(A170,النتائج!$A$1:$F$100,4,FALSE)</f>
        <v>#N/A</v>
      </c>
      <c r="I170" t="e">
        <f>VLOOKUP(A170,النتائج!$A$1:$F$100,5,FALSE)</f>
        <v>#N/A</v>
      </c>
      <c r="J170" t="e">
        <f t="shared" si="14"/>
        <v>#N/A</v>
      </c>
      <c r="K170" t="e">
        <f t="shared" si="15"/>
        <v>#N/A</v>
      </c>
      <c r="L170" t="e">
        <f t="shared" si="16"/>
        <v>#N/A</v>
      </c>
      <c r="M170" t="e">
        <f t="shared" si="17"/>
        <v>#N/A</v>
      </c>
      <c r="N170" t="e">
        <f t="shared" si="18"/>
        <v>#N/A</v>
      </c>
      <c r="O170" t="e">
        <f t="shared" si="19"/>
        <v>#N/A</v>
      </c>
      <c r="P170" t="b">
        <f t="shared" si="20"/>
        <v>0</v>
      </c>
    </row>
    <row r="171" spans="2:16" ht="18" customHeight="1" x14ac:dyDescent="0.25">
      <c r="B171" s="4"/>
      <c r="C171" s="4"/>
      <c r="D171" s="4"/>
      <c r="E171" s="4"/>
      <c r="F171" s="4"/>
      <c r="G171" s="4"/>
      <c r="H171" t="e">
        <f>VLOOKUP(A171,النتائج!$A$1:$F$100,4,FALSE)</f>
        <v>#N/A</v>
      </c>
      <c r="I171" t="e">
        <f>VLOOKUP(A171,النتائج!$A$1:$F$100,5,FALSE)</f>
        <v>#N/A</v>
      </c>
      <c r="J171" t="e">
        <f t="shared" si="14"/>
        <v>#N/A</v>
      </c>
      <c r="K171" t="e">
        <f t="shared" si="15"/>
        <v>#N/A</v>
      </c>
      <c r="L171" t="e">
        <f t="shared" si="16"/>
        <v>#N/A</v>
      </c>
      <c r="M171" t="e">
        <f t="shared" si="17"/>
        <v>#N/A</v>
      </c>
      <c r="N171" t="e">
        <f t="shared" si="18"/>
        <v>#N/A</v>
      </c>
      <c r="O171" t="e">
        <f t="shared" si="19"/>
        <v>#N/A</v>
      </c>
      <c r="P171" t="b">
        <f t="shared" si="20"/>
        <v>0</v>
      </c>
    </row>
    <row r="172" spans="2:16" ht="18" customHeight="1" x14ac:dyDescent="0.25">
      <c r="B172" s="4"/>
      <c r="C172" s="4"/>
      <c r="D172" s="4"/>
      <c r="E172" s="4"/>
      <c r="F172" s="4"/>
      <c r="G172" s="4"/>
      <c r="H172" t="e">
        <f>VLOOKUP(A172,النتائج!$A$1:$F$100,4,FALSE)</f>
        <v>#N/A</v>
      </c>
      <c r="I172" t="e">
        <f>VLOOKUP(A172,النتائج!$A$1:$F$100,5,FALSE)</f>
        <v>#N/A</v>
      </c>
      <c r="J172" t="e">
        <f t="shared" si="14"/>
        <v>#N/A</v>
      </c>
      <c r="K172" t="e">
        <f t="shared" si="15"/>
        <v>#N/A</v>
      </c>
      <c r="L172" t="e">
        <f t="shared" si="16"/>
        <v>#N/A</v>
      </c>
      <c r="M172" t="e">
        <f t="shared" si="17"/>
        <v>#N/A</v>
      </c>
      <c r="N172" t="e">
        <f t="shared" si="18"/>
        <v>#N/A</v>
      </c>
      <c r="O172" t="e">
        <f t="shared" si="19"/>
        <v>#N/A</v>
      </c>
      <c r="P172" t="b">
        <f t="shared" si="20"/>
        <v>0</v>
      </c>
    </row>
    <row r="173" spans="2:16" ht="18" customHeight="1" x14ac:dyDescent="0.25">
      <c r="B173" s="4"/>
      <c r="C173" s="4"/>
      <c r="D173" s="4"/>
      <c r="E173" s="4"/>
      <c r="F173" s="4"/>
      <c r="G173" s="4"/>
      <c r="H173" t="e">
        <f>VLOOKUP(A173,النتائج!$A$1:$F$100,4,FALSE)</f>
        <v>#N/A</v>
      </c>
      <c r="I173" t="e">
        <f>VLOOKUP(A173,النتائج!$A$1:$F$100,5,FALSE)</f>
        <v>#N/A</v>
      </c>
      <c r="J173" t="e">
        <f t="shared" si="14"/>
        <v>#N/A</v>
      </c>
      <c r="K173" t="e">
        <f t="shared" si="15"/>
        <v>#N/A</v>
      </c>
      <c r="L173" t="e">
        <f t="shared" si="16"/>
        <v>#N/A</v>
      </c>
      <c r="M173" t="e">
        <f t="shared" si="17"/>
        <v>#N/A</v>
      </c>
      <c r="N173" t="e">
        <f t="shared" si="18"/>
        <v>#N/A</v>
      </c>
      <c r="O173" t="e">
        <f t="shared" si="19"/>
        <v>#N/A</v>
      </c>
      <c r="P173" t="b">
        <f t="shared" si="20"/>
        <v>0</v>
      </c>
    </row>
    <row r="174" spans="2:16" ht="18" customHeight="1" x14ac:dyDescent="0.25">
      <c r="B174" s="4"/>
      <c r="C174" s="4"/>
      <c r="D174" s="4"/>
      <c r="E174" s="4"/>
      <c r="F174" s="4"/>
      <c r="G174" s="4"/>
      <c r="H174" t="e">
        <f>VLOOKUP(A174,النتائج!$A$1:$F$100,4,FALSE)</f>
        <v>#N/A</v>
      </c>
      <c r="I174" t="e">
        <f>VLOOKUP(A174,النتائج!$A$1:$F$100,5,FALSE)</f>
        <v>#N/A</v>
      </c>
      <c r="J174" t="e">
        <f t="shared" si="14"/>
        <v>#N/A</v>
      </c>
      <c r="K174" t="e">
        <f t="shared" si="15"/>
        <v>#N/A</v>
      </c>
      <c r="L174" t="e">
        <f t="shared" si="16"/>
        <v>#N/A</v>
      </c>
      <c r="M174" t="e">
        <f t="shared" si="17"/>
        <v>#N/A</v>
      </c>
      <c r="N174" t="e">
        <f t="shared" si="18"/>
        <v>#N/A</v>
      </c>
      <c r="O174" t="e">
        <f t="shared" si="19"/>
        <v>#N/A</v>
      </c>
      <c r="P174" t="b">
        <f t="shared" si="20"/>
        <v>0</v>
      </c>
    </row>
    <row r="175" spans="2:16" ht="18" customHeight="1" x14ac:dyDescent="0.25">
      <c r="B175" s="4"/>
      <c r="C175" s="4"/>
      <c r="D175" s="4"/>
      <c r="E175" s="4"/>
      <c r="F175" s="4"/>
      <c r="G175" s="4"/>
      <c r="H175" t="e">
        <f>VLOOKUP(A175,النتائج!$A$1:$F$100,4,FALSE)</f>
        <v>#N/A</v>
      </c>
      <c r="I175" t="e">
        <f>VLOOKUP(A175,النتائج!$A$1:$F$100,5,FALSE)</f>
        <v>#N/A</v>
      </c>
      <c r="J175" t="e">
        <f t="shared" si="14"/>
        <v>#N/A</v>
      </c>
      <c r="K175" t="e">
        <f t="shared" si="15"/>
        <v>#N/A</v>
      </c>
      <c r="L175" t="e">
        <f t="shared" si="16"/>
        <v>#N/A</v>
      </c>
      <c r="M175" t="e">
        <f t="shared" si="17"/>
        <v>#N/A</v>
      </c>
      <c r="N175" t="e">
        <f t="shared" si="18"/>
        <v>#N/A</v>
      </c>
      <c r="O175" t="e">
        <f t="shared" si="19"/>
        <v>#N/A</v>
      </c>
      <c r="P175" t="b">
        <f t="shared" si="20"/>
        <v>0</v>
      </c>
    </row>
    <row r="176" spans="2:16" ht="18" customHeight="1" x14ac:dyDescent="0.25">
      <c r="B176" s="4"/>
      <c r="C176" s="4"/>
      <c r="D176" s="4"/>
      <c r="E176" s="4"/>
      <c r="F176" s="4"/>
      <c r="G176" s="4"/>
      <c r="H176" t="e">
        <f>VLOOKUP(A176,النتائج!$A$1:$F$100,4,FALSE)</f>
        <v>#N/A</v>
      </c>
      <c r="I176" t="e">
        <f>VLOOKUP(A176,النتائج!$A$1:$F$100,5,FALSE)</f>
        <v>#N/A</v>
      </c>
      <c r="J176" t="e">
        <f t="shared" si="14"/>
        <v>#N/A</v>
      </c>
      <c r="K176" t="e">
        <f t="shared" si="15"/>
        <v>#N/A</v>
      </c>
      <c r="L176" t="e">
        <f t="shared" si="16"/>
        <v>#N/A</v>
      </c>
      <c r="M176" t="e">
        <f t="shared" si="17"/>
        <v>#N/A</v>
      </c>
      <c r="N176" t="e">
        <f t="shared" si="18"/>
        <v>#N/A</v>
      </c>
      <c r="O176" t="e">
        <f t="shared" si="19"/>
        <v>#N/A</v>
      </c>
      <c r="P176" t="b">
        <f t="shared" si="20"/>
        <v>0</v>
      </c>
    </row>
    <row r="177" spans="2:16" ht="18" customHeight="1" x14ac:dyDescent="0.25">
      <c r="B177" s="4"/>
      <c r="C177" s="4"/>
      <c r="D177" s="4"/>
      <c r="E177" s="4"/>
      <c r="F177" s="4"/>
      <c r="G177" s="4"/>
      <c r="H177" t="e">
        <f>VLOOKUP(A177,النتائج!$A$1:$F$100,4,FALSE)</f>
        <v>#N/A</v>
      </c>
      <c r="I177" t="e">
        <f>VLOOKUP(A177,النتائج!$A$1:$F$100,5,FALSE)</f>
        <v>#N/A</v>
      </c>
      <c r="J177" t="e">
        <f t="shared" si="14"/>
        <v>#N/A</v>
      </c>
      <c r="K177" t="e">
        <f t="shared" si="15"/>
        <v>#N/A</v>
      </c>
      <c r="L177" t="e">
        <f t="shared" si="16"/>
        <v>#N/A</v>
      </c>
      <c r="M177" t="e">
        <f t="shared" si="17"/>
        <v>#N/A</v>
      </c>
      <c r="N177" t="e">
        <f t="shared" si="18"/>
        <v>#N/A</v>
      </c>
      <c r="O177" t="e">
        <f t="shared" si="19"/>
        <v>#N/A</v>
      </c>
      <c r="P177" t="b">
        <f t="shared" si="20"/>
        <v>0</v>
      </c>
    </row>
    <row r="178" spans="2:16" ht="18" customHeight="1" x14ac:dyDescent="0.25">
      <c r="B178" s="4"/>
      <c r="C178" s="4"/>
      <c r="D178" s="4"/>
      <c r="E178" s="4"/>
      <c r="F178" s="4"/>
      <c r="G178" s="4"/>
      <c r="H178" t="e">
        <f>VLOOKUP(A178,النتائج!$A$1:$F$100,4,FALSE)</f>
        <v>#N/A</v>
      </c>
      <c r="I178" t="e">
        <f>VLOOKUP(A178,النتائج!$A$1:$F$100,5,FALSE)</f>
        <v>#N/A</v>
      </c>
      <c r="J178" t="e">
        <f t="shared" si="14"/>
        <v>#N/A</v>
      </c>
      <c r="K178" t="e">
        <f t="shared" si="15"/>
        <v>#N/A</v>
      </c>
      <c r="L178" t="e">
        <f t="shared" si="16"/>
        <v>#N/A</v>
      </c>
      <c r="M178" t="e">
        <f t="shared" si="17"/>
        <v>#N/A</v>
      </c>
      <c r="N178" t="e">
        <f t="shared" si="18"/>
        <v>#N/A</v>
      </c>
      <c r="O178" t="e">
        <f t="shared" si="19"/>
        <v>#N/A</v>
      </c>
      <c r="P178" t="b">
        <f t="shared" si="20"/>
        <v>0</v>
      </c>
    </row>
    <row r="179" spans="2:16" ht="18" customHeight="1" x14ac:dyDescent="0.25">
      <c r="B179" s="4"/>
      <c r="C179" s="4"/>
      <c r="D179" s="4"/>
      <c r="E179" s="4"/>
      <c r="F179" s="4"/>
      <c r="G179" s="4"/>
      <c r="H179" t="e">
        <f>VLOOKUP(A179,النتائج!$A$1:$F$100,4,FALSE)</f>
        <v>#N/A</v>
      </c>
      <c r="I179" t="e">
        <f>VLOOKUP(A179,النتائج!$A$1:$F$100,5,FALSE)</f>
        <v>#N/A</v>
      </c>
      <c r="J179" t="e">
        <f t="shared" si="14"/>
        <v>#N/A</v>
      </c>
      <c r="K179" t="e">
        <f t="shared" si="15"/>
        <v>#N/A</v>
      </c>
      <c r="L179" t="e">
        <f t="shared" si="16"/>
        <v>#N/A</v>
      </c>
      <c r="M179" t="e">
        <f t="shared" si="17"/>
        <v>#N/A</v>
      </c>
      <c r="N179" t="e">
        <f t="shared" si="18"/>
        <v>#N/A</v>
      </c>
      <c r="O179" t="e">
        <f t="shared" si="19"/>
        <v>#N/A</v>
      </c>
      <c r="P179" t="b">
        <f t="shared" si="20"/>
        <v>0</v>
      </c>
    </row>
    <row r="180" spans="2:16" ht="18" customHeight="1" x14ac:dyDescent="0.25">
      <c r="B180" s="4"/>
      <c r="C180" s="4"/>
      <c r="D180" s="4"/>
      <c r="E180" s="4"/>
      <c r="F180" s="4"/>
      <c r="G180" s="4"/>
      <c r="H180" t="e">
        <f>VLOOKUP(A180,النتائج!$A$1:$F$100,4,FALSE)</f>
        <v>#N/A</v>
      </c>
      <c r="I180" t="e">
        <f>VLOOKUP(A180,النتائج!$A$1:$F$100,5,FALSE)</f>
        <v>#N/A</v>
      </c>
      <c r="J180" t="e">
        <f t="shared" si="14"/>
        <v>#N/A</v>
      </c>
      <c r="K180" t="e">
        <f t="shared" si="15"/>
        <v>#N/A</v>
      </c>
      <c r="L180" t="e">
        <f t="shared" si="16"/>
        <v>#N/A</v>
      </c>
      <c r="M180" t="e">
        <f t="shared" si="17"/>
        <v>#N/A</v>
      </c>
      <c r="N180" t="e">
        <f t="shared" si="18"/>
        <v>#N/A</v>
      </c>
      <c r="O180" t="e">
        <f t="shared" si="19"/>
        <v>#N/A</v>
      </c>
      <c r="P180" t="b">
        <f t="shared" si="20"/>
        <v>0</v>
      </c>
    </row>
    <row r="181" spans="2:16" ht="18" customHeight="1" x14ac:dyDescent="0.25">
      <c r="B181" s="4"/>
      <c r="C181" s="4"/>
      <c r="D181" s="4"/>
      <c r="E181" s="4"/>
      <c r="F181" s="4"/>
      <c r="G181" s="4"/>
      <c r="H181" t="e">
        <f>VLOOKUP(A181,النتائج!$A$1:$F$100,4,FALSE)</f>
        <v>#N/A</v>
      </c>
      <c r="I181" t="e">
        <f>VLOOKUP(A181,النتائج!$A$1:$F$100,5,FALSE)</f>
        <v>#N/A</v>
      </c>
      <c r="J181" t="e">
        <f t="shared" si="14"/>
        <v>#N/A</v>
      </c>
      <c r="K181" t="e">
        <f t="shared" si="15"/>
        <v>#N/A</v>
      </c>
      <c r="L181" t="e">
        <f t="shared" si="16"/>
        <v>#N/A</v>
      </c>
      <c r="M181" t="e">
        <f t="shared" si="17"/>
        <v>#N/A</v>
      </c>
      <c r="N181" t="e">
        <f t="shared" si="18"/>
        <v>#N/A</v>
      </c>
      <c r="O181" t="e">
        <f t="shared" si="19"/>
        <v>#N/A</v>
      </c>
      <c r="P181" t="b">
        <f t="shared" si="20"/>
        <v>0</v>
      </c>
    </row>
    <row r="182" spans="2:16" ht="18" customHeight="1" x14ac:dyDescent="0.25">
      <c r="B182" s="4"/>
      <c r="C182" s="4"/>
      <c r="D182" s="4"/>
      <c r="E182" s="4"/>
      <c r="F182" s="4"/>
      <c r="G182" s="4"/>
      <c r="H182" t="e">
        <f>VLOOKUP(A182,النتائج!$A$1:$F$100,4,FALSE)</f>
        <v>#N/A</v>
      </c>
      <c r="I182" t="e">
        <f>VLOOKUP(A182,النتائج!$A$1:$F$100,5,FALSE)</f>
        <v>#N/A</v>
      </c>
      <c r="J182" t="e">
        <f t="shared" si="14"/>
        <v>#N/A</v>
      </c>
      <c r="K182" t="e">
        <f t="shared" si="15"/>
        <v>#N/A</v>
      </c>
      <c r="L182" t="e">
        <f t="shared" si="16"/>
        <v>#N/A</v>
      </c>
      <c r="M182" t="e">
        <f t="shared" si="17"/>
        <v>#N/A</v>
      </c>
      <c r="N182" t="e">
        <f t="shared" si="18"/>
        <v>#N/A</v>
      </c>
      <c r="O182" t="e">
        <f t="shared" si="19"/>
        <v>#N/A</v>
      </c>
      <c r="P182" t="b">
        <f t="shared" si="20"/>
        <v>0</v>
      </c>
    </row>
    <row r="183" spans="2:16" ht="18" customHeight="1" x14ac:dyDescent="0.25">
      <c r="B183" s="4"/>
      <c r="C183" s="4"/>
      <c r="D183" s="4"/>
      <c r="E183" s="4"/>
      <c r="F183" s="4"/>
      <c r="G183" s="4"/>
      <c r="H183" t="e">
        <f>VLOOKUP(A183,النتائج!$A$1:$F$100,4,FALSE)</f>
        <v>#N/A</v>
      </c>
      <c r="I183" t="e">
        <f>VLOOKUP(A183,النتائج!$A$1:$F$100,5,FALSE)</f>
        <v>#N/A</v>
      </c>
      <c r="J183" t="e">
        <f t="shared" si="14"/>
        <v>#N/A</v>
      </c>
      <c r="K183" t="e">
        <f t="shared" si="15"/>
        <v>#N/A</v>
      </c>
      <c r="L183" t="e">
        <f t="shared" si="16"/>
        <v>#N/A</v>
      </c>
      <c r="M183" t="e">
        <f t="shared" si="17"/>
        <v>#N/A</v>
      </c>
      <c r="N183" t="e">
        <f t="shared" si="18"/>
        <v>#N/A</v>
      </c>
      <c r="O183" t="e">
        <f t="shared" si="19"/>
        <v>#N/A</v>
      </c>
      <c r="P183" t="b">
        <f t="shared" si="20"/>
        <v>0</v>
      </c>
    </row>
    <row r="184" spans="2:16" ht="18" customHeight="1" x14ac:dyDescent="0.25">
      <c r="B184" s="4"/>
      <c r="C184" s="4"/>
      <c r="D184" s="4"/>
      <c r="E184" s="4"/>
      <c r="F184" s="4"/>
      <c r="G184" s="4"/>
      <c r="H184" t="e">
        <f>VLOOKUP(A184,النتائج!$A$1:$F$100,4,FALSE)</f>
        <v>#N/A</v>
      </c>
      <c r="I184" t="e">
        <f>VLOOKUP(A184,النتائج!$A$1:$F$100,5,FALSE)</f>
        <v>#N/A</v>
      </c>
      <c r="J184" t="e">
        <f t="shared" si="14"/>
        <v>#N/A</v>
      </c>
      <c r="K184" t="e">
        <f t="shared" si="15"/>
        <v>#N/A</v>
      </c>
      <c r="L184" t="e">
        <f t="shared" si="16"/>
        <v>#N/A</v>
      </c>
      <c r="M184" t="e">
        <f t="shared" si="17"/>
        <v>#N/A</v>
      </c>
      <c r="N184" t="e">
        <f t="shared" si="18"/>
        <v>#N/A</v>
      </c>
      <c r="O184" t="e">
        <f t="shared" si="19"/>
        <v>#N/A</v>
      </c>
      <c r="P184" t="b">
        <f t="shared" si="20"/>
        <v>0</v>
      </c>
    </row>
    <row r="185" spans="2:16" ht="18" customHeight="1" x14ac:dyDescent="0.25">
      <c r="B185" s="4"/>
      <c r="C185" s="4"/>
      <c r="D185" s="4"/>
      <c r="E185" s="4"/>
      <c r="F185" s="4"/>
      <c r="G185" s="4"/>
      <c r="H185" t="e">
        <f>VLOOKUP(A185,النتائج!$A$1:$F$100,4,FALSE)</f>
        <v>#N/A</v>
      </c>
      <c r="I185" t="e">
        <f>VLOOKUP(A185,النتائج!$A$1:$F$100,5,FALSE)</f>
        <v>#N/A</v>
      </c>
      <c r="J185" t="e">
        <f t="shared" si="14"/>
        <v>#N/A</v>
      </c>
      <c r="K185" t="e">
        <f t="shared" si="15"/>
        <v>#N/A</v>
      </c>
      <c r="L185" t="e">
        <f t="shared" si="16"/>
        <v>#N/A</v>
      </c>
      <c r="M185" t="e">
        <f t="shared" si="17"/>
        <v>#N/A</v>
      </c>
      <c r="N185" t="e">
        <f t="shared" si="18"/>
        <v>#N/A</v>
      </c>
      <c r="O185" t="e">
        <f t="shared" si="19"/>
        <v>#N/A</v>
      </c>
      <c r="P185" t="b">
        <f t="shared" si="20"/>
        <v>0</v>
      </c>
    </row>
    <row r="186" spans="2:16" ht="18" customHeight="1" x14ac:dyDescent="0.25">
      <c r="B186" s="4"/>
      <c r="C186" s="4"/>
      <c r="D186" s="4"/>
      <c r="E186" s="4"/>
      <c r="F186" s="4"/>
      <c r="G186" s="4"/>
      <c r="H186" t="e">
        <f>VLOOKUP(A186,النتائج!$A$1:$F$100,4,FALSE)</f>
        <v>#N/A</v>
      </c>
      <c r="I186" t="e">
        <f>VLOOKUP(A186,النتائج!$A$1:$F$100,5,FALSE)</f>
        <v>#N/A</v>
      </c>
      <c r="J186" t="e">
        <f t="shared" si="14"/>
        <v>#N/A</v>
      </c>
      <c r="K186" t="e">
        <f t="shared" si="15"/>
        <v>#N/A</v>
      </c>
      <c r="L186" t="e">
        <f t="shared" si="16"/>
        <v>#N/A</v>
      </c>
      <c r="M186" t="e">
        <f t="shared" si="17"/>
        <v>#N/A</v>
      </c>
      <c r="N186" t="e">
        <f t="shared" si="18"/>
        <v>#N/A</v>
      </c>
      <c r="O186" t="e">
        <f t="shared" si="19"/>
        <v>#N/A</v>
      </c>
      <c r="P186" t="b">
        <f t="shared" si="20"/>
        <v>0</v>
      </c>
    </row>
    <row r="187" spans="2:16" ht="18" customHeight="1" x14ac:dyDescent="0.25">
      <c r="B187" s="4"/>
      <c r="C187" s="4"/>
      <c r="D187" s="4"/>
      <c r="E187" s="4"/>
      <c r="F187" s="4"/>
      <c r="G187" s="4"/>
      <c r="H187" t="e">
        <f>VLOOKUP(A187,النتائج!$A$1:$F$100,4,FALSE)</f>
        <v>#N/A</v>
      </c>
      <c r="I187" t="e">
        <f>VLOOKUP(A187,النتائج!$A$1:$F$100,5,FALSE)</f>
        <v>#N/A</v>
      </c>
      <c r="J187" t="e">
        <f t="shared" si="14"/>
        <v>#N/A</v>
      </c>
      <c r="K187" t="e">
        <f t="shared" si="15"/>
        <v>#N/A</v>
      </c>
      <c r="L187" t="e">
        <f t="shared" si="16"/>
        <v>#N/A</v>
      </c>
      <c r="M187" t="e">
        <f t="shared" si="17"/>
        <v>#N/A</v>
      </c>
      <c r="N187" t="e">
        <f t="shared" si="18"/>
        <v>#N/A</v>
      </c>
      <c r="O187" t="e">
        <f t="shared" si="19"/>
        <v>#N/A</v>
      </c>
      <c r="P187" t="b">
        <f t="shared" si="20"/>
        <v>0</v>
      </c>
    </row>
    <row r="188" spans="2:16" ht="18" customHeight="1" x14ac:dyDescent="0.25">
      <c r="B188" s="4"/>
      <c r="C188" s="4"/>
      <c r="D188" s="4"/>
      <c r="E188" s="4"/>
      <c r="F188" s="4"/>
      <c r="G188" s="4"/>
      <c r="H188" t="e">
        <f>VLOOKUP(A188,النتائج!$A$1:$F$100,4,FALSE)</f>
        <v>#N/A</v>
      </c>
      <c r="I188" t="e">
        <f>VLOOKUP(A188,النتائج!$A$1:$F$100,5,FALSE)</f>
        <v>#N/A</v>
      </c>
      <c r="J188" t="e">
        <f t="shared" si="14"/>
        <v>#N/A</v>
      </c>
      <c r="K188" t="e">
        <f t="shared" si="15"/>
        <v>#N/A</v>
      </c>
      <c r="L188" t="e">
        <f t="shared" si="16"/>
        <v>#N/A</v>
      </c>
      <c r="M188" t="e">
        <f t="shared" si="17"/>
        <v>#N/A</v>
      </c>
      <c r="N188" t="e">
        <f t="shared" si="18"/>
        <v>#N/A</v>
      </c>
      <c r="O188" t="e">
        <f t="shared" si="19"/>
        <v>#N/A</v>
      </c>
      <c r="P188" t="b">
        <f t="shared" si="20"/>
        <v>0</v>
      </c>
    </row>
    <row r="189" spans="2:16" ht="18" customHeight="1" x14ac:dyDescent="0.25">
      <c r="B189" s="4"/>
      <c r="C189" s="4"/>
      <c r="D189" s="4"/>
      <c r="E189" s="4"/>
      <c r="F189" s="4"/>
      <c r="G189" s="4"/>
      <c r="H189" t="e">
        <f>VLOOKUP(A189,النتائج!$A$1:$F$100,4,FALSE)</f>
        <v>#N/A</v>
      </c>
      <c r="I189" t="e">
        <f>VLOOKUP(A189,النتائج!$A$1:$F$100,5,FALSE)</f>
        <v>#N/A</v>
      </c>
      <c r="J189" t="e">
        <f t="shared" si="14"/>
        <v>#N/A</v>
      </c>
      <c r="K189" t="e">
        <f t="shared" si="15"/>
        <v>#N/A</v>
      </c>
      <c r="L189" t="e">
        <f t="shared" si="16"/>
        <v>#N/A</v>
      </c>
      <c r="M189" t="e">
        <f t="shared" si="17"/>
        <v>#N/A</v>
      </c>
      <c r="N189" t="e">
        <f t="shared" si="18"/>
        <v>#N/A</v>
      </c>
      <c r="O189" t="e">
        <f t="shared" si="19"/>
        <v>#N/A</v>
      </c>
      <c r="P189" t="b">
        <f t="shared" si="20"/>
        <v>0</v>
      </c>
    </row>
    <row r="190" spans="2:16" ht="18" customHeight="1" x14ac:dyDescent="0.25">
      <c r="B190" s="4"/>
      <c r="C190" s="4"/>
      <c r="D190" s="4"/>
      <c r="E190" s="4"/>
      <c r="F190" s="4"/>
      <c r="G190" s="4"/>
      <c r="H190" t="e">
        <f>VLOOKUP(A190,النتائج!$A$1:$F$100,4,FALSE)</f>
        <v>#N/A</v>
      </c>
      <c r="I190" t="e">
        <f>VLOOKUP(A190,النتائج!$A$1:$F$100,5,FALSE)</f>
        <v>#N/A</v>
      </c>
      <c r="J190" t="e">
        <f t="shared" si="14"/>
        <v>#N/A</v>
      </c>
      <c r="K190" t="e">
        <f t="shared" si="15"/>
        <v>#N/A</v>
      </c>
      <c r="L190" t="e">
        <f t="shared" si="16"/>
        <v>#N/A</v>
      </c>
      <c r="M190" t="e">
        <f t="shared" si="17"/>
        <v>#N/A</v>
      </c>
      <c r="N190" t="e">
        <f t="shared" si="18"/>
        <v>#N/A</v>
      </c>
      <c r="O190" t="e">
        <f t="shared" si="19"/>
        <v>#N/A</v>
      </c>
      <c r="P190" t="b">
        <f t="shared" si="20"/>
        <v>0</v>
      </c>
    </row>
    <row r="191" spans="2:16" ht="18" customHeight="1" x14ac:dyDescent="0.25">
      <c r="B191" s="4"/>
      <c r="C191" s="4"/>
      <c r="D191" s="4"/>
      <c r="E191" s="4"/>
      <c r="F191" s="4"/>
      <c r="G191" s="4"/>
      <c r="H191" t="e">
        <f>VLOOKUP(A191,النتائج!$A$1:$F$100,4,FALSE)</f>
        <v>#N/A</v>
      </c>
      <c r="I191" t="e">
        <f>VLOOKUP(A191,النتائج!$A$1:$F$100,5,FALSE)</f>
        <v>#N/A</v>
      </c>
      <c r="J191" t="e">
        <f t="shared" si="14"/>
        <v>#N/A</v>
      </c>
      <c r="K191" t="e">
        <f t="shared" si="15"/>
        <v>#N/A</v>
      </c>
      <c r="L191" t="e">
        <f t="shared" si="16"/>
        <v>#N/A</v>
      </c>
      <c r="M191" t="e">
        <f t="shared" si="17"/>
        <v>#N/A</v>
      </c>
      <c r="N191" t="e">
        <f t="shared" si="18"/>
        <v>#N/A</v>
      </c>
      <c r="O191" t="e">
        <f t="shared" si="19"/>
        <v>#N/A</v>
      </c>
      <c r="P191" t="b">
        <f t="shared" si="20"/>
        <v>0</v>
      </c>
    </row>
    <row r="192" spans="2:16" ht="18" customHeight="1" x14ac:dyDescent="0.25">
      <c r="B192" s="4"/>
      <c r="C192" s="4"/>
      <c r="D192" s="4"/>
      <c r="E192" s="4"/>
      <c r="F192" s="4"/>
      <c r="G192" s="4"/>
      <c r="H192" t="e">
        <f>VLOOKUP(A192,النتائج!$A$1:$F$100,4,FALSE)</f>
        <v>#N/A</v>
      </c>
      <c r="I192" t="e">
        <f>VLOOKUP(A192,النتائج!$A$1:$F$100,5,FALSE)</f>
        <v>#N/A</v>
      </c>
      <c r="J192" t="e">
        <f t="shared" si="14"/>
        <v>#N/A</v>
      </c>
      <c r="K192" t="e">
        <f t="shared" si="15"/>
        <v>#N/A</v>
      </c>
      <c r="L192" t="e">
        <f t="shared" si="16"/>
        <v>#N/A</v>
      </c>
      <c r="M192" t="e">
        <f t="shared" si="17"/>
        <v>#N/A</v>
      </c>
      <c r="N192" t="e">
        <f t="shared" si="18"/>
        <v>#N/A</v>
      </c>
      <c r="O192" t="e">
        <f t="shared" si="19"/>
        <v>#N/A</v>
      </c>
      <c r="P192" t="b">
        <f t="shared" si="20"/>
        <v>0</v>
      </c>
    </row>
    <row r="193" spans="2:16" ht="18" customHeight="1" x14ac:dyDescent="0.25">
      <c r="B193" s="4"/>
      <c r="C193" s="4"/>
      <c r="D193" s="4"/>
      <c r="E193" s="4"/>
      <c r="F193" s="4"/>
      <c r="G193" s="4"/>
      <c r="H193" t="e">
        <f>VLOOKUP(A193,النتائج!$A$1:$F$100,4,FALSE)</f>
        <v>#N/A</v>
      </c>
      <c r="I193" t="e">
        <f>VLOOKUP(A193,النتائج!$A$1:$F$100,5,FALSE)</f>
        <v>#N/A</v>
      </c>
      <c r="J193" t="e">
        <f t="shared" ref="J193:J256" si="21">AND(E193=H193,F193=I193)</f>
        <v>#N/A</v>
      </c>
      <c r="K193" t="e">
        <f t="shared" ref="K193:K256" si="22">IF(J193,5,0)</f>
        <v>#N/A</v>
      </c>
      <c r="L193" t="e">
        <f t="shared" ref="L193:L256" si="23">IF(OR(AND(E193&gt;F193,H193&gt;I193),AND(F193&gt;E193,I193&gt;H193)),3,0)</f>
        <v>#N/A</v>
      </c>
      <c r="M193" t="e">
        <f t="shared" ref="M193:M256" si="24">MAX(K193:L193)</f>
        <v>#N/A</v>
      </c>
      <c r="N193" t="e">
        <f t="shared" ref="N193:N256" si="25">IF(M193=3,1,0)</f>
        <v>#N/A</v>
      </c>
      <c r="O193" t="e">
        <f t="shared" ref="O193:O256" si="26">IF(M193=5,1,0)</f>
        <v>#N/A</v>
      </c>
      <c r="P193" t="b">
        <f t="shared" si="20"/>
        <v>0</v>
      </c>
    </row>
    <row r="194" spans="2:16" ht="18" customHeight="1" x14ac:dyDescent="0.25">
      <c r="B194" s="4"/>
      <c r="C194" s="4"/>
      <c r="D194" s="4"/>
      <c r="E194" s="4"/>
      <c r="F194" s="4"/>
      <c r="G194" s="4"/>
      <c r="H194" t="e">
        <f>VLOOKUP(A194,النتائج!$A$1:$F$100,4,FALSE)</f>
        <v>#N/A</v>
      </c>
      <c r="I194" t="e">
        <f>VLOOKUP(A194,النتائج!$A$1:$F$100,5,FALSE)</f>
        <v>#N/A</v>
      </c>
      <c r="J194" t="e">
        <f t="shared" si="21"/>
        <v>#N/A</v>
      </c>
      <c r="K194" t="e">
        <f t="shared" si="22"/>
        <v>#N/A</v>
      </c>
      <c r="L194" t="e">
        <f t="shared" si="23"/>
        <v>#N/A</v>
      </c>
      <c r="M194" t="e">
        <f t="shared" si="24"/>
        <v>#N/A</v>
      </c>
      <c r="N194" t="e">
        <f t="shared" si="25"/>
        <v>#N/A</v>
      </c>
      <c r="O194" t="e">
        <f t="shared" si="26"/>
        <v>#N/A</v>
      </c>
      <c r="P194" t="b">
        <f t="shared" si="20"/>
        <v>0</v>
      </c>
    </row>
    <row r="195" spans="2:16" ht="18" customHeight="1" x14ac:dyDescent="0.25">
      <c r="B195" s="4"/>
      <c r="C195" s="4"/>
      <c r="D195" s="4"/>
      <c r="E195" s="4"/>
      <c r="F195" s="4"/>
      <c r="G195" s="4"/>
      <c r="H195" t="e">
        <f>VLOOKUP(A195,النتائج!$A$1:$F$100,4,FALSE)</f>
        <v>#N/A</v>
      </c>
      <c r="I195" t="e">
        <f>VLOOKUP(A195,النتائج!$A$1:$F$100,5,FALSE)</f>
        <v>#N/A</v>
      </c>
      <c r="J195" t="e">
        <f t="shared" si="21"/>
        <v>#N/A</v>
      </c>
      <c r="K195" t="e">
        <f t="shared" si="22"/>
        <v>#N/A</v>
      </c>
      <c r="L195" t="e">
        <f t="shared" si="23"/>
        <v>#N/A</v>
      </c>
      <c r="M195" t="e">
        <f t="shared" si="24"/>
        <v>#N/A</v>
      </c>
      <c r="N195" t="e">
        <f t="shared" si="25"/>
        <v>#N/A</v>
      </c>
      <c r="O195" t="e">
        <f t="shared" si="26"/>
        <v>#N/A</v>
      </c>
      <c r="P195" t="b">
        <f t="shared" ref="P195:P258" si="27">IF(OR(E195="",F195=""),FALSE,TRUE)</f>
        <v>0</v>
      </c>
    </row>
    <row r="196" spans="2:16" ht="18" customHeight="1" x14ac:dyDescent="0.25">
      <c r="B196" s="4"/>
      <c r="C196" s="4"/>
      <c r="D196" s="4"/>
      <c r="E196" s="4"/>
      <c r="F196" s="4"/>
      <c r="G196" s="4"/>
      <c r="H196" t="e">
        <f>VLOOKUP(A196,النتائج!$A$1:$F$100,4,FALSE)</f>
        <v>#N/A</v>
      </c>
      <c r="I196" t="e">
        <f>VLOOKUP(A196,النتائج!$A$1:$F$100,5,FALSE)</f>
        <v>#N/A</v>
      </c>
      <c r="J196" t="e">
        <f t="shared" si="21"/>
        <v>#N/A</v>
      </c>
      <c r="K196" t="e">
        <f t="shared" si="22"/>
        <v>#N/A</v>
      </c>
      <c r="L196" t="e">
        <f t="shared" si="23"/>
        <v>#N/A</v>
      </c>
      <c r="M196" t="e">
        <f t="shared" si="24"/>
        <v>#N/A</v>
      </c>
      <c r="N196" t="e">
        <f t="shared" si="25"/>
        <v>#N/A</v>
      </c>
      <c r="O196" t="e">
        <f t="shared" si="26"/>
        <v>#N/A</v>
      </c>
      <c r="P196" t="b">
        <f t="shared" si="27"/>
        <v>0</v>
      </c>
    </row>
    <row r="197" spans="2:16" ht="18" customHeight="1" x14ac:dyDescent="0.25">
      <c r="B197" s="4"/>
      <c r="C197" s="4"/>
      <c r="D197" s="4"/>
      <c r="E197" s="4"/>
      <c r="F197" s="4"/>
      <c r="G197" s="4"/>
      <c r="H197" t="e">
        <f>VLOOKUP(A197,النتائج!$A$1:$F$100,4,FALSE)</f>
        <v>#N/A</v>
      </c>
      <c r="I197" t="e">
        <f>VLOOKUP(A197,النتائج!$A$1:$F$100,5,FALSE)</f>
        <v>#N/A</v>
      </c>
      <c r="J197" t="e">
        <f t="shared" si="21"/>
        <v>#N/A</v>
      </c>
      <c r="K197" t="e">
        <f t="shared" si="22"/>
        <v>#N/A</v>
      </c>
      <c r="L197" t="e">
        <f t="shared" si="23"/>
        <v>#N/A</v>
      </c>
      <c r="M197" t="e">
        <f t="shared" si="24"/>
        <v>#N/A</v>
      </c>
      <c r="N197" t="e">
        <f t="shared" si="25"/>
        <v>#N/A</v>
      </c>
      <c r="O197" t="e">
        <f t="shared" si="26"/>
        <v>#N/A</v>
      </c>
      <c r="P197" t="b">
        <f t="shared" si="27"/>
        <v>0</v>
      </c>
    </row>
    <row r="198" spans="2:16" ht="18" customHeight="1" x14ac:dyDescent="0.25">
      <c r="B198" s="4"/>
      <c r="C198" s="4"/>
      <c r="D198" s="4"/>
      <c r="E198" s="4"/>
      <c r="F198" s="4"/>
      <c r="G198" s="4"/>
      <c r="H198" t="e">
        <f>VLOOKUP(A198,النتائج!$A$1:$F$100,4,FALSE)</f>
        <v>#N/A</v>
      </c>
      <c r="I198" t="e">
        <f>VLOOKUP(A198,النتائج!$A$1:$F$100,5,FALSE)</f>
        <v>#N/A</v>
      </c>
      <c r="J198" t="e">
        <f t="shared" si="21"/>
        <v>#N/A</v>
      </c>
      <c r="K198" t="e">
        <f t="shared" si="22"/>
        <v>#N/A</v>
      </c>
      <c r="L198" t="e">
        <f t="shared" si="23"/>
        <v>#N/A</v>
      </c>
      <c r="M198" t="e">
        <f t="shared" si="24"/>
        <v>#N/A</v>
      </c>
      <c r="N198" t="e">
        <f t="shared" si="25"/>
        <v>#N/A</v>
      </c>
      <c r="O198" t="e">
        <f t="shared" si="26"/>
        <v>#N/A</v>
      </c>
      <c r="P198" t="b">
        <f t="shared" si="27"/>
        <v>0</v>
      </c>
    </row>
    <row r="199" spans="2:16" ht="18" customHeight="1" x14ac:dyDescent="0.25">
      <c r="B199" s="4"/>
      <c r="C199" s="4"/>
      <c r="D199" s="4"/>
      <c r="E199" s="4"/>
      <c r="F199" s="4"/>
      <c r="G199" s="4"/>
      <c r="H199" t="e">
        <f>VLOOKUP(A199,النتائج!$A$1:$F$100,4,FALSE)</f>
        <v>#N/A</v>
      </c>
      <c r="I199" t="e">
        <f>VLOOKUP(A199,النتائج!$A$1:$F$100,5,FALSE)</f>
        <v>#N/A</v>
      </c>
      <c r="J199" t="e">
        <f t="shared" si="21"/>
        <v>#N/A</v>
      </c>
      <c r="K199" t="e">
        <f t="shared" si="22"/>
        <v>#N/A</v>
      </c>
      <c r="L199" t="e">
        <f t="shared" si="23"/>
        <v>#N/A</v>
      </c>
      <c r="M199" t="e">
        <f t="shared" si="24"/>
        <v>#N/A</v>
      </c>
      <c r="N199" t="e">
        <f t="shared" si="25"/>
        <v>#N/A</v>
      </c>
      <c r="O199" t="e">
        <f t="shared" si="26"/>
        <v>#N/A</v>
      </c>
      <c r="P199" t="b">
        <f t="shared" si="27"/>
        <v>0</v>
      </c>
    </row>
    <row r="200" spans="2:16" ht="18" customHeight="1" x14ac:dyDescent="0.25">
      <c r="B200" s="4"/>
      <c r="C200" s="4"/>
      <c r="D200" s="4"/>
      <c r="E200" s="4"/>
      <c r="F200" s="4"/>
      <c r="G200" s="4"/>
      <c r="H200" t="e">
        <f>VLOOKUP(A200,النتائج!$A$1:$F$100,4,FALSE)</f>
        <v>#N/A</v>
      </c>
      <c r="I200" t="e">
        <f>VLOOKUP(A200,النتائج!$A$1:$F$100,5,FALSE)</f>
        <v>#N/A</v>
      </c>
      <c r="J200" t="e">
        <f t="shared" si="21"/>
        <v>#N/A</v>
      </c>
      <c r="K200" t="e">
        <f t="shared" si="22"/>
        <v>#N/A</v>
      </c>
      <c r="L200" t="e">
        <f t="shared" si="23"/>
        <v>#N/A</v>
      </c>
      <c r="M200" t="e">
        <f t="shared" si="24"/>
        <v>#N/A</v>
      </c>
      <c r="N200" t="e">
        <f t="shared" si="25"/>
        <v>#N/A</v>
      </c>
      <c r="O200" t="e">
        <f t="shared" si="26"/>
        <v>#N/A</v>
      </c>
      <c r="P200" t="b">
        <f t="shared" si="27"/>
        <v>0</v>
      </c>
    </row>
    <row r="201" spans="2:16" ht="18" customHeight="1" x14ac:dyDescent="0.25">
      <c r="B201" s="4"/>
      <c r="C201" s="4"/>
      <c r="D201" s="4"/>
      <c r="E201" s="4"/>
      <c r="F201" s="4"/>
      <c r="G201" s="4"/>
      <c r="H201" t="e">
        <f>VLOOKUP(A201,النتائج!$A$1:$F$100,4,FALSE)</f>
        <v>#N/A</v>
      </c>
      <c r="I201" t="e">
        <f>VLOOKUP(A201,النتائج!$A$1:$F$100,5,FALSE)</f>
        <v>#N/A</v>
      </c>
      <c r="J201" t="e">
        <f t="shared" si="21"/>
        <v>#N/A</v>
      </c>
      <c r="K201" t="e">
        <f t="shared" si="22"/>
        <v>#N/A</v>
      </c>
      <c r="L201" t="e">
        <f t="shared" si="23"/>
        <v>#N/A</v>
      </c>
      <c r="M201" t="e">
        <f t="shared" si="24"/>
        <v>#N/A</v>
      </c>
      <c r="N201" t="e">
        <f t="shared" si="25"/>
        <v>#N/A</v>
      </c>
      <c r="O201" t="e">
        <f t="shared" si="26"/>
        <v>#N/A</v>
      </c>
      <c r="P201" t="b">
        <f t="shared" si="27"/>
        <v>0</v>
      </c>
    </row>
    <row r="202" spans="2:16" ht="18" customHeight="1" x14ac:dyDescent="0.25">
      <c r="B202" s="4"/>
      <c r="C202" s="4"/>
      <c r="D202" s="4"/>
      <c r="E202" s="4"/>
      <c r="F202" s="4"/>
      <c r="G202" s="4"/>
      <c r="H202" t="e">
        <f>VLOOKUP(A202,النتائج!$A$1:$F$100,4,FALSE)</f>
        <v>#N/A</v>
      </c>
      <c r="I202" t="e">
        <f>VLOOKUP(A202,النتائج!$A$1:$F$100,5,FALSE)</f>
        <v>#N/A</v>
      </c>
      <c r="J202" t="e">
        <f t="shared" si="21"/>
        <v>#N/A</v>
      </c>
      <c r="K202" t="e">
        <f t="shared" si="22"/>
        <v>#N/A</v>
      </c>
      <c r="L202" t="e">
        <f t="shared" si="23"/>
        <v>#N/A</v>
      </c>
      <c r="M202" t="e">
        <f t="shared" si="24"/>
        <v>#N/A</v>
      </c>
      <c r="N202" t="e">
        <f t="shared" si="25"/>
        <v>#N/A</v>
      </c>
      <c r="O202" t="e">
        <f t="shared" si="26"/>
        <v>#N/A</v>
      </c>
      <c r="P202" t="b">
        <f t="shared" si="27"/>
        <v>0</v>
      </c>
    </row>
    <row r="203" spans="2:16" ht="18" customHeight="1" x14ac:dyDescent="0.25">
      <c r="B203" s="4"/>
      <c r="C203" s="4"/>
      <c r="D203" s="4"/>
      <c r="E203" s="4"/>
      <c r="F203" s="4"/>
      <c r="G203" s="4"/>
      <c r="H203" t="e">
        <f>VLOOKUP(A203,النتائج!$A$1:$F$100,4,FALSE)</f>
        <v>#N/A</v>
      </c>
      <c r="I203" t="e">
        <f>VLOOKUP(A203,النتائج!$A$1:$F$100,5,FALSE)</f>
        <v>#N/A</v>
      </c>
      <c r="J203" t="e">
        <f t="shared" si="21"/>
        <v>#N/A</v>
      </c>
      <c r="K203" t="e">
        <f t="shared" si="22"/>
        <v>#N/A</v>
      </c>
      <c r="L203" t="e">
        <f t="shared" si="23"/>
        <v>#N/A</v>
      </c>
      <c r="M203" t="e">
        <f t="shared" si="24"/>
        <v>#N/A</v>
      </c>
      <c r="N203" t="e">
        <f t="shared" si="25"/>
        <v>#N/A</v>
      </c>
      <c r="O203" t="e">
        <f t="shared" si="26"/>
        <v>#N/A</v>
      </c>
      <c r="P203" t="b">
        <f t="shared" si="27"/>
        <v>0</v>
      </c>
    </row>
    <row r="204" spans="2:16" ht="18" customHeight="1" x14ac:dyDescent="0.25">
      <c r="B204" s="4"/>
      <c r="C204" s="4"/>
      <c r="D204" s="4"/>
      <c r="E204" s="4"/>
      <c r="F204" s="4"/>
      <c r="G204" s="4"/>
      <c r="H204" t="e">
        <f>VLOOKUP(A204,النتائج!$A$1:$F$100,4,FALSE)</f>
        <v>#N/A</v>
      </c>
      <c r="I204" t="e">
        <f>VLOOKUP(A204,النتائج!$A$1:$F$100,5,FALSE)</f>
        <v>#N/A</v>
      </c>
      <c r="J204" t="e">
        <f t="shared" si="21"/>
        <v>#N/A</v>
      </c>
      <c r="K204" t="e">
        <f t="shared" si="22"/>
        <v>#N/A</v>
      </c>
      <c r="L204" t="e">
        <f t="shared" si="23"/>
        <v>#N/A</v>
      </c>
      <c r="M204" t="e">
        <f t="shared" si="24"/>
        <v>#N/A</v>
      </c>
      <c r="N204" t="e">
        <f t="shared" si="25"/>
        <v>#N/A</v>
      </c>
      <c r="O204" t="e">
        <f t="shared" si="26"/>
        <v>#N/A</v>
      </c>
      <c r="P204" t="b">
        <f t="shared" si="27"/>
        <v>0</v>
      </c>
    </row>
    <row r="205" spans="2:16" ht="18" customHeight="1" x14ac:dyDescent="0.25">
      <c r="B205" s="4"/>
      <c r="C205" s="4"/>
      <c r="D205" s="4"/>
      <c r="E205" s="4"/>
      <c r="F205" s="4"/>
      <c r="G205" s="4"/>
      <c r="H205" t="e">
        <f>VLOOKUP(A205,النتائج!$A$1:$F$100,4,FALSE)</f>
        <v>#N/A</v>
      </c>
      <c r="I205" t="e">
        <f>VLOOKUP(A205,النتائج!$A$1:$F$100,5,FALSE)</f>
        <v>#N/A</v>
      </c>
      <c r="J205" t="e">
        <f t="shared" si="21"/>
        <v>#N/A</v>
      </c>
      <c r="K205" t="e">
        <f t="shared" si="22"/>
        <v>#N/A</v>
      </c>
      <c r="L205" t="e">
        <f t="shared" si="23"/>
        <v>#N/A</v>
      </c>
      <c r="M205" t="e">
        <f t="shared" si="24"/>
        <v>#N/A</v>
      </c>
      <c r="N205" t="e">
        <f t="shared" si="25"/>
        <v>#N/A</v>
      </c>
      <c r="O205" t="e">
        <f t="shared" si="26"/>
        <v>#N/A</v>
      </c>
      <c r="P205" t="b">
        <f t="shared" si="27"/>
        <v>0</v>
      </c>
    </row>
    <row r="206" spans="2:16" ht="18" customHeight="1" x14ac:dyDescent="0.25">
      <c r="B206" s="4"/>
      <c r="C206" s="4"/>
      <c r="D206" s="4"/>
      <c r="E206" s="4"/>
      <c r="F206" s="4"/>
      <c r="G206" s="4"/>
      <c r="H206" t="e">
        <f>VLOOKUP(A206,النتائج!$A$1:$F$100,4,FALSE)</f>
        <v>#N/A</v>
      </c>
      <c r="I206" t="e">
        <f>VLOOKUP(A206,النتائج!$A$1:$F$100,5,FALSE)</f>
        <v>#N/A</v>
      </c>
      <c r="J206" t="e">
        <f t="shared" si="21"/>
        <v>#N/A</v>
      </c>
      <c r="K206" t="e">
        <f t="shared" si="22"/>
        <v>#N/A</v>
      </c>
      <c r="L206" t="e">
        <f t="shared" si="23"/>
        <v>#N/A</v>
      </c>
      <c r="M206" t="e">
        <f t="shared" si="24"/>
        <v>#N/A</v>
      </c>
      <c r="N206" t="e">
        <f t="shared" si="25"/>
        <v>#N/A</v>
      </c>
      <c r="O206" t="e">
        <f t="shared" si="26"/>
        <v>#N/A</v>
      </c>
      <c r="P206" t="b">
        <f t="shared" si="27"/>
        <v>0</v>
      </c>
    </row>
    <row r="207" spans="2:16" ht="18" customHeight="1" x14ac:dyDescent="0.25">
      <c r="B207" s="4"/>
      <c r="C207" s="4"/>
      <c r="D207" s="4"/>
      <c r="E207" s="4"/>
      <c r="F207" s="4"/>
      <c r="G207" s="4"/>
      <c r="H207" t="e">
        <f>VLOOKUP(A207,النتائج!$A$1:$F$100,4,FALSE)</f>
        <v>#N/A</v>
      </c>
      <c r="I207" t="e">
        <f>VLOOKUP(A207,النتائج!$A$1:$F$100,5,FALSE)</f>
        <v>#N/A</v>
      </c>
      <c r="J207" t="e">
        <f t="shared" si="21"/>
        <v>#N/A</v>
      </c>
      <c r="K207" t="e">
        <f t="shared" si="22"/>
        <v>#N/A</v>
      </c>
      <c r="L207" t="e">
        <f t="shared" si="23"/>
        <v>#N/A</v>
      </c>
      <c r="M207" t="e">
        <f t="shared" si="24"/>
        <v>#N/A</v>
      </c>
      <c r="N207" t="e">
        <f t="shared" si="25"/>
        <v>#N/A</v>
      </c>
      <c r="O207" t="e">
        <f t="shared" si="26"/>
        <v>#N/A</v>
      </c>
      <c r="P207" t="b">
        <f t="shared" si="27"/>
        <v>0</v>
      </c>
    </row>
    <row r="208" spans="2:16" ht="18" customHeight="1" x14ac:dyDescent="0.25">
      <c r="B208" s="4"/>
      <c r="C208" s="4"/>
      <c r="D208" s="4"/>
      <c r="E208" s="4"/>
      <c r="F208" s="4"/>
      <c r="G208" s="4"/>
      <c r="H208" t="e">
        <f>VLOOKUP(A208,النتائج!$A$1:$F$100,4,FALSE)</f>
        <v>#N/A</v>
      </c>
      <c r="I208" t="e">
        <f>VLOOKUP(A208,النتائج!$A$1:$F$100,5,FALSE)</f>
        <v>#N/A</v>
      </c>
      <c r="J208" t="e">
        <f t="shared" si="21"/>
        <v>#N/A</v>
      </c>
      <c r="K208" t="e">
        <f t="shared" si="22"/>
        <v>#N/A</v>
      </c>
      <c r="L208" t="e">
        <f t="shared" si="23"/>
        <v>#N/A</v>
      </c>
      <c r="M208" t="e">
        <f t="shared" si="24"/>
        <v>#N/A</v>
      </c>
      <c r="N208" t="e">
        <f t="shared" si="25"/>
        <v>#N/A</v>
      </c>
      <c r="O208" t="e">
        <f t="shared" si="26"/>
        <v>#N/A</v>
      </c>
      <c r="P208" t="b">
        <f t="shared" si="27"/>
        <v>0</v>
      </c>
    </row>
    <row r="209" spans="2:16" ht="18" customHeight="1" x14ac:dyDescent="0.25">
      <c r="B209" s="4"/>
      <c r="C209" s="4"/>
      <c r="D209" s="4"/>
      <c r="E209" s="4"/>
      <c r="F209" s="4"/>
      <c r="G209" s="4"/>
      <c r="H209" t="e">
        <f>VLOOKUP(A209,النتائج!$A$1:$F$100,4,FALSE)</f>
        <v>#N/A</v>
      </c>
      <c r="I209" t="e">
        <f>VLOOKUP(A209,النتائج!$A$1:$F$100,5,FALSE)</f>
        <v>#N/A</v>
      </c>
      <c r="J209" t="e">
        <f t="shared" si="21"/>
        <v>#N/A</v>
      </c>
      <c r="K209" t="e">
        <f t="shared" si="22"/>
        <v>#N/A</v>
      </c>
      <c r="L209" t="e">
        <f t="shared" si="23"/>
        <v>#N/A</v>
      </c>
      <c r="M209" t="e">
        <f t="shared" si="24"/>
        <v>#N/A</v>
      </c>
      <c r="N209" t="e">
        <f t="shared" si="25"/>
        <v>#N/A</v>
      </c>
      <c r="O209" t="e">
        <f t="shared" si="26"/>
        <v>#N/A</v>
      </c>
      <c r="P209" t="b">
        <f t="shared" si="27"/>
        <v>0</v>
      </c>
    </row>
    <row r="210" spans="2:16" ht="18" customHeight="1" x14ac:dyDescent="0.25">
      <c r="B210" s="4"/>
      <c r="C210" s="4"/>
      <c r="D210" s="4"/>
      <c r="E210" s="4"/>
      <c r="F210" s="4"/>
      <c r="G210" s="4"/>
      <c r="H210" t="e">
        <f>VLOOKUP(A210,النتائج!$A$1:$F$100,4,FALSE)</f>
        <v>#N/A</v>
      </c>
      <c r="I210" t="e">
        <f>VLOOKUP(A210,النتائج!$A$1:$F$100,5,FALSE)</f>
        <v>#N/A</v>
      </c>
      <c r="J210" t="e">
        <f t="shared" si="21"/>
        <v>#N/A</v>
      </c>
      <c r="K210" t="e">
        <f t="shared" si="22"/>
        <v>#N/A</v>
      </c>
      <c r="L210" t="e">
        <f t="shared" si="23"/>
        <v>#N/A</v>
      </c>
      <c r="M210" t="e">
        <f t="shared" si="24"/>
        <v>#N/A</v>
      </c>
      <c r="N210" t="e">
        <f t="shared" si="25"/>
        <v>#N/A</v>
      </c>
      <c r="O210" t="e">
        <f t="shared" si="26"/>
        <v>#N/A</v>
      </c>
      <c r="P210" t="b">
        <f t="shared" si="27"/>
        <v>0</v>
      </c>
    </row>
    <row r="211" spans="2:16" ht="18" customHeight="1" x14ac:dyDescent="0.25">
      <c r="B211" s="4"/>
      <c r="C211" s="4"/>
      <c r="D211" s="4"/>
      <c r="E211" s="4"/>
      <c r="F211" s="4"/>
      <c r="G211" s="4"/>
      <c r="H211" t="e">
        <f>VLOOKUP(A211,النتائج!$A$1:$F$100,4,FALSE)</f>
        <v>#N/A</v>
      </c>
      <c r="I211" t="e">
        <f>VLOOKUP(A211,النتائج!$A$1:$F$100,5,FALSE)</f>
        <v>#N/A</v>
      </c>
      <c r="J211" t="e">
        <f t="shared" si="21"/>
        <v>#N/A</v>
      </c>
      <c r="K211" t="e">
        <f t="shared" si="22"/>
        <v>#N/A</v>
      </c>
      <c r="L211" t="e">
        <f t="shared" si="23"/>
        <v>#N/A</v>
      </c>
      <c r="M211" t="e">
        <f t="shared" si="24"/>
        <v>#N/A</v>
      </c>
      <c r="N211" t="e">
        <f t="shared" si="25"/>
        <v>#N/A</v>
      </c>
      <c r="O211" t="e">
        <f t="shared" si="26"/>
        <v>#N/A</v>
      </c>
      <c r="P211" t="b">
        <f t="shared" si="27"/>
        <v>0</v>
      </c>
    </row>
    <row r="212" spans="2:16" ht="18" customHeight="1" x14ac:dyDescent="0.25">
      <c r="B212" s="4"/>
      <c r="C212" s="4"/>
      <c r="D212" s="4"/>
      <c r="E212" s="4"/>
      <c r="F212" s="4"/>
      <c r="G212" s="4"/>
      <c r="H212" t="e">
        <f>VLOOKUP(A212,النتائج!$A$1:$F$100,4,FALSE)</f>
        <v>#N/A</v>
      </c>
      <c r="I212" t="e">
        <f>VLOOKUP(A212,النتائج!$A$1:$F$100,5,FALSE)</f>
        <v>#N/A</v>
      </c>
      <c r="J212" t="e">
        <f t="shared" si="21"/>
        <v>#N/A</v>
      </c>
      <c r="K212" t="e">
        <f t="shared" si="22"/>
        <v>#N/A</v>
      </c>
      <c r="L212" t="e">
        <f t="shared" si="23"/>
        <v>#N/A</v>
      </c>
      <c r="M212" t="e">
        <f t="shared" si="24"/>
        <v>#N/A</v>
      </c>
      <c r="N212" t="e">
        <f t="shared" si="25"/>
        <v>#N/A</v>
      </c>
      <c r="O212" t="e">
        <f t="shared" si="26"/>
        <v>#N/A</v>
      </c>
      <c r="P212" t="b">
        <f t="shared" si="27"/>
        <v>0</v>
      </c>
    </row>
    <row r="213" spans="2:16" ht="18" customHeight="1" x14ac:dyDescent="0.25">
      <c r="B213" s="4"/>
      <c r="C213" s="4"/>
      <c r="D213" s="4"/>
      <c r="E213" s="4"/>
      <c r="F213" s="4"/>
      <c r="G213" s="4"/>
      <c r="H213" t="e">
        <f>VLOOKUP(A213,النتائج!$A$1:$F$100,4,FALSE)</f>
        <v>#N/A</v>
      </c>
      <c r="I213" t="e">
        <f>VLOOKUP(A213,النتائج!$A$1:$F$100,5,FALSE)</f>
        <v>#N/A</v>
      </c>
      <c r="J213" t="e">
        <f t="shared" si="21"/>
        <v>#N/A</v>
      </c>
      <c r="K213" t="e">
        <f t="shared" si="22"/>
        <v>#N/A</v>
      </c>
      <c r="L213" t="e">
        <f t="shared" si="23"/>
        <v>#N/A</v>
      </c>
      <c r="M213" t="e">
        <f t="shared" si="24"/>
        <v>#N/A</v>
      </c>
      <c r="N213" t="e">
        <f t="shared" si="25"/>
        <v>#N/A</v>
      </c>
      <c r="O213" t="e">
        <f t="shared" si="26"/>
        <v>#N/A</v>
      </c>
      <c r="P213" t="b">
        <f t="shared" si="27"/>
        <v>0</v>
      </c>
    </row>
    <row r="214" spans="2:16" ht="18" customHeight="1" x14ac:dyDescent="0.25">
      <c r="B214" s="4"/>
      <c r="C214" s="4"/>
      <c r="D214" s="4"/>
      <c r="E214" s="4"/>
      <c r="F214" s="4"/>
      <c r="G214" s="4"/>
      <c r="H214" t="e">
        <f>VLOOKUP(A214,النتائج!$A$1:$F$100,4,FALSE)</f>
        <v>#N/A</v>
      </c>
      <c r="I214" t="e">
        <f>VLOOKUP(A214,النتائج!$A$1:$F$100,5,FALSE)</f>
        <v>#N/A</v>
      </c>
      <c r="J214" t="e">
        <f t="shared" si="21"/>
        <v>#N/A</v>
      </c>
      <c r="K214" t="e">
        <f t="shared" si="22"/>
        <v>#N/A</v>
      </c>
      <c r="L214" t="e">
        <f t="shared" si="23"/>
        <v>#N/A</v>
      </c>
      <c r="M214" t="e">
        <f t="shared" si="24"/>
        <v>#N/A</v>
      </c>
      <c r="N214" t="e">
        <f t="shared" si="25"/>
        <v>#N/A</v>
      </c>
      <c r="O214" t="e">
        <f t="shared" si="26"/>
        <v>#N/A</v>
      </c>
      <c r="P214" t="b">
        <f t="shared" si="27"/>
        <v>0</v>
      </c>
    </row>
    <row r="215" spans="2:16" ht="18" customHeight="1" x14ac:dyDescent="0.25">
      <c r="B215" s="4"/>
      <c r="C215" s="4"/>
      <c r="D215" s="4"/>
      <c r="E215" s="4"/>
      <c r="F215" s="4"/>
      <c r="G215" s="4"/>
      <c r="H215" t="e">
        <f>VLOOKUP(A215,النتائج!$A$1:$F$100,4,FALSE)</f>
        <v>#N/A</v>
      </c>
      <c r="I215" t="e">
        <f>VLOOKUP(A215,النتائج!$A$1:$F$100,5,FALSE)</f>
        <v>#N/A</v>
      </c>
      <c r="J215" t="e">
        <f t="shared" si="21"/>
        <v>#N/A</v>
      </c>
      <c r="K215" t="e">
        <f t="shared" si="22"/>
        <v>#N/A</v>
      </c>
      <c r="L215" t="e">
        <f t="shared" si="23"/>
        <v>#N/A</v>
      </c>
      <c r="M215" t="e">
        <f t="shared" si="24"/>
        <v>#N/A</v>
      </c>
      <c r="N215" t="e">
        <f t="shared" si="25"/>
        <v>#N/A</v>
      </c>
      <c r="O215" t="e">
        <f t="shared" si="26"/>
        <v>#N/A</v>
      </c>
      <c r="P215" t="b">
        <f t="shared" si="27"/>
        <v>0</v>
      </c>
    </row>
    <row r="216" spans="2:16" ht="18" customHeight="1" x14ac:dyDescent="0.25">
      <c r="B216" s="4"/>
      <c r="C216" s="4"/>
      <c r="D216" s="4"/>
      <c r="E216" s="4"/>
      <c r="F216" s="4"/>
      <c r="G216" s="4"/>
      <c r="H216" t="e">
        <f>VLOOKUP(A216,النتائج!$A$1:$F$100,4,FALSE)</f>
        <v>#N/A</v>
      </c>
      <c r="I216" t="e">
        <f>VLOOKUP(A216,النتائج!$A$1:$F$100,5,FALSE)</f>
        <v>#N/A</v>
      </c>
      <c r="J216" t="e">
        <f t="shared" si="21"/>
        <v>#N/A</v>
      </c>
      <c r="K216" t="e">
        <f t="shared" si="22"/>
        <v>#N/A</v>
      </c>
      <c r="L216" t="e">
        <f t="shared" si="23"/>
        <v>#N/A</v>
      </c>
      <c r="M216" t="e">
        <f t="shared" si="24"/>
        <v>#N/A</v>
      </c>
      <c r="N216" t="e">
        <f t="shared" si="25"/>
        <v>#N/A</v>
      </c>
      <c r="O216" t="e">
        <f t="shared" si="26"/>
        <v>#N/A</v>
      </c>
      <c r="P216" t="b">
        <f t="shared" si="27"/>
        <v>0</v>
      </c>
    </row>
    <row r="217" spans="2:16" ht="18" customHeight="1" x14ac:dyDescent="0.25">
      <c r="B217" s="4"/>
      <c r="C217" s="4"/>
      <c r="D217" s="4"/>
      <c r="E217" s="4"/>
      <c r="F217" s="4"/>
      <c r="G217" s="4"/>
      <c r="H217" t="e">
        <f>VLOOKUP(A217,النتائج!$A$1:$F$100,4,FALSE)</f>
        <v>#N/A</v>
      </c>
      <c r="I217" t="e">
        <f>VLOOKUP(A217,النتائج!$A$1:$F$100,5,FALSE)</f>
        <v>#N/A</v>
      </c>
      <c r="J217" t="e">
        <f t="shared" si="21"/>
        <v>#N/A</v>
      </c>
      <c r="K217" t="e">
        <f t="shared" si="22"/>
        <v>#N/A</v>
      </c>
      <c r="L217" t="e">
        <f t="shared" si="23"/>
        <v>#N/A</v>
      </c>
      <c r="M217" t="e">
        <f t="shared" si="24"/>
        <v>#N/A</v>
      </c>
      <c r="N217" t="e">
        <f t="shared" si="25"/>
        <v>#N/A</v>
      </c>
      <c r="O217" t="e">
        <f t="shared" si="26"/>
        <v>#N/A</v>
      </c>
      <c r="P217" t="b">
        <f t="shared" si="27"/>
        <v>0</v>
      </c>
    </row>
    <row r="218" spans="2:16" ht="18" customHeight="1" x14ac:dyDescent="0.25">
      <c r="B218" s="4"/>
      <c r="C218" s="4"/>
      <c r="D218" s="4"/>
      <c r="E218" s="4"/>
      <c r="F218" s="4"/>
      <c r="G218" s="4"/>
      <c r="H218" t="e">
        <f>VLOOKUP(A218,النتائج!$A$1:$F$100,4,FALSE)</f>
        <v>#N/A</v>
      </c>
      <c r="I218" t="e">
        <f>VLOOKUP(A218,النتائج!$A$1:$F$100,5,FALSE)</f>
        <v>#N/A</v>
      </c>
      <c r="J218" t="e">
        <f t="shared" si="21"/>
        <v>#N/A</v>
      </c>
      <c r="K218" t="e">
        <f t="shared" si="22"/>
        <v>#N/A</v>
      </c>
      <c r="L218" t="e">
        <f t="shared" si="23"/>
        <v>#N/A</v>
      </c>
      <c r="M218" t="e">
        <f t="shared" si="24"/>
        <v>#N/A</v>
      </c>
      <c r="N218" t="e">
        <f t="shared" si="25"/>
        <v>#N/A</v>
      </c>
      <c r="O218" t="e">
        <f t="shared" si="26"/>
        <v>#N/A</v>
      </c>
      <c r="P218" t="b">
        <f t="shared" si="27"/>
        <v>0</v>
      </c>
    </row>
    <row r="219" spans="2:16" ht="18" customHeight="1" x14ac:dyDescent="0.25">
      <c r="B219" s="4"/>
      <c r="C219" s="4"/>
      <c r="D219" s="4"/>
      <c r="E219" s="4"/>
      <c r="F219" s="4"/>
      <c r="G219" s="4"/>
      <c r="H219" t="e">
        <f>VLOOKUP(A219,النتائج!$A$1:$F$100,4,FALSE)</f>
        <v>#N/A</v>
      </c>
      <c r="I219" t="e">
        <f>VLOOKUP(A219,النتائج!$A$1:$F$100,5,FALSE)</f>
        <v>#N/A</v>
      </c>
      <c r="J219" t="e">
        <f t="shared" si="21"/>
        <v>#N/A</v>
      </c>
      <c r="K219" t="e">
        <f t="shared" si="22"/>
        <v>#N/A</v>
      </c>
      <c r="L219" t="e">
        <f t="shared" si="23"/>
        <v>#N/A</v>
      </c>
      <c r="M219" t="e">
        <f t="shared" si="24"/>
        <v>#N/A</v>
      </c>
      <c r="N219" t="e">
        <f t="shared" si="25"/>
        <v>#N/A</v>
      </c>
      <c r="O219" t="e">
        <f t="shared" si="26"/>
        <v>#N/A</v>
      </c>
      <c r="P219" t="b">
        <f t="shared" si="27"/>
        <v>0</v>
      </c>
    </row>
    <row r="220" spans="2:16" ht="18" customHeight="1" x14ac:dyDescent="0.25">
      <c r="B220" s="4"/>
      <c r="C220" s="4"/>
      <c r="D220" s="4"/>
      <c r="E220" s="4"/>
      <c r="F220" s="4"/>
      <c r="G220" s="4"/>
      <c r="H220" t="e">
        <f>VLOOKUP(A220,النتائج!$A$1:$F$100,4,FALSE)</f>
        <v>#N/A</v>
      </c>
      <c r="I220" t="e">
        <f>VLOOKUP(A220,النتائج!$A$1:$F$100,5,FALSE)</f>
        <v>#N/A</v>
      </c>
      <c r="J220" t="e">
        <f t="shared" si="21"/>
        <v>#N/A</v>
      </c>
      <c r="K220" t="e">
        <f t="shared" si="22"/>
        <v>#N/A</v>
      </c>
      <c r="L220" t="e">
        <f t="shared" si="23"/>
        <v>#N/A</v>
      </c>
      <c r="M220" t="e">
        <f t="shared" si="24"/>
        <v>#N/A</v>
      </c>
      <c r="N220" t="e">
        <f t="shared" si="25"/>
        <v>#N/A</v>
      </c>
      <c r="O220" t="e">
        <f t="shared" si="26"/>
        <v>#N/A</v>
      </c>
      <c r="P220" t="b">
        <f t="shared" si="27"/>
        <v>0</v>
      </c>
    </row>
    <row r="221" spans="2:16" ht="18" customHeight="1" x14ac:dyDescent="0.25">
      <c r="B221" s="4"/>
      <c r="C221" s="4"/>
      <c r="D221" s="4"/>
      <c r="E221" s="4"/>
      <c r="F221" s="4"/>
      <c r="G221" s="4"/>
      <c r="H221" t="e">
        <f>VLOOKUP(A221,النتائج!$A$1:$F$100,4,FALSE)</f>
        <v>#N/A</v>
      </c>
      <c r="I221" t="e">
        <f>VLOOKUP(A221,النتائج!$A$1:$F$100,5,FALSE)</f>
        <v>#N/A</v>
      </c>
      <c r="J221" t="e">
        <f t="shared" si="21"/>
        <v>#N/A</v>
      </c>
      <c r="K221" t="e">
        <f t="shared" si="22"/>
        <v>#N/A</v>
      </c>
      <c r="L221" t="e">
        <f t="shared" si="23"/>
        <v>#N/A</v>
      </c>
      <c r="M221" t="e">
        <f t="shared" si="24"/>
        <v>#N/A</v>
      </c>
      <c r="N221" t="e">
        <f t="shared" si="25"/>
        <v>#N/A</v>
      </c>
      <c r="O221" t="e">
        <f t="shared" si="26"/>
        <v>#N/A</v>
      </c>
      <c r="P221" t="b">
        <f t="shared" si="27"/>
        <v>0</v>
      </c>
    </row>
    <row r="222" spans="2:16" ht="18" customHeight="1" x14ac:dyDescent="0.25">
      <c r="B222" s="4"/>
      <c r="C222" s="4"/>
      <c r="D222" s="4"/>
      <c r="E222" s="4"/>
      <c r="F222" s="4"/>
      <c r="G222" s="4"/>
      <c r="H222" t="e">
        <f>VLOOKUP(A222,النتائج!$A$1:$F$100,4,FALSE)</f>
        <v>#N/A</v>
      </c>
      <c r="I222" t="e">
        <f>VLOOKUP(A222,النتائج!$A$1:$F$100,5,FALSE)</f>
        <v>#N/A</v>
      </c>
      <c r="J222" t="e">
        <f t="shared" si="21"/>
        <v>#N/A</v>
      </c>
      <c r="K222" t="e">
        <f t="shared" si="22"/>
        <v>#N/A</v>
      </c>
      <c r="L222" t="e">
        <f t="shared" si="23"/>
        <v>#N/A</v>
      </c>
      <c r="M222" t="e">
        <f t="shared" si="24"/>
        <v>#N/A</v>
      </c>
      <c r="N222" t="e">
        <f t="shared" si="25"/>
        <v>#N/A</v>
      </c>
      <c r="O222" t="e">
        <f t="shared" si="26"/>
        <v>#N/A</v>
      </c>
      <c r="P222" t="b">
        <f t="shared" si="27"/>
        <v>0</v>
      </c>
    </row>
    <row r="223" spans="2:16" ht="18" customHeight="1" x14ac:dyDescent="0.25">
      <c r="B223" s="4"/>
      <c r="C223" s="4"/>
      <c r="D223" s="4"/>
      <c r="E223" s="4"/>
      <c r="F223" s="4"/>
      <c r="G223" s="4"/>
      <c r="H223" t="e">
        <f>VLOOKUP(A223,النتائج!$A$1:$F$100,4,FALSE)</f>
        <v>#N/A</v>
      </c>
      <c r="I223" t="e">
        <f>VLOOKUP(A223,النتائج!$A$1:$F$100,5,FALSE)</f>
        <v>#N/A</v>
      </c>
      <c r="J223" t="e">
        <f t="shared" si="21"/>
        <v>#N/A</v>
      </c>
      <c r="K223" t="e">
        <f t="shared" si="22"/>
        <v>#N/A</v>
      </c>
      <c r="L223" t="e">
        <f t="shared" si="23"/>
        <v>#N/A</v>
      </c>
      <c r="M223" t="e">
        <f t="shared" si="24"/>
        <v>#N/A</v>
      </c>
      <c r="N223" t="e">
        <f t="shared" si="25"/>
        <v>#N/A</v>
      </c>
      <c r="O223" t="e">
        <f t="shared" si="26"/>
        <v>#N/A</v>
      </c>
      <c r="P223" t="b">
        <f t="shared" si="27"/>
        <v>0</v>
      </c>
    </row>
    <row r="224" spans="2:16" ht="18" customHeight="1" x14ac:dyDescent="0.25">
      <c r="B224" s="4"/>
      <c r="C224" s="4"/>
      <c r="D224" s="4"/>
      <c r="E224" s="4"/>
      <c r="F224" s="4"/>
      <c r="G224" s="4"/>
      <c r="H224" t="e">
        <f>VLOOKUP(A224,النتائج!$A$1:$F$100,4,FALSE)</f>
        <v>#N/A</v>
      </c>
      <c r="I224" t="e">
        <f>VLOOKUP(A224,النتائج!$A$1:$F$100,5,FALSE)</f>
        <v>#N/A</v>
      </c>
      <c r="J224" t="e">
        <f t="shared" si="21"/>
        <v>#N/A</v>
      </c>
      <c r="K224" t="e">
        <f t="shared" si="22"/>
        <v>#N/A</v>
      </c>
      <c r="L224" t="e">
        <f t="shared" si="23"/>
        <v>#N/A</v>
      </c>
      <c r="M224" t="e">
        <f t="shared" si="24"/>
        <v>#N/A</v>
      </c>
      <c r="N224" t="e">
        <f t="shared" si="25"/>
        <v>#N/A</v>
      </c>
      <c r="O224" t="e">
        <f t="shared" si="26"/>
        <v>#N/A</v>
      </c>
      <c r="P224" t="b">
        <f t="shared" si="27"/>
        <v>0</v>
      </c>
    </row>
    <row r="225" spans="2:16" ht="18" customHeight="1" x14ac:dyDescent="0.25">
      <c r="B225" s="4"/>
      <c r="C225" s="4"/>
      <c r="D225" s="4"/>
      <c r="E225" s="4"/>
      <c r="F225" s="4"/>
      <c r="G225" s="4"/>
      <c r="H225" t="e">
        <f>VLOOKUP(A225,النتائج!$A$1:$F$100,4,FALSE)</f>
        <v>#N/A</v>
      </c>
      <c r="I225" t="e">
        <f>VLOOKUP(A225,النتائج!$A$1:$F$100,5,FALSE)</f>
        <v>#N/A</v>
      </c>
      <c r="J225" t="e">
        <f t="shared" si="21"/>
        <v>#N/A</v>
      </c>
      <c r="K225" t="e">
        <f t="shared" si="22"/>
        <v>#N/A</v>
      </c>
      <c r="L225" t="e">
        <f t="shared" si="23"/>
        <v>#N/A</v>
      </c>
      <c r="M225" t="e">
        <f t="shared" si="24"/>
        <v>#N/A</v>
      </c>
      <c r="N225" t="e">
        <f t="shared" si="25"/>
        <v>#N/A</v>
      </c>
      <c r="O225" t="e">
        <f t="shared" si="26"/>
        <v>#N/A</v>
      </c>
      <c r="P225" t="b">
        <f t="shared" si="27"/>
        <v>0</v>
      </c>
    </row>
    <row r="226" spans="2:16" ht="18" customHeight="1" x14ac:dyDescent="0.25">
      <c r="B226" s="4"/>
      <c r="C226" s="4"/>
      <c r="D226" s="4"/>
      <c r="E226" s="4"/>
      <c r="F226" s="4"/>
      <c r="G226" s="4"/>
      <c r="H226" t="e">
        <f>VLOOKUP(A226,النتائج!$A$1:$F$100,4,FALSE)</f>
        <v>#N/A</v>
      </c>
      <c r="I226" t="e">
        <f>VLOOKUP(A226,النتائج!$A$1:$F$100,5,FALSE)</f>
        <v>#N/A</v>
      </c>
      <c r="J226" t="e">
        <f t="shared" si="21"/>
        <v>#N/A</v>
      </c>
      <c r="K226" t="e">
        <f t="shared" si="22"/>
        <v>#N/A</v>
      </c>
      <c r="L226" t="e">
        <f t="shared" si="23"/>
        <v>#N/A</v>
      </c>
      <c r="M226" t="e">
        <f t="shared" si="24"/>
        <v>#N/A</v>
      </c>
      <c r="N226" t="e">
        <f t="shared" si="25"/>
        <v>#N/A</v>
      </c>
      <c r="O226" t="e">
        <f t="shared" si="26"/>
        <v>#N/A</v>
      </c>
      <c r="P226" t="b">
        <f t="shared" si="27"/>
        <v>0</v>
      </c>
    </row>
    <row r="227" spans="2:16" ht="18" customHeight="1" x14ac:dyDescent="0.25">
      <c r="B227" s="4"/>
      <c r="C227" s="4"/>
      <c r="D227" s="4"/>
      <c r="E227" s="4"/>
      <c r="F227" s="4"/>
      <c r="G227" s="4"/>
      <c r="H227" t="e">
        <f>VLOOKUP(A227,النتائج!$A$1:$F$100,4,FALSE)</f>
        <v>#N/A</v>
      </c>
      <c r="I227" t="e">
        <f>VLOOKUP(A227,النتائج!$A$1:$F$100,5,FALSE)</f>
        <v>#N/A</v>
      </c>
      <c r="J227" t="e">
        <f t="shared" si="21"/>
        <v>#N/A</v>
      </c>
      <c r="K227" t="e">
        <f t="shared" si="22"/>
        <v>#N/A</v>
      </c>
      <c r="L227" t="e">
        <f t="shared" si="23"/>
        <v>#N/A</v>
      </c>
      <c r="M227" t="e">
        <f t="shared" si="24"/>
        <v>#N/A</v>
      </c>
      <c r="N227" t="e">
        <f t="shared" si="25"/>
        <v>#N/A</v>
      </c>
      <c r="O227" t="e">
        <f t="shared" si="26"/>
        <v>#N/A</v>
      </c>
      <c r="P227" t="b">
        <f t="shared" si="27"/>
        <v>0</v>
      </c>
    </row>
    <row r="228" spans="2:16" ht="18" customHeight="1" x14ac:dyDescent="0.25">
      <c r="B228" s="4"/>
      <c r="C228" s="4"/>
      <c r="D228" s="4"/>
      <c r="E228" s="4"/>
      <c r="F228" s="4"/>
      <c r="G228" s="4"/>
      <c r="H228" t="e">
        <f>VLOOKUP(A228,النتائج!$A$1:$F$100,4,FALSE)</f>
        <v>#N/A</v>
      </c>
      <c r="I228" t="e">
        <f>VLOOKUP(A228,النتائج!$A$1:$F$100,5,FALSE)</f>
        <v>#N/A</v>
      </c>
      <c r="J228" t="e">
        <f t="shared" si="21"/>
        <v>#N/A</v>
      </c>
      <c r="K228" t="e">
        <f t="shared" si="22"/>
        <v>#N/A</v>
      </c>
      <c r="L228" t="e">
        <f t="shared" si="23"/>
        <v>#N/A</v>
      </c>
      <c r="M228" t="e">
        <f t="shared" si="24"/>
        <v>#N/A</v>
      </c>
      <c r="N228" t="e">
        <f t="shared" si="25"/>
        <v>#N/A</v>
      </c>
      <c r="O228" t="e">
        <f t="shared" si="26"/>
        <v>#N/A</v>
      </c>
      <c r="P228" t="b">
        <f t="shared" si="27"/>
        <v>0</v>
      </c>
    </row>
    <row r="229" spans="2:16" ht="18" customHeight="1" x14ac:dyDescent="0.25">
      <c r="B229" s="4"/>
      <c r="C229" s="4"/>
      <c r="D229" s="4"/>
      <c r="E229" s="4"/>
      <c r="F229" s="4"/>
      <c r="G229" s="4"/>
      <c r="H229" t="e">
        <f>VLOOKUP(A229,النتائج!$A$1:$F$100,4,FALSE)</f>
        <v>#N/A</v>
      </c>
      <c r="I229" t="e">
        <f>VLOOKUP(A229,النتائج!$A$1:$F$100,5,FALSE)</f>
        <v>#N/A</v>
      </c>
      <c r="J229" t="e">
        <f t="shared" si="21"/>
        <v>#N/A</v>
      </c>
      <c r="K229" t="e">
        <f t="shared" si="22"/>
        <v>#N/A</v>
      </c>
      <c r="L229" t="e">
        <f t="shared" si="23"/>
        <v>#N/A</v>
      </c>
      <c r="M229" t="e">
        <f t="shared" si="24"/>
        <v>#N/A</v>
      </c>
      <c r="N229" t="e">
        <f t="shared" si="25"/>
        <v>#N/A</v>
      </c>
      <c r="O229" t="e">
        <f t="shared" si="26"/>
        <v>#N/A</v>
      </c>
      <c r="P229" t="b">
        <f t="shared" si="27"/>
        <v>0</v>
      </c>
    </row>
    <row r="230" spans="2:16" ht="18" customHeight="1" x14ac:dyDescent="0.25">
      <c r="B230" s="4"/>
      <c r="C230" s="4"/>
      <c r="D230" s="4"/>
      <c r="E230" s="4"/>
      <c r="F230" s="4"/>
      <c r="G230" s="4"/>
      <c r="H230" t="e">
        <f>VLOOKUP(A230,النتائج!$A$1:$F$100,4,FALSE)</f>
        <v>#N/A</v>
      </c>
      <c r="I230" t="e">
        <f>VLOOKUP(A230,النتائج!$A$1:$F$100,5,FALSE)</f>
        <v>#N/A</v>
      </c>
      <c r="J230" t="e">
        <f t="shared" si="21"/>
        <v>#N/A</v>
      </c>
      <c r="K230" t="e">
        <f t="shared" si="22"/>
        <v>#N/A</v>
      </c>
      <c r="L230" t="e">
        <f t="shared" si="23"/>
        <v>#N/A</v>
      </c>
      <c r="M230" t="e">
        <f t="shared" si="24"/>
        <v>#N/A</v>
      </c>
      <c r="N230" t="e">
        <f t="shared" si="25"/>
        <v>#N/A</v>
      </c>
      <c r="O230" t="e">
        <f t="shared" si="26"/>
        <v>#N/A</v>
      </c>
      <c r="P230" t="b">
        <f t="shared" si="27"/>
        <v>0</v>
      </c>
    </row>
    <row r="231" spans="2:16" ht="18" customHeight="1" x14ac:dyDescent="0.25">
      <c r="B231" s="4"/>
      <c r="C231" s="4"/>
      <c r="D231" s="4"/>
      <c r="E231" s="4"/>
      <c r="F231" s="4"/>
      <c r="G231" s="4"/>
      <c r="H231" t="e">
        <f>VLOOKUP(A231,النتائج!$A$1:$F$100,4,FALSE)</f>
        <v>#N/A</v>
      </c>
      <c r="I231" t="e">
        <f>VLOOKUP(A231,النتائج!$A$1:$F$100,5,FALSE)</f>
        <v>#N/A</v>
      </c>
      <c r="J231" t="e">
        <f t="shared" si="21"/>
        <v>#N/A</v>
      </c>
      <c r="K231" t="e">
        <f t="shared" si="22"/>
        <v>#N/A</v>
      </c>
      <c r="L231" t="e">
        <f t="shared" si="23"/>
        <v>#N/A</v>
      </c>
      <c r="M231" t="e">
        <f t="shared" si="24"/>
        <v>#N/A</v>
      </c>
      <c r="N231" t="e">
        <f t="shared" si="25"/>
        <v>#N/A</v>
      </c>
      <c r="O231" t="e">
        <f t="shared" si="26"/>
        <v>#N/A</v>
      </c>
      <c r="P231" t="b">
        <f t="shared" si="27"/>
        <v>0</v>
      </c>
    </row>
    <row r="232" spans="2:16" ht="18" customHeight="1" x14ac:dyDescent="0.25">
      <c r="B232" s="4"/>
      <c r="C232" s="4"/>
      <c r="D232" s="4"/>
      <c r="E232" s="4"/>
      <c r="F232" s="4"/>
      <c r="G232" s="4"/>
      <c r="H232" t="e">
        <f>VLOOKUP(A232,النتائج!$A$1:$F$100,4,FALSE)</f>
        <v>#N/A</v>
      </c>
      <c r="I232" t="e">
        <f>VLOOKUP(A232,النتائج!$A$1:$F$100,5,FALSE)</f>
        <v>#N/A</v>
      </c>
      <c r="J232" t="e">
        <f t="shared" si="21"/>
        <v>#N/A</v>
      </c>
      <c r="K232" t="e">
        <f t="shared" si="22"/>
        <v>#N/A</v>
      </c>
      <c r="L232" t="e">
        <f t="shared" si="23"/>
        <v>#N/A</v>
      </c>
      <c r="M232" t="e">
        <f t="shared" si="24"/>
        <v>#N/A</v>
      </c>
      <c r="N232" t="e">
        <f t="shared" si="25"/>
        <v>#N/A</v>
      </c>
      <c r="O232" t="e">
        <f t="shared" si="26"/>
        <v>#N/A</v>
      </c>
      <c r="P232" t="b">
        <f t="shared" si="27"/>
        <v>0</v>
      </c>
    </row>
    <row r="233" spans="2:16" ht="18" customHeight="1" x14ac:dyDescent="0.25">
      <c r="B233" s="4"/>
      <c r="C233" s="4"/>
      <c r="D233" s="4"/>
      <c r="E233" s="4"/>
      <c r="F233" s="4"/>
      <c r="G233" s="4"/>
      <c r="H233" t="e">
        <f>VLOOKUP(A233,النتائج!$A$1:$F$100,4,FALSE)</f>
        <v>#N/A</v>
      </c>
      <c r="I233" t="e">
        <f>VLOOKUP(A233,النتائج!$A$1:$F$100,5,FALSE)</f>
        <v>#N/A</v>
      </c>
      <c r="J233" t="e">
        <f t="shared" si="21"/>
        <v>#N/A</v>
      </c>
      <c r="K233" t="e">
        <f t="shared" si="22"/>
        <v>#N/A</v>
      </c>
      <c r="L233" t="e">
        <f t="shared" si="23"/>
        <v>#N/A</v>
      </c>
      <c r="M233" t="e">
        <f t="shared" si="24"/>
        <v>#N/A</v>
      </c>
      <c r="N233" t="e">
        <f t="shared" si="25"/>
        <v>#N/A</v>
      </c>
      <c r="O233" t="e">
        <f t="shared" si="26"/>
        <v>#N/A</v>
      </c>
      <c r="P233" t="b">
        <f t="shared" si="27"/>
        <v>0</v>
      </c>
    </row>
    <row r="234" spans="2:16" ht="18" customHeight="1" x14ac:dyDescent="0.25">
      <c r="B234" s="4"/>
      <c r="C234" s="4"/>
      <c r="D234" s="4"/>
      <c r="E234" s="4"/>
      <c r="F234" s="4"/>
      <c r="G234" s="4"/>
      <c r="H234" t="e">
        <f>VLOOKUP(A234,النتائج!$A$1:$F$100,4,FALSE)</f>
        <v>#N/A</v>
      </c>
      <c r="I234" t="e">
        <f>VLOOKUP(A234,النتائج!$A$1:$F$100,5,FALSE)</f>
        <v>#N/A</v>
      </c>
      <c r="J234" t="e">
        <f t="shared" si="21"/>
        <v>#N/A</v>
      </c>
      <c r="K234" t="e">
        <f t="shared" si="22"/>
        <v>#N/A</v>
      </c>
      <c r="L234" t="e">
        <f t="shared" si="23"/>
        <v>#N/A</v>
      </c>
      <c r="M234" t="e">
        <f t="shared" si="24"/>
        <v>#N/A</v>
      </c>
      <c r="N234" t="e">
        <f t="shared" si="25"/>
        <v>#N/A</v>
      </c>
      <c r="O234" t="e">
        <f t="shared" si="26"/>
        <v>#N/A</v>
      </c>
      <c r="P234" t="b">
        <f t="shared" si="27"/>
        <v>0</v>
      </c>
    </row>
    <row r="235" spans="2:16" ht="18" customHeight="1" x14ac:dyDescent="0.25">
      <c r="B235" s="4"/>
      <c r="C235" s="4"/>
      <c r="D235" s="4"/>
      <c r="E235" s="4"/>
      <c r="F235" s="4"/>
      <c r="G235" s="4"/>
      <c r="H235" t="e">
        <f>VLOOKUP(A235,النتائج!$A$1:$F$100,4,FALSE)</f>
        <v>#N/A</v>
      </c>
      <c r="I235" t="e">
        <f>VLOOKUP(A235,النتائج!$A$1:$F$100,5,FALSE)</f>
        <v>#N/A</v>
      </c>
      <c r="J235" t="e">
        <f t="shared" si="21"/>
        <v>#N/A</v>
      </c>
      <c r="K235" t="e">
        <f t="shared" si="22"/>
        <v>#N/A</v>
      </c>
      <c r="L235" t="e">
        <f t="shared" si="23"/>
        <v>#N/A</v>
      </c>
      <c r="M235" t="e">
        <f t="shared" si="24"/>
        <v>#N/A</v>
      </c>
      <c r="N235" t="e">
        <f t="shared" si="25"/>
        <v>#N/A</v>
      </c>
      <c r="O235" t="e">
        <f t="shared" si="26"/>
        <v>#N/A</v>
      </c>
      <c r="P235" t="b">
        <f t="shared" si="27"/>
        <v>0</v>
      </c>
    </row>
    <row r="236" spans="2:16" ht="18" customHeight="1" x14ac:dyDescent="0.25">
      <c r="B236" s="4"/>
      <c r="C236" s="4"/>
      <c r="D236" s="4"/>
      <c r="E236" s="4"/>
      <c r="F236" s="4"/>
      <c r="G236" s="4"/>
      <c r="H236" t="e">
        <f>VLOOKUP(A236,النتائج!$A$1:$F$100,4,FALSE)</f>
        <v>#N/A</v>
      </c>
      <c r="I236" t="e">
        <f>VLOOKUP(A236,النتائج!$A$1:$F$100,5,FALSE)</f>
        <v>#N/A</v>
      </c>
      <c r="J236" t="e">
        <f t="shared" si="21"/>
        <v>#N/A</v>
      </c>
      <c r="K236" t="e">
        <f t="shared" si="22"/>
        <v>#N/A</v>
      </c>
      <c r="L236" t="e">
        <f t="shared" si="23"/>
        <v>#N/A</v>
      </c>
      <c r="M236" t="e">
        <f t="shared" si="24"/>
        <v>#N/A</v>
      </c>
      <c r="N236" t="e">
        <f t="shared" si="25"/>
        <v>#N/A</v>
      </c>
      <c r="O236" t="e">
        <f t="shared" si="26"/>
        <v>#N/A</v>
      </c>
      <c r="P236" t="b">
        <f t="shared" si="27"/>
        <v>0</v>
      </c>
    </row>
    <row r="237" spans="2:16" ht="18" customHeight="1" x14ac:dyDescent="0.25">
      <c r="B237" s="4"/>
      <c r="C237" s="4"/>
      <c r="D237" s="4"/>
      <c r="E237" s="4"/>
      <c r="F237" s="4"/>
      <c r="G237" s="4"/>
      <c r="H237" t="e">
        <f>VLOOKUP(A237,النتائج!$A$1:$F$100,4,FALSE)</f>
        <v>#N/A</v>
      </c>
      <c r="I237" t="e">
        <f>VLOOKUP(A237,النتائج!$A$1:$F$100,5,FALSE)</f>
        <v>#N/A</v>
      </c>
      <c r="J237" t="e">
        <f t="shared" si="21"/>
        <v>#N/A</v>
      </c>
      <c r="K237" t="e">
        <f t="shared" si="22"/>
        <v>#N/A</v>
      </c>
      <c r="L237" t="e">
        <f t="shared" si="23"/>
        <v>#N/A</v>
      </c>
      <c r="M237" t="e">
        <f t="shared" si="24"/>
        <v>#N/A</v>
      </c>
      <c r="N237" t="e">
        <f t="shared" si="25"/>
        <v>#N/A</v>
      </c>
      <c r="O237" t="e">
        <f t="shared" si="26"/>
        <v>#N/A</v>
      </c>
      <c r="P237" t="b">
        <f t="shared" si="27"/>
        <v>0</v>
      </c>
    </row>
    <row r="238" spans="2:16" ht="18" customHeight="1" x14ac:dyDescent="0.25">
      <c r="B238" s="4"/>
      <c r="C238" s="4"/>
      <c r="D238" s="4"/>
      <c r="E238" s="4"/>
      <c r="F238" s="4"/>
      <c r="G238" s="4"/>
      <c r="H238" t="e">
        <f>VLOOKUP(A238,النتائج!$A$1:$F$100,4,FALSE)</f>
        <v>#N/A</v>
      </c>
      <c r="I238" t="e">
        <f>VLOOKUP(A238,النتائج!$A$1:$F$100,5,FALSE)</f>
        <v>#N/A</v>
      </c>
      <c r="J238" t="e">
        <f t="shared" si="21"/>
        <v>#N/A</v>
      </c>
      <c r="K238" t="e">
        <f t="shared" si="22"/>
        <v>#N/A</v>
      </c>
      <c r="L238" t="e">
        <f t="shared" si="23"/>
        <v>#N/A</v>
      </c>
      <c r="M238" t="e">
        <f t="shared" si="24"/>
        <v>#N/A</v>
      </c>
      <c r="N238" t="e">
        <f t="shared" si="25"/>
        <v>#N/A</v>
      </c>
      <c r="O238" t="e">
        <f t="shared" si="26"/>
        <v>#N/A</v>
      </c>
      <c r="P238" t="b">
        <f t="shared" si="27"/>
        <v>0</v>
      </c>
    </row>
    <row r="239" spans="2:16" ht="18" customHeight="1" x14ac:dyDescent="0.25">
      <c r="B239" s="4"/>
      <c r="C239" s="4"/>
      <c r="D239" s="4"/>
      <c r="E239" s="4"/>
      <c r="F239" s="4"/>
      <c r="G239" s="4"/>
      <c r="H239" t="e">
        <f>VLOOKUP(A239,النتائج!$A$1:$F$100,4,FALSE)</f>
        <v>#N/A</v>
      </c>
      <c r="I239" t="e">
        <f>VLOOKUP(A239,النتائج!$A$1:$F$100,5,FALSE)</f>
        <v>#N/A</v>
      </c>
      <c r="J239" t="e">
        <f t="shared" si="21"/>
        <v>#N/A</v>
      </c>
      <c r="K239" t="e">
        <f t="shared" si="22"/>
        <v>#N/A</v>
      </c>
      <c r="L239" t="e">
        <f t="shared" si="23"/>
        <v>#N/A</v>
      </c>
      <c r="M239" t="e">
        <f t="shared" si="24"/>
        <v>#N/A</v>
      </c>
      <c r="N239" t="e">
        <f t="shared" si="25"/>
        <v>#N/A</v>
      </c>
      <c r="O239" t="e">
        <f t="shared" si="26"/>
        <v>#N/A</v>
      </c>
      <c r="P239" t="b">
        <f t="shared" si="27"/>
        <v>0</v>
      </c>
    </row>
    <row r="240" spans="2:16" ht="18" customHeight="1" x14ac:dyDescent="0.25">
      <c r="B240" s="4"/>
      <c r="C240" s="4"/>
      <c r="D240" s="4"/>
      <c r="E240" s="4"/>
      <c r="F240" s="4"/>
      <c r="G240" s="4"/>
      <c r="H240" t="e">
        <f>VLOOKUP(A240,النتائج!$A$1:$F$100,4,FALSE)</f>
        <v>#N/A</v>
      </c>
      <c r="I240" t="e">
        <f>VLOOKUP(A240,النتائج!$A$1:$F$100,5,FALSE)</f>
        <v>#N/A</v>
      </c>
      <c r="J240" t="e">
        <f t="shared" si="21"/>
        <v>#N/A</v>
      </c>
      <c r="K240" t="e">
        <f t="shared" si="22"/>
        <v>#N/A</v>
      </c>
      <c r="L240" t="e">
        <f t="shared" si="23"/>
        <v>#N/A</v>
      </c>
      <c r="M240" t="e">
        <f t="shared" si="24"/>
        <v>#N/A</v>
      </c>
      <c r="N240" t="e">
        <f t="shared" si="25"/>
        <v>#N/A</v>
      </c>
      <c r="O240" t="e">
        <f t="shared" si="26"/>
        <v>#N/A</v>
      </c>
      <c r="P240" t="b">
        <f t="shared" si="27"/>
        <v>0</v>
      </c>
    </row>
    <row r="241" spans="2:16" ht="18" customHeight="1" x14ac:dyDescent="0.25">
      <c r="B241" s="4"/>
      <c r="C241" s="4"/>
      <c r="D241" s="4"/>
      <c r="E241" s="4"/>
      <c r="F241" s="4"/>
      <c r="G241" s="4"/>
      <c r="H241" t="e">
        <f>VLOOKUP(A241,النتائج!$A$1:$F$100,4,FALSE)</f>
        <v>#N/A</v>
      </c>
      <c r="I241" t="e">
        <f>VLOOKUP(A241,النتائج!$A$1:$F$100,5,FALSE)</f>
        <v>#N/A</v>
      </c>
      <c r="J241" t="e">
        <f t="shared" si="21"/>
        <v>#N/A</v>
      </c>
      <c r="K241" t="e">
        <f t="shared" si="22"/>
        <v>#N/A</v>
      </c>
      <c r="L241" t="e">
        <f t="shared" si="23"/>
        <v>#N/A</v>
      </c>
      <c r="M241" t="e">
        <f t="shared" si="24"/>
        <v>#N/A</v>
      </c>
      <c r="N241" t="e">
        <f t="shared" si="25"/>
        <v>#N/A</v>
      </c>
      <c r="O241" t="e">
        <f t="shared" si="26"/>
        <v>#N/A</v>
      </c>
      <c r="P241" t="b">
        <f t="shared" si="27"/>
        <v>0</v>
      </c>
    </row>
    <row r="242" spans="2:16" ht="18" customHeight="1" x14ac:dyDescent="0.25">
      <c r="B242" s="4"/>
      <c r="C242" s="4"/>
      <c r="D242" s="4"/>
      <c r="E242" s="4"/>
      <c r="F242" s="4"/>
      <c r="G242" s="4"/>
      <c r="H242" t="e">
        <f>VLOOKUP(A242,النتائج!$A$1:$F$100,4,FALSE)</f>
        <v>#N/A</v>
      </c>
      <c r="I242" t="e">
        <f>VLOOKUP(A242,النتائج!$A$1:$F$100,5,FALSE)</f>
        <v>#N/A</v>
      </c>
      <c r="J242" t="e">
        <f t="shared" si="21"/>
        <v>#N/A</v>
      </c>
      <c r="K242" t="e">
        <f t="shared" si="22"/>
        <v>#N/A</v>
      </c>
      <c r="L242" t="e">
        <f t="shared" si="23"/>
        <v>#N/A</v>
      </c>
      <c r="M242" t="e">
        <f t="shared" si="24"/>
        <v>#N/A</v>
      </c>
      <c r="N242" t="e">
        <f t="shared" si="25"/>
        <v>#N/A</v>
      </c>
      <c r="O242" t="e">
        <f t="shared" si="26"/>
        <v>#N/A</v>
      </c>
      <c r="P242" t="b">
        <f t="shared" si="27"/>
        <v>0</v>
      </c>
    </row>
    <row r="243" spans="2:16" ht="18" customHeight="1" x14ac:dyDescent="0.25">
      <c r="B243" s="4"/>
      <c r="C243" s="4"/>
      <c r="D243" s="4"/>
      <c r="E243" s="4"/>
      <c r="F243" s="4"/>
      <c r="G243" s="4"/>
      <c r="H243" t="e">
        <f>VLOOKUP(A243,النتائج!$A$1:$F$100,4,FALSE)</f>
        <v>#N/A</v>
      </c>
      <c r="I243" t="e">
        <f>VLOOKUP(A243,النتائج!$A$1:$F$100,5,FALSE)</f>
        <v>#N/A</v>
      </c>
      <c r="J243" t="e">
        <f t="shared" si="21"/>
        <v>#N/A</v>
      </c>
      <c r="K243" t="e">
        <f t="shared" si="22"/>
        <v>#N/A</v>
      </c>
      <c r="L243" t="e">
        <f t="shared" si="23"/>
        <v>#N/A</v>
      </c>
      <c r="M243" t="e">
        <f t="shared" si="24"/>
        <v>#N/A</v>
      </c>
      <c r="N243" t="e">
        <f t="shared" si="25"/>
        <v>#N/A</v>
      </c>
      <c r="O243" t="e">
        <f t="shared" si="26"/>
        <v>#N/A</v>
      </c>
      <c r="P243" t="b">
        <f t="shared" si="27"/>
        <v>0</v>
      </c>
    </row>
    <row r="244" spans="2:16" ht="18" customHeight="1" x14ac:dyDescent="0.25">
      <c r="B244" s="4"/>
      <c r="C244" s="4"/>
      <c r="D244" s="4"/>
      <c r="E244" s="4"/>
      <c r="F244" s="4"/>
      <c r="G244" s="4"/>
      <c r="H244" t="e">
        <f>VLOOKUP(A244,النتائج!$A$1:$F$100,4,FALSE)</f>
        <v>#N/A</v>
      </c>
      <c r="I244" t="e">
        <f>VLOOKUP(A244,النتائج!$A$1:$F$100,5,FALSE)</f>
        <v>#N/A</v>
      </c>
      <c r="J244" t="e">
        <f t="shared" si="21"/>
        <v>#N/A</v>
      </c>
      <c r="K244" t="e">
        <f t="shared" si="22"/>
        <v>#N/A</v>
      </c>
      <c r="L244" t="e">
        <f t="shared" si="23"/>
        <v>#N/A</v>
      </c>
      <c r="M244" t="e">
        <f t="shared" si="24"/>
        <v>#N/A</v>
      </c>
      <c r="N244" t="e">
        <f t="shared" si="25"/>
        <v>#N/A</v>
      </c>
      <c r="O244" t="e">
        <f t="shared" si="26"/>
        <v>#N/A</v>
      </c>
      <c r="P244" t="b">
        <f t="shared" si="27"/>
        <v>0</v>
      </c>
    </row>
    <row r="245" spans="2:16" ht="18" customHeight="1" x14ac:dyDescent="0.25">
      <c r="B245" s="4"/>
      <c r="C245" s="4"/>
      <c r="D245" s="4"/>
      <c r="E245" s="4"/>
      <c r="F245" s="4"/>
      <c r="G245" s="4"/>
      <c r="H245" t="e">
        <f>VLOOKUP(A245,النتائج!$A$1:$F$100,4,FALSE)</f>
        <v>#N/A</v>
      </c>
      <c r="I245" t="e">
        <f>VLOOKUP(A245,النتائج!$A$1:$F$100,5,FALSE)</f>
        <v>#N/A</v>
      </c>
      <c r="J245" t="e">
        <f t="shared" si="21"/>
        <v>#N/A</v>
      </c>
      <c r="K245" t="e">
        <f t="shared" si="22"/>
        <v>#N/A</v>
      </c>
      <c r="L245" t="e">
        <f t="shared" si="23"/>
        <v>#N/A</v>
      </c>
      <c r="M245" t="e">
        <f t="shared" si="24"/>
        <v>#N/A</v>
      </c>
      <c r="N245" t="e">
        <f t="shared" si="25"/>
        <v>#N/A</v>
      </c>
      <c r="O245" t="e">
        <f t="shared" si="26"/>
        <v>#N/A</v>
      </c>
      <c r="P245" t="b">
        <f t="shared" si="27"/>
        <v>0</v>
      </c>
    </row>
    <row r="246" spans="2:16" ht="18" customHeight="1" x14ac:dyDescent="0.25">
      <c r="B246" s="4"/>
      <c r="C246" s="4"/>
      <c r="D246" s="4"/>
      <c r="E246" s="4"/>
      <c r="F246" s="4"/>
      <c r="G246" s="4"/>
      <c r="H246" t="e">
        <f>VLOOKUP(A246,النتائج!$A$1:$F$100,4,FALSE)</f>
        <v>#N/A</v>
      </c>
      <c r="I246" t="e">
        <f>VLOOKUP(A246,النتائج!$A$1:$F$100,5,FALSE)</f>
        <v>#N/A</v>
      </c>
      <c r="J246" t="e">
        <f t="shared" si="21"/>
        <v>#N/A</v>
      </c>
      <c r="K246" t="e">
        <f t="shared" si="22"/>
        <v>#N/A</v>
      </c>
      <c r="L246" t="e">
        <f t="shared" si="23"/>
        <v>#N/A</v>
      </c>
      <c r="M246" t="e">
        <f t="shared" si="24"/>
        <v>#N/A</v>
      </c>
      <c r="N246" t="e">
        <f t="shared" si="25"/>
        <v>#N/A</v>
      </c>
      <c r="O246" t="e">
        <f t="shared" si="26"/>
        <v>#N/A</v>
      </c>
      <c r="P246" t="b">
        <f t="shared" si="27"/>
        <v>0</v>
      </c>
    </row>
    <row r="247" spans="2:16" ht="18" customHeight="1" x14ac:dyDescent="0.25">
      <c r="B247" s="4"/>
      <c r="C247" s="4"/>
      <c r="D247" s="4"/>
      <c r="E247" s="4"/>
      <c r="F247" s="4"/>
      <c r="G247" s="4"/>
      <c r="H247" t="e">
        <f>VLOOKUP(A247,النتائج!$A$1:$F$100,4,FALSE)</f>
        <v>#N/A</v>
      </c>
      <c r="I247" t="e">
        <f>VLOOKUP(A247,النتائج!$A$1:$F$100,5,FALSE)</f>
        <v>#N/A</v>
      </c>
      <c r="J247" t="e">
        <f t="shared" si="21"/>
        <v>#N/A</v>
      </c>
      <c r="K247" t="e">
        <f t="shared" si="22"/>
        <v>#N/A</v>
      </c>
      <c r="L247" t="e">
        <f t="shared" si="23"/>
        <v>#N/A</v>
      </c>
      <c r="M247" t="e">
        <f t="shared" si="24"/>
        <v>#N/A</v>
      </c>
      <c r="N247" t="e">
        <f t="shared" si="25"/>
        <v>#N/A</v>
      </c>
      <c r="O247" t="e">
        <f t="shared" si="26"/>
        <v>#N/A</v>
      </c>
      <c r="P247" t="b">
        <f t="shared" si="27"/>
        <v>0</v>
      </c>
    </row>
    <row r="248" spans="2:16" ht="18" customHeight="1" x14ac:dyDescent="0.25">
      <c r="B248" s="4"/>
      <c r="C248" s="4"/>
      <c r="D248" s="4"/>
      <c r="E248" s="4"/>
      <c r="F248" s="4"/>
      <c r="G248" s="4"/>
      <c r="H248" t="e">
        <f>VLOOKUP(A248,النتائج!$A$1:$F$100,4,FALSE)</f>
        <v>#N/A</v>
      </c>
      <c r="I248" t="e">
        <f>VLOOKUP(A248,النتائج!$A$1:$F$100,5,FALSE)</f>
        <v>#N/A</v>
      </c>
      <c r="J248" t="e">
        <f t="shared" si="21"/>
        <v>#N/A</v>
      </c>
      <c r="K248" t="e">
        <f t="shared" si="22"/>
        <v>#N/A</v>
      </c>
      <c r="L248" t="e">
        <f t="shared" si="23"/>
        <v>#N/A</v>
      </c>
      <c r="M248" t="e">
        <f t="shared" si="24"/>
        <v>#N/A</v>
      </c>
      <c r="N248" t="e">
        <f t="shared" si="25"/>
        <v>#N/A</v>
      </c>
      <c r="O248" t="e">
        <f t="shared" si="26"/>
        <v>#N/A</v>
      </c>
      <c r="P248" t="b">
        <f t="shared" si="27"/>
        <v>0</v>
      </c>
    </row>
    <row r="249" spans="2:16" ht="18" customHeight="1" x14ac:dyDescent="0.25">
      <c r="B249" s="4"/>
      <c r="C249" s="4"/>
      <c r="D249" s="4"/>
      <c r="E249" s="4"/>
      <c r="F249" s="4"/>
      <c r="G249" s="4"/>
      <c r="H249" t="e">
        <f>VLOOKUP(A249,النتائج!$A$1:$F$100,4,FALSE)</f>
        <v>#N/A</v>
      </c>
      <c r="I249" t="e">
        <f>VLOOKUP(A249,النتائج!$A$1:$F$100,5,FALSE)</f>
        <v>#N/A</v>
      </c>
      <c r="J249" t="e">
        <f t="shared" si="21"/>
        <v>#N/A</v>
      </c>
      <c r="K249" t="e">
        <f t="shared" si="22"/>
        <v>#N/A</v>
      </c>
      <c r="L249" t="e">
        <f t="shared" si="23"/>
        <v>#N/A</v>
      </c>
      <c r="M249" t="e">
        <f t="shared" si="24"/>
        <v>#N/A</v>
      </c>
      <c r="N249" t="e">
        <f t="shared" si="25"/>
        <v>#N/A</v>
      </c>
      <c r="O249" t="e">
        <f t="shared" si="26"/>
        <v>#N/A</v>
      </c>
      <c r="P249" t="b">
        <f t="shared" si="27"/>
        <v>0</v>
      </c>
    </row>
    <row r="250" spans="2:16" ht="18" customHeight="1" x14ac:dyDescent="0.25">
      <c r="B250" s="4"/>
      <c r="C250" s="4"/>
      <c r="D250" s="4"/>
      <c r="E250" s="4"/>
      <c r="F250" s="4"/>
      <c r="G250" s="4"/>
      <c r="H250" t="e">
        <f>VLOOKUP(A250,النتائج!$A$1:$F$100,4,FALSE)</f>
        <v>#N/A</v>
      </c>
      <c r="I250" t="e">
        <f>VLOOKUP(A250,النتائج!$A$1:$F$100,5,FALSE)</f>
        <v>#N/A</v>
      </c>
      <c r="J250" t="e">
        <f t="shared" si="21"/>
        <v>#N/A</v>
      </c>
      <c r="K250" t="e">
        <f t="shared" si="22"/>
        <v>#N/A</v>
      </c>
      <c r="L250" t="e">
        <f t="shared" si="23"/>
        <v>#N/A</v>
      </c>
      <c r="M250" t="e">
        <f t="shared" si="24"/>
        <v>#N/A</v>
      </c>
      <c r="N250" t="e">
        <f t="shared" si="25"/>
        <v>#N/A</v>
      </c>
      <c r="O250" t="e">
        <f t="shared" si="26"/>
        <v>#N/A</v>
      </c>
      <c r="P250" t="b">
        <f t="shared" si="27"/>
        <v>0</v>
      </c>
    </row>
    <row r="251" spans="2:16" ht="18" customHeight="1" x14ac:dyDescent="0.25">
      <c r="B251" s="4"/>
      <c r="C251" s="4"/>
      <c r="D251" s="4"/>
      <c r="E251" s="4"/>
      <c r="F251" s="4"/>
      <c r="G251" s="4"/>
      <c r="H251" t="e">
        <f>VLOOKUP(A251,النتائج!$A$1:$F$100,4,FALSE)</f>
        <v>#N/A</v>
      </c>
      <c r="I251" t="e">
        <f>VLOOKUP(A251,النتائج!$A$1:$F$100,5,FALSE)</f>
        <v>#N/A</v>
      </c>
      <c r="J251" t="e">
        <f t="shared" si="21"/>
        <v>#N/A</v>
      </c>
      <c r="K251" t="e">
        <f t="shared" si="22"/>
        <v>#N/A</v>
      </c>
      <c r="L251" t="e">
        <f t="shared" si="23"/>
        <v>#N/A</v>
      </c>
      <c r="M251" t="e">
        <f t="shared" si="24"/>
        <v>#N/A</v>
      </c>
      <c r="N251" t="e">
        <f t="shared" si="25"/>
        <v>#N/A</v>
      </c>
      <c r="O251" t="e">
        <f t="shared" si="26"/>
        <v>#N/A</v>
      </c>
      <c r="P251" t="b">
        <f t="shared" si="27"/>
        <v>0</v>
      </c>
    </row>
    <row r="252" spans="2:16" ht="18" customHeight="1" x14ac:dyDescent="0.25">
      <c r="B252" s="4"/>
      <c r="C252" s="4"/>
      <c r="D252" s="4"/>
      <c r="E252" s="4"/>
      <c r="F252" s="4"/>
      <c r="G252" s="4"/>
      <c r="H252" t="e">
        <f>VLOOKUP(A252,النتائج!$A$1:$F$100,4,FALSE)</f>
        <v>#N/A</v>
      </c>
      <c r="I252" t="e">
        <f>VLOOKUP(A252,النتائج!$A$1:$F$100,5,FALSE)</f>
        <v>#N/A</v>
      </c>
      <c r="J252" t="e">
        <f t="shared" si="21"/>
        <v>#N/A</v>
      </c>
      <c r="K252" t="e">
        <f t="shared" si="22"/>
        <v>#N/A</v>
      </c>
      <c r="L252" t="e">
        <f t="shared" si="23"/>
        <v>#N/A</v>
      </c>
      <c r="M252" t="e">
        <f t="shared" si="24"/>
        <v>#N/A</v>
      </c>
      <c r="N252" t="e">
        <f t="shared" si="25"/>
        <v>#N/A</v>
      </c>
      <c r="O252" t="e">
        <f t="shared" si="26"/>
        <v>#N/A</v>
      </c>
      <c r="P252" t="b">
        <f t="shared" si="27"/>
        <v>0</v>
      </c>
    </row>
    <row r="253" spans="2:16" ht="18" customHeight="1" x14ac:dyDescent="0.25">
      <c r="B253" s="4"/>
      <c r="C253" s="4"/>
      <c r="D253" s="4"/>
      <c r="E253" s="4"/>
      <c r="F253" s="4"/>
      <c r="G253" s="4"/>
      <c r="H253" t="e">
        <f>VLOOKUP(A253,النتائج!$A$1:$F$100,4,FALSE)</f>
        <v>#N/A</v>
      </c>
      <c r="I253" t="e">
        <f>VLOOKUP(A253,النتائج!$A$1:$F$100,5,FALSE)</f>
        <v>#N/A</v>
      </c>
      <c r="J253" t="e">
        <f t="shared" si="21"/>
        <v>#N/A</v>
      </c>
      <c r="K253" t="e">
        <f t="shared" si="22"/>
        <v>#N/A</v>
      </c>
      <c r="L253" t="e">
        <f t="shared" si="23"/>
        <v>#N/A</v>
      </c>
      <c r="M253" t="e">
        <f t="shared" si="24"/>
        <v>#N/A</v>
      </c>
      <c r="N253" t="e">
        <f t="shared" si="25"/>
        <v>#N/A</v>
      </c>
      <c r="O253" t="e">
        <f t="shared" si="26"/>
        <v>#N/A</v>
      </c>
      <c r="P253" t="b">
        <f t="shared" si="27"/>
        <v>0</v>
      </c>
    </row>
    <row r="254" spans="2:16" ht="18" customHeight="1" x14ac:dyDescent="0.25">
      <c r="B254" s="4"/>
      <c r="C254" s="4"/>
      <c r="D254" s="4"/>
      <c r="E254" s="4"/>
      <c r="F254" s="4"/>
      <c r="G254" s="4"/>
      <c r="H254" t="e">
        <f>VLOOKUP(A254,النتائج!$A$1:$F$100,4,FALSE)</f>
        <v>#N/A</v>
      </c>
      <c r="I254" t="e">
        <f>VLOOKUP(A254,النتائج!$A$1:$F$100,5,FALSE)</f>
        <v>#N/A</v>
      </c>
      <c r="J254" t="e">
        <f t="shared" si="21"/>
        <v>#N/A</v>
      </c>
      <c r="K254" t="e">
        <f t="shared" si="22"/>
        <v>#N/A</v>
      </c>
      <c r="L254" t="e">
        <f t="shared" si="23"/>
        <v>#N/A</v>
      </c>
      <c r="M254" t="e">
        <f t="shared" si="24"/>
        <v>#N/A</v>
      </c>
      <c r="N254" t="e">
        <f t="shared" si="25"/>
        <v>#N/A</v>
      </c>
      <c r="O254" t="e">
        <f t="shared" si="26"/>
        <v>#N/A</v>
      </c>
      <c r="P254" t="b">
        <f t="shared" si="27"/>
        <v>0</v>
      </c>
    </row>
    <row r="255" spans="2:16" ht="18" customHeight="1" x14ac:dyDescent="0.25">
      <c r="B255" s="4"/>
      <c r="C255" s="4"/>
      <c r="D255" s="4"/>
      <c r="E255" s="4"/>
      <c r="F255" s="4"/>
      <c r="G255" s="4"/>
      <c r="H255" t="e">
        <f>VLOOKUP(A255,النتائج!$A$1:$F$100,4,FALSE)</f>
        <v>#N/A</v>
      </c>
      <c r="I255" t="e">
        <f>VLOOKUP(A255,النتائج!$A$1:$F$100,5,FALSE)</f>
        <v>#N/A</v>
      </c>
      <c r="J255" t="e">
        <f t="shared" si="21"/>
        <v>#N/A</v>
      </c>
      <c r="K255" t="e">
        <f t="shared" si="22"/>
        <v>#N/A</v>
      </c>
      <c r="L255" t="e">
        <f t="shared" si="23"/>
        <v>#N/A</v>
      </c>
      <c r="M255" t="e">
        <f t="shared" si="24"/>
        <v>#N/A</v>
      </c>
      <c r="N255" t="e">
        <f t="shared" si="25"/>
        <v>#N/A</v>
      </c>
      <c r="O255" t="e">
        <f t="shared" si="26"/>
        <v>#N/A</v>
      </c>
      <c r="P255" t="b">
        <f t="shared" si="27"/>
        <v>0</v>
      </c>
    </row>
    <row r="256" spans="2:16" ht="18" customHeight="1" x14ac:dyDescent="0.25">
      <c r="B256" s="4"/>
      <c r="C256" s="4"/>
      <c r="D256" s="4"/>
      <c r="E256" s="4"/>
      <c r="F256" s="4"/>
      <c r="G256" s="4"/>
      <c r="H256" t="e">
        <f>VLOOKUP(A256,النتائج!$A$1:$F$100,4,FALSE)</f>
        <v>#N/A</v>
      </c>
      <c r="I256" t="e">
        <f>VLOOKUP(A256,النتائج!$A$1:$F$100,5,FALSE)</f>
        <v>#N/A</v>
      </c>
      <c r="J256" t="e">
        <f t="shared" si="21"/>
        <v>#N/A</v>
      </c>
      <c r="K256" t="e">
        <f t="shared" si="22"/>
        <v>#N/A</v>
      </c>
      <c r="L256" t="e">
        <f t="shared" si="23"/>
        <v>#N/A</v>
      </c>
      <c r="M256" t="e">
        <f t="shared" si="24"/>
        <v>#N/A</v>
      </c>
      <c r="N256" t="e">
        <f t="shared" si="25"/>
        <v>#N/A</v>
      </c>
      <c r="O256" t="e">
        <f t="shared" si="26"/>
        <v>#N/A</v>
      </c>
      <c r="P256" t="b">
        <f t="shared" si="27"/>
        <v>0</v>
      </c>
    </row>
    <row r="257" spans="2:16" ht="18" customHeight="1" x14ac:dyDescent="0.25">
      <c r="B257" s="4"/>
      <c r="C257" s="4"/>
      <c r="D257" s="4"/>
      <c r="E257" s="4"/>
      <c r="F257" s="4"/>
      <c r="G257" s="4"/>
      <c r="H257" t="e">
        <f>VLOOKUP(A257,النتائج!$A$1:$F$100,4,FALSE)</f>
        <v>#N/A</v>
      </c>
      <c r="I257" t="e">
        <f>VLOOKUP(A257,النتائج!$A$1:$F$100,5,FALSE)</f>
        <v>#N/A</v>
      </c>
      <c r="J257" t="e">
        <f t="shared" ref="J257:J311" si="28">AND(E257=H257,F257=I257)</f>
        <v>#N/A</v>
      </c>
      <c r="K257" t="e">
        <f t="shared" ref="K257:K311" si="29">IF(J257,5,0)</f>
        <v>#N/A</v>
      </c>
      <c r="L257" t="e">
        <f t="shared" ref="L257:L311" si="30">IF(OR(AND(E257&gt;F257,H257&gt;I257),AND(F257&gt;E257,I257&gt;H257)),3,0)</f>
        <v>#N/A</v>
      </c>
      <c r="M257" t="e">
        <f t="shared" ref="M257:M311" si="31">MAX(K257:L257)</f>
        <v>#N/A</v>
      </c>
      <c r="N257" t="e">
        <f t="shared" ref="N257:N311" si="32">IF(M257=3,1,0)</f>
        <v>#N/A</v>
      </c>
      <c r="O257" t="e">
        <f t="shared" ref="O257:O311" si="33">IF(M257=5,1,0)</f>
        <v>#N/A</v>
      </c>
      <c r="P257" t="b">
        <f t="shared" si="27"/>
        <v>0</v>
      </c>
    </row>
    <row r="258" spans="2:16" ht="18" customHeight="1" x14ac:dyDescent="0.25">
      <c r="B258" s="4"/>
      <c r="C258" s="4"/>
      <c r="D258" s="4"/>
      <c r="E258" s="4"/>
      <c r="F258" s="4"/>
      <c r="G258" s="4"/>
      <c r="H258" t="e">
        <f>VLOOKUP(A258,النتائج!$A$1:$F$100,4,FALSE)</f>
        <v>#N/A</v>
      </c>
      <c r="I258" t="e">
        <f>VLOOKUP(A258,النتائج!$A$1:$F$100,5,FALSE)</f>
        <v>#N/A</v>
      </c>
      <c r="J258" t="e">
        <f t="shared" si="28"/>
        <v>#N/A</v>
      </c>
      <c r="K258" t="e">
        <f t="shared" si="29"/>
        <v>#N/A</v>
      </c>
      <c r="L258" t="e">
        <f t="shared" si="30"/>
        <v>#N/A</v>
      </c>
      <c r="M258" t="e">
        <f t="shared" si="31"/>
        <v>#N/A</v>
      </c>
      <c r="N258" t="e">
        <f t="shared" si="32"/>
        <v>#N/A</v>
      </c>
      <c r="O258" t="e">
        <f t="shared" si="33"/>
        <v>#N/A</v>
      </c>
      <c r="P258" t="b">
        <f t="shared" si="27"/>
        <v>0</v>
      </c>
    </row>
    <row r="259" spans="2:16" ht="18" customHeight="1" x14ac:dyDescent="0.25">
      <c r="B259" s="4"/>
      <c r="C259" s="4"/>
      <c r="D259" s="4"/>
      <c r="E259" s="4"/>
      <c r="F259" s="4"/>
      <c r="G259" s="4"/>
      <c r="H259" t="e">
        <f>VLOOKUP(A259,النتائج!$A$1:$F$100,4,FALSE)</f>
        <v>#N/A</v>
      </c>
      <c r="I259" t="e">
        <f>VLOOKUP(A259,النتائج!$A$1:$F$100,5,FALSE)</f>
        <v>#N/A</v>
      </c>
      <c r="J259" t="e">
        <f t="shared" si="28"/>
        <v>#N/A</v>
      </c>
      <c r="K259" t="e">
        <f t="shared" si="29"/>
        <v>#N/A</v>
      </c>
      <c r="L259" t="e">
        <f t="shared" si="30"/>
        <v>#N/A</v>
      </c>
      <c r="M259" t="e">
        <f t="shared" si="31"/>
        <v>#N/A</v>
      </c>
      <c r="N259" t="e">
        <f t="shared" si="32"/>
        <v>#N/A</v>
      </c>
      <c r="O259" t="e">
        <f t="shared" si="33"/>
        <v>#N/A</v>
      </c>
      <c r="P259" t="b">
        <f t="shared" ref="P259:P311" si="34">IF(OR(E259="",F259=""),FALSE,TRUE)</f>
        <v>0</v>
      </c>
    </row>
    <row r="260" spans="2:16" ht="18" customHeight="1" x14ac:dyDescent="0.25">
      <c r="B260" s="4"/>
      <c r="C260" s="4"/>
      <c r="D260" s="4"/>
      <c r="E260" s="4"/>
      <c r="F260" s="4"/>
      <c r="G260" s="4"/>
      <c r="H260" t="e">
        <f>VLOOKUP(A260,النتائج!$A$1:$F$100,4,FALSE)</f>
        <v>#N/A</v>
      </c>
      <c r="I260" t="e">
        <f>VLOOKUP(A260,النتائج!$A$1:$F$100,5,FALSE)</f>
        <v>#N/A</v>
      </c>
      <c r="J260" t="e">
        <f t="shared" si="28"/>
        <v>#N/A</v>
      </c>
      <c r="K260" t="e">
        <f t="shared" si="29"/>
        <v>#N/A</v>
      </c>
      <c r="L260" t="e">
        <f t="shared" si="30"/>
        <v>#N/A</v>
      </c>
      <c r="M260" t="e">
        <f t="shared" si="31"/>
        <v>#N/A</v>
      </c>
      <c r="N260" t="e">
        <f t="shared" si="32"/>
        <v>#N/A</v>
      </c>
      <c r="O260" t="e">
        <f t="shared" si="33"/>
        <v>#N/A</v>
      </c>
      <c r="P260" t="b">
        <f t="shared" si="34"/>
        <v>0</v>
      </c>
    </row>
    <row r="261" spans="2:16" ht="18" customHeight="1" x14ac:dyDescent="0.25">
      <c r="B261" s="4"/>
      <c r="C261" s="4"/>
      <c r="D261" s="4"/>
      <c r="E261" s="4"/>
      <c r="F261" s="4"/>
      <c r="G261" s="4"/>
      <c r="H261" t="e">
        <f>VLOOKUP(A261,النتائج!$A$1:$F$100,4,FALSE)</f>
        <v>#N/A</v>
      </c>
      <c r="I261" t="e">
        <f>VLOOKUP(A261,النتائج!$A$1:$F$100,5,FALSE)</f>
        <v>#N/A</v>
      </c>
      <c r="J261" t="e">
        <f t="shared" si="28"/>
        <v>#N/A</v>
      </c>
      <c r="K261" t="e">
        <f t="shared" si="29"/>
        <v>#N/A</v>
      </c>
      <c r="L261" t="e">
        <f t="shared" si="30"/>
        <v>#N/A</v>
      </c>
      <c r="M261" t="e">
        <f t="shared" si="31"/>
        <v>#N/A</v>
      </c>
      <c r="N261" t="e">
        <f t="shared" si="32"/>
        <v>#N/A</v>
      </c>
      <c r="O261" t="e">
        <f t="shared" si="33"/>
        <v>#N/A</v>
      </c>
      <c r="P261" t="b">
        <f t="shared" si="34"/>
        <v>0</v>
      </c>
    </row>
    <row r="262" spans="2:16" ht="18" customHeight="1" x14ac:dyDescent="0.25">
      <c r="B262" s="4"/>
      <c r="C262" s="4"/>
      <c r="D262" s="4"/>
      <c r="E262" s="4"/>
      <c r="F262" s="4"/>
      <c r="G262" s="4"/>
      <c r="H262" t="e">
        <f>VLOOKUP(A262,النتائج!$A$1:$F$100,4,FALSE)</f>
        <v>#N/A</v>
      </c>
      <c r="I262" t="e">
        <f>VLOOKUP(A262,النتائج!$A$1:$F$100,5,FALSE)</f>
        <v>#N/A</v>
      </c>
      <c r="J262" t="e">
        <f t="shared" si="28"/>
        <v>#N/A</v>
      </c>
      <c r="K262" t="e">
        <f t="shared" si="29"/>
        <v>#N/A</v>
      </c>
      <c r="L262" t="e">
        <f t="shared" si="30"/>
        <v>#N/A</v>
      </c>
      <c r="M262" t="e">
        <f t="shared" si="31"/>
        <v>#N/A</v>
      </c>
      <c r="N262" t="e">
        <f t="shared" si="32"/>
        <v>#N/A</v>
      </c>
      <c r="O262" t="e">
        <f t="shared" si="33"/>
        <v>#N/A</v>
      </c>
      <c r="P262" t="b">
        <f t="shared" si="34"/>
        <v>0</v>
      </c>
    </row>
    <row r="263" spans="2:16" ht="18" customHeight="1" x14ac:dyDescent="0.25">
      <c r="B263" s="4"/>
      <c r="C263" s="4"/>
      <c r="D263" s="4"/>
      <c r="E263" s="4"/>
      <c r="F263" s="4"/>
      <c r="G263" s="4"/>
      <c r="H263" t="e">
        <f>VLOOKUP(A263,النتائج!$A$1:$F$100,4,FALSE)</f>
        <v>#N/A</v>
      </c>
      <c r="I263" t="e">
        <f>VLOOKUP(A263,النتائج!$A$1:$F$100,5,FALSE)</f>
        <v>#N/A</v>
      </c>
      <c r="J263" t="e">
        <f t="shared" si="28"/>
        <v>#N/A</v>
      </c>
      <c r="K263" t="e">
        <f t="shared" si="29"/>
        <v>#N/A</v>
      </c>
      <c r="L263" t="e">
        <f t="shared" si="30"/>
        <v>#N/A</v>
      </c>
      <c r="M263" t="e">
        <f t="shared" si="31"/>
        <v>#N/A</v>
      </c>
      <c r="N263" t="e">
        <f t="shared" si="32"/>
        <v>#N/A</v>
      </c>
      <c r="O263" t="e">
        <f t="shared" si="33"/>
        <v>#N/A</v>
      </c>
      <c r="P263" t="b">
        <f t="shared" si="34"/>
        <v>0</v>
      </c>
    </row>
    <row r="264" spans="2:16" ht="18" customHeight="1" x14ac:dyDescent="0.25">
      <c r="B264" s="4"/>
      <c r="C264" s="4"/>
      <c r="D264" s="4"/>
      <c r="E264" s="4"/>
      <c r="F264" s="4"/>
      <c r="G264" s="4"/>
      <c r="H264" t="e">
        <f>VLOOKUP(A264,النتائج!$A$1:$F$100,4,FALSE)</f>
        <v>#N/A</v>
      </c>
      <c r="I264" t="e">
        <f>VLOOKUP(A264,النتائج!$A$1:$F$100,5,FALSE)</f>
        <v>#N/A</v>
      </c>
      <c r="J264" t="e">
        <f t="shared" si="28"/>
        <v>#N/A</v>
      </c>
      <c r="K264" t="e">
        <f t="shared" si="29"/>
        <v>#N/A</v>
      </c>
      <c r="L264" t="e">
        <f t="shared" si="30"/>
        <v>#N/A</v>
      </c>
      <c r="M264" t="e">
        <f t="shared" si="31"/>
        <v>#N/A</v>
      </c>
      <c r="N264" t="e">
        <f t="shared" si="32"/>
        <v>#N/A</v>
      </c>
      <c r="O264" t="e">
        <f t="shared" si="33"/>
        <v>#N/A</v>
      </c>
      <c r="P264" t="b">
        <f t="shared" si="34"/>
        <v>0</v>
      </c>
    </row>
    <row r="265" spans="2:16" ht="18" customHeight="1" x14ac:dyDescent="0.25">
      <c r="B265" s="4"/>
      <c r="C265" s="4"/>
      <c r="D265" s="4"/>
      <c r="E265" s="4"/>
      <c r="F265" s="4"/>
      <c r="G265" s="4"/>
      <c r="H265" t="e">
        <f>VLOOKUP(A265,النتائج!$A$1:$F$100,4,FALSE)</f>
        <v>#N/A</v>
      </c>
      <c r="I265" t="e">
        <f>VLOOKUP(A265,النتائج!$A$1:$F$100,5,FALSE)</f>
        <v>#N/A</v>
      </c>
      <c r="J265" t="e">
        <f t="shared" si="28"/>
        <v>#N/A</v>
      </c>
      <c r="K265" t="e">
        <f t="shared" si="29"/>
        <v>#N/A</v>
      </c>
      <c r="L265" t="e">
        <f t="shared" si="30"/>
        <v>#N/A</v>
      </c>
      <c r="M265" t="e">
        <f t="shared" si="31"/>
        <v>#N/A</v>
      </c>
      <c r="N265" t="e">
        <f t="shared" si="32"/>
        <v>#N/A</v>
      </c>
      <c r="O265" t="e">
        <f t="shared" si="33"/>
        <v>#N/A</v>
      </c>
      <c r="P265" t="b">
        <f t="shared" si="34"/>
        <v>0</v>
      </c>
    </row>
    <row r="266" spans="2:16" ht="18" customHeight="1" x14ac:dyDescent="0.25">
      <c r="B266" s="4"/>
      <c r="C266" s="4"/>
      <c r="D266" s="4"/>
      <c r="E266" s="4"/>
      <c r="F266" s="4"/>
      <c r="G266" s="4"/>
      <c r="H266" t="e">
        <f>VLOOKUP(A266,النتائج!$A$1:$F$100,4,FALSE)</f>
        <v>#N/A</v>
      </c>
      <c r="I266" t="e">
        <f>VLOOKUP(A266,النتائج!$A$1:$F$100,5,FALSE)</f>
        <v>#N/A</v>
      </c>
      <c r="J266" t="e">
        <f t="shared" si="28"/>
        <v>#N/A</v>
      </c>
      <c r="K266" t="e">
        <f t="shared" si="29"/>
        <v>#N/A</v>
      </c>
      <c r="L266" t="e">
        <f t="shared" si="30"/>
        <v>#N/A</v>
      </c>
      <c r="M266" t="e">
        <f t="shared" si="31"/>
        <v>#N/A</v>
      </c>
      <c r="N266" t="e">
        <f t="shared" si="32"/>
        <v>#N/A</v>
      </c>
      <c r="O266" t="e">
        <f t="shared" si="33"/>
        <v>#N/A</v>
      </c>
      <c r="P266" t="b">
        <f t="shared" si="34"/>
        <v>0</v>
      </c>
    </row>
    <row r="267" spans="2:16" ht="18" customHeight="1" x14ac:dyDescent="0.25">
      <c r="B267" s="6"/>
      <c r="C267" s="6"/>
      <c r="D267" s="6"/>
      <c r="E267" s="6"/>
      <c r="F267" s="6"/>
      <c r="G267" s="6"/>
      <c r="H267" t="e">
        <f>VLOOKUP(A267,النتائج!$A$1:$F$100,4,FALSE)</f>
        <v>#N/A</v>
      </c>
      <c r="I267" t="e">
        <f>VLOOKUP(A267,النتائج!$A$1:$F$100,5,FALSE)</f>
        <v>#N/A</v>
      </c>
      <c r="J267" t="e">
        <f t="shared" si="28"/>
        <v>#N/A</v>
      </c>
      <c r="K267" t="e">
        <f t="shared" si="29"/>
        <v>#N/A</v>
      </c>
      <c r="L267" t="e">
        <f t="shared" si="30"/>
        <v>#N/A</v>
      </c>
      <c r="M267" t="e">
        <f t="shared" si="31"/>
        <v>#N/A</v>
      </c>
      <c r="N267" t="e">
        <f t="shared" si="32"/>
        <v>#N/A</v>
      </c>
      <c r="O267" t="e">
        <f t="shared" si="33"/>
        <v>#N/A</v>
      </c>
      <c r="P267" t="b">
        <f t="shared" si="34"/>
        <v>0</v>
      </c>
    </row>
    <row r="268" spans="2:16" ht="18" customHeight="1" x14ac:dyDescent="0.25">
      <c r="B268" s="6"/>
      <c r="C268" s="6"/>
      <c r="D268" s="6"/>
      <c r="E268" s="6"/>
      <c r="F268" s="6"/>
      <c r="G268" s="6"/>
      <c r="H268" t="e">
        <f>VLOOKUP(A268,النتائج!$A$1:$F$100,4,FALSE)</f>
        <v>#N/A</v>
      </c>
      <c r="I268" t="e">
        <f>VLOOKUP(A268,النتائج!$A$1:$F$100,5,FALSE)</f>
        <v>#N/A</v>
      </c>
      <c r="J268" t="e">
        <f t="shared" si="28"/>
        <v>#N/A</v>
      </c>
      <c r="K268" t="e">
        <f t="shared" si="29"/>
        <v>#N/A</v>
      </c>
      <c r="L268" t="e">
        <f t="shared" si="30"/>
        <v>#N/A</v>
      </c>
      <c r="M268" t="e">
        <f t="shared" si="31"/>
        <v>#N/A</v>
      </c>
      <c r="N268" t="e">
        <f t="shared" si="32"/>
        <v>#N/A</v>
      </c>
      <c r="O268" t="e">
        <f t="shared" si="33"/>
        <v>#N/A</v>
      </c>
      <c r="P268" t="b">
        <f t="shared" si="34"/>
        <v>0</v>
      </c>
    </row>
    <row r="269" spans="2:16" ht="18" customHeight="1" x14ac:dyDescent="0.25">
      <c r="B269" s="6"/>
      <c r="C269" s="6"/>
      <c r="D269" s="6"/>
      <c r="E269" s="6"/>
      <c r="F269" s="6"/>
      <c r="G269" s="6"/>
      <c r="H269" t="e">
        <f>VLOOKUP(A269,النتائج!$A$1:$F$100,4,FALSE)</f>
        <v>#N/A</v>
      </c>
      <c r="I269" t="e">
        <f>VLOOKUP(A269,النتائج!$A$1:$F$100,5,FALSE)</f>
        <v>#N/A</v>
      </c>
      <c r="J269" t="e">
        <f t="shared" si="28"/>
        <v>#N/A</v>
      </c>
      <c r="K269" t="e">
        <f t="shared" si="29"/>
        <v>#N/A</v>
      </c>
      <c r="L269" t="e">
        <f t="shared" si="30"/>
        <v>#N/A</v>
      </c>
      <c r="M269" t="e">
        <f t="shared" si="31"/>
        <v>#N/A</v>
      </c>
      <c r="N269" t="e">
        <f t="shared" si="32"/>
        <v>#N/A</v>
      </c>
      <c r="O269" t="e">
        <f t="shared" si="33"/>
        <v>#N/A</v>
      </c>
      <c r="P269" t="b">
        <f t="shared" si="34"/>
        <v>0</v>
      </c>
    </row>
    <row r="270" spans="2:16" ht="18" customHeight="1" x14ac:dyDescent="0.25">
      <c r="B270" s="6"/>
      <c r="C270" s="6"/>
      <c r="D270" s="6"/>
      <c r="E270" s="6"/>
      <c r="F270" s="6"/>
      <c r="G270" s="6"/>
      <c r="H270" t="e">
        <f>VLOOKUP(A270,النتائج!$A$1:$F$100,4,FALSE)</f>
        <v>#N/A</v>
      </c>
      <c r="I270" t="e">
        <f>VLOOKUP(A270,النتائج!$A$1:$F$100,5,FALSE)</f>
        <v>#N/A</v>
      </c>
      <c r="J270" t="e">
        <f t="shared" si="28"/>
        <v>#N/A</v>
      </c>
      <c r="K270" t="e">
        <f t="shared" si="29"/>
        <v>#N/A</v>
      </c>
      <c r="L270" t="e">
        <f t="shared" si="30"/>
        <v>#N/A</v>
      </c>
      <c r="M270" t="e">
        <f t="shared" si="31"/>
        <v>#N/A</v>
      </c>
      <c r="N270" t="e">
        <f t="shared" si="32"/>
        <v>#N/A</v>
      </c>
      <c r="O270" t="e">
        <f t="shared" si="33"/>
        <v>#N/A</v>
      </c>
      <c r="P270" t="b">
        <f t="shared" si="34"/>
        <v>0</v>
      </c>
    </row>
    <row r="271" spans="2:16" ht="18" customHeight="1" x14ac:dyDescent="0.25">
      <c r="B271" s="6"/>
      <c r="C271" s="6"/>
      <c r="D271" s="6"/>
      <c r="E271" s="6"/>
      <c r="F271" s="6"/>
      <c r="G271" s="6"/>
      <c r="H271" t="e">
        <f>VLOOKUP(A271,النتائج!$A$1:$F$100,4,FALSE)</f>
        <v>#N/A</v>
      </c>
      <c r="I271" t="e">
        <f>VLOOKUP(A271,النتائج!$A$1:$F$100,5,FALSE)</f>
        <v>#N/A</v>
      </c>
      <c r="J271" t="e">
        <f t="shared" si="28"/>
        <v>#N/A</v>
      </c>
      <c r="K271" t="e">
        <f t="shared" si="29"/>
        <v>#N/A</v>
      </c>
      <c r="L271" t="e">
        <f t="shared" si="30"/>
        <v>#N/A</v>
      </c>
      <c r="M271" t="e">
        <f t="shared" si="31"/>
        <v>#N/A</v>
      </c>
      <c r="N271" t="e">
        <f t="shared" si="32"/>
        <v>#N/A</v>
      </c>
      <c r="O271" t="e">
        <f t="shared" si="33"/>
        <v>#N/A</v>
      </c>
      <c r="P271" t="b">
        <f t="shared" si="34"/>
        <v>0</v>
      </c>
    </row>
    <row r="272" spans="2:16" ht="18" customHeight="1" x14ac:dyDescent="0.25">
      <c r="B272" s="6"/>
      <c r="C272" s="6"/>
      <c r="D272" s="6"/>
      <c r="E272" s="6"/>
      <c r="F272" s="6"/>
      <c r="G272" s="6"/>
      <c r="H272" t="e">
        <f>VLOOKUP(A272,النتائج!$A$1:$F$100,4,FALSE)</f>
        <v>#N/A</v>
      </c>
      <c r="I272" t="e">
        <f>VLOOKUP(A272,النتائج!$A$1:$F$100,5,FALSE)</f>
        <v>#N/A</v>
      </c>
      <c r="J272" t="e">
        <f t="shared" si="28"/>
        <v>#N/A</v>
      </c>
      <c r="K272" t="e">
        <f t="shared" si="29"/>
        <v>#N/A</v>
      </c>
      <c r="L272" t="e">
        <f t="shared" si="30"/>
        <v>#N/A</v>
      </c>
      <c r="M272" t="e">
        <f t="shared" si="31"/>
        <v>#N/A</v>
      </c>
      <c r="N272" t="e">
        <f t="shared" si="32"/>
        <v>#N/A</v>
      </c>
      <c r="O272" t="e">
        <f t="shared" si="33"/>
        <v>#N/A</v>
      </c>
      <c r="P272" t="b">
        <f t="shared" si="34"/>
        <v>0</v>
      </c>
    </row>
    <row r="273" spans="2:16" ht="18" customHeight="1" x14ac:dyDescent="0.25">
      <c r="B273" s="6"/>
      <c r="C273" s="6"/>
      <c r="D273" s="6"/>
      <c r="E273" s="6"/>
      <c r="F273" s="6"/>
      <c r="G273" s="6"/>
      <c r="H273" t="e">
        <f>VLOOKUP(A273,النتائج!$A$1:$F$100,4,FALSE)</f>
        <v>#N/A</v>
      </c>
      <c r="I273" t="e">
        <f>VLOOKUP(A273,النتائج!$A$1:$F$100,5,FALSE)</f>
        <v>#N/A</v>
      </c>
      <c r="J273" t="e">
        <f t="shared" si="28"/>
        <v>#N/A</v>
      </c>
      <c r="K273" t="e">
        <f t="shared" si="29"/>
        <v>#N/A</v>
      </c>
      <c r="L273" t="e">
        <f t="shared" si="30"/>
        <v>#N/A</v>
      </c>
      <c r="M273" t="e">
        <f t="shared" si="31"/>
        <v>#N/A</v>
      </c>
      <c r="N273" t="e">
        <f t="shared" si="32"/>
        <v>#N/A</v>
      </c>
      <c r="O273" t="e">
        <f t="shared" si="33"/>
        <v>#N/A</v>
      </c>
      <c r="P273" t="b">
        <f t="shared" si="34"/>
        <v>0</v>
      </c>
    </row>
    <row r="274" spans="2:16" ht="18" customHeight="1" x14ac:dyDescent="0.25">
      <c r="B274" s="6"/>
      <c r="C274" s="6"/>
      <c r="D274" s="6"/>
      <c r="E274" s="6"/>
      <c r="F274" s="6"/>
      <c r="G274" s="6"/>
      <c r="H274" t="e">
        <f>VLOOKUP(A274,النتائج!$A$1:$F$100,4,FALSE)</f>
        <v>#N/A</v>
      </c>
      <c r="I274" t="e">
        <f>VLOOKUP(A274,النتائج!$A$1:$F$100,5,FALSE)</f>
        <v>#N/A</v>
      </c>
      <c r="J274" t="e">
        <f t="shared" si="28"/>
        <v>#N/A</v>
      </c>
      <c r="K274" t="e">
        <f t="shared" si="29"/>
        <v>#N/A</v>
      </c>
      <c r="L274" t="e">
        <f t="shared" si="30"/>
        <v>#N/A</v>
      </c>
      <c r="M274" t="e">
        <f t="shared" si="31"/>
        <v>#N/A</v>
      </c>
      <c r="N274" t="e">
        <f t="shared" si="32"/>
        <v>#N/A</v>
      </c>
      <c r="O274" t="e">
        <f t="shared" si="33"/>
        <v>#N/A</v>
      </c>
      <c r="P274" t="b">
        <f t="shared" si="34"/>
        <v>0</v>
      </c>
    </row>
    <row r="275" spans="2:16" ht="18" customHeight="1" x14ac:dyDescent="0.25">
      <c r="B275" s="6"/>
      <c r="C275" s="6"/>
      <c r="D275" s="6"/>
      <c r="E275" s="6"/>
      <c r="F275" s="6"/>
      <c r="G275" s="6"/>
      <c r="H275" t="e">
        <f>VLOOKUP(A275,النتائج!$A$1:$F$100,4,FALSE)</f>
        <v>#N/A</v>
      </c>
      <c r="I275" t="e">
        <f>VLOOKUP(A275,النتائج!$A$1:$F$100,5,FALSE)</f>
        <v>#N/A</v>
      </c>
      <c r="J275" t="e">
        <f t="shared" si="28"/>
        <v>#N/A</v>
      </c>
      <c r="K275" t="e">
        <f t="shared" si="29"/>
        <v>#N/A</v>
      </c>
      <c r="L275" t="e">
        <f t="shared" si="30"/>
        <v>#N/A</v>
      </c>
      <c r="M275" t="e">
        <f t="shared" si="31"/>
        <v>#N/A</v>
      </c>
      <c r="N275" t="e">
        <f t="shared" si="32"/>
        <v>#N/A</v>
      </c>
      <c r="O275" t="e">
        <f t="shared" si="33"/>
        <v>#N/A</v>
      </c>
      <c r="P275" t="b">
        <f t="shared" si="34"/>
        <v>0</v>
      </c>
    </row>
    <row r="276" spans="2:16" ht="18" customHeight="1" x14ac:dyDescent="0.25">
      <c r="B276" s="6"/>
      <c r="C276" s="6"/>
      <c r="D276" s="6"/>
      <c r="E276" s="6"/>
      <c r="F276" s="6"/>
      <c r="G276" s="6"/>
      <c r="H276" t="e">
        <f>VLOOKUP(A276,النتائج!$A$1:$F$100,4,FALSE)</f>
        <v>#N/A</v>
      </c>
      <c r="I276" t="e">
        <f>VLOOKUP(A276,النتائج!$A$1:$F$100,5,FALSE)</f>
        <v>#N/A</v>
      </c>
      <c r="J276" t="e">
        <f t="shared" si="28"/>
        <v>#N/A</v>
      </c>
      <c r="K276" t="e">
        <f t="shared" si="29"/>
        <v>#N/A</v>
      </c>
      <c r="L276" t="e">
        <f t="shared" si="30"/>
        <v>#N/A</v>
      </c>
      <c r="M276" t="e">
        <f t="shared" si="31"/>
        <v>#N/A</v>
      </c>
      <c r="N276" t="e">
        <f t="shared" si="32"/>
        <v>#N/A</v>
      </c>
      <c r="O276" t="e">
        <f t="shared" si="33"/>
        <v>#N/A</v>
      </c>
      <c r="P276" t="b">
        <f t="shared" si="34"/>
        <v>0</v>
      </c>
    </row>
    <row r="277" spans="2:16" ht="18" customHeight="1" x14ac:dyDescent="0.25">
      <c r="B277" s="6"/>
      <c r="C277" s="6"/>
      <c r="D277" s="6"/>
      <c r="E277" s="6"/>
      <c r="F277" s="6"/>
      <c r="G277" s="6"/>
      <c r="H277" t="e">
        <f>VLOOKUP(A277,النتائج!$A$1:$F$100,4,FALSE)</f>
        <v>#N/A</v>
      </c>
      <c r="I277" t="e">
        <f>VLOOKUP(A277,النتائج!$A$1:$F$100,5,FALSE)</f>
        <v>#N/A</v>
      </c>
      <c r="J277" t="e">
        <f t="shared" si="28"/>
        <v>#N/A</v>
      </c>
      <c r="K277" t="e">
        <f t="shared" si="29"/>
        <v>#N/A</v>
      </c>
      <c r="L277" t="e">
        <f t="shared" si="30"/>
        <v>#N/A</v>
      </c>
      <c r="M277" t="e">
        <f t="shared" si="31"/>
        <v>#N/A</v>
      </c>
      <c r="N277" t="e">
        <f t="shared" si="32"/>
        <v>#N/A</v>
      </c>
      <c r="O277" t="e">
        <f t="shared" si="33"/>
        <v>#N/A</v>
      </c>
      <c r="P277" t="b">
        <f t="shared" si="34"/>
        <v>0</v>
      </c>
    </row>
    <row r="278" spans="2:16" ht="18" customHeight="1" x14ac:dyDescent="0.25">
      <c r="B278" s="6"/>
      <c r="C278" s="6"/>
      <c r="D278" s="6"/>
      <c r="E278" s="6"/>
      <c r="F278" s="6"/>
      <c r="G278" s="6"/>
      <c r="H278" t="e">
        <f>VLOOKUP(A278,النتائج!$A$1:$F$100,4,FALSE)</f>
        <v>#N/A</v>
      </c>
      <c r="I278" t="e">
        <f>VLOOKUP(A278,النتائج!$A$1:$F$100,5,FALSE)</f>
        <v>#N/A</v>
      </c>
      <c r="J278" t="e">
        <f t="shared" si="28"/>
        <v>#N/A</v>
      </c>
      <c r="K278" t="e">
        <f t="shared" si="29"/>
        <v>#N/A</v>
      </c>
      <c r="L278" t="e">
        <f t="shared" si="30"/>
        <v>#N/A</v>
      </c>
      <c r="M278" t="e">
        <f t="shared" si="31"/>
        <v>#N/A</v>
      </c>
      <c r="N278" t="e">
        <f t="shared" si="32"/>
        <v>#N/A</v>
      </c>
      <c r="O278" t="e">
        <f t="shared" si="33"/>
        <v>#N/A</v>
      </c>
      <c r="P278" t="b">
        <f t="shared" si="34"/>
        <v>0</v>
      </c>
    </row>
    <row r="279" spans="2:16" ht="18" customHeight="1" x14ac:dyDescent="0.25">
      <c r="B279" s="6"/>
      <c r="C279" s="6"/>
      <c r="D279" s="6"/>
      <c r="E279" s="6"/>
      <c r="F279" s="6"/>
      <c r="G279" s="6"/>
      <c r="H279" t="e">
        <f>VLOOKUP(A279,النتائج!$A$1:$F$100,4,FALSE)</f>
        <v>#N/A</v>
      </c>
      <c r="I279" t="e">
        <f>VLOOKUP(A279,النتائج!$A$1:$F$100,5,FALSE)</f>
        <v>#N/A</v>
      </c>
      <c r="J279" t="e">
        <f t="shared" si="28"/>
        <v>#N/A</v>
      </c>
      <c r="K279" t="e">
        <f t="shared" si="29"/>
        <v>#N/A</v>
      </c>
      <c r="L279" t="e">
        <f t="shared" si="30"/>
        <v>#N/A</v>
      </c>
      <c r="M279" t="e">
        <f t="shared" si="31"/>
        <v>#N/A</v>
      </c>
      <c r="N279" t="e">
        <f t="shared" si="32"/>
        <v>#N/A</v>
      </c>
      <c r="O279" t="e">
        <f t="shared" si="33"/>
        <v>#N/A</v>
      </c>
      <c r="P279" t="b">
        <f t="shared" si="34"/>
        <v>0</v>
      </c>
    </row>
    <row r="280" spans="2:16" ht="18" customHeight="1" x14ac:dyDescent="0.25">
      <c r="B280" s="6"/>
      <c r="C280" s="6"/>
      <c r="D280" s="6"/>
      <c r="E280" s="6"/>
      <c r="F280" s="6"/>
      <c r="G280" s="6"/>
      <c r="H280" t="e">
        <f>VLOOKUP(A280,النتائج!$A$1:$F$100,4,FALSE)</f>
        <v>#N/A</v>
      </c>
      <c r="I280" t="e">
        <f>VLOOKUP(A280,النتائج!$A$1:$F$100,5,FALSE)</f>
        <v>#N/A</v>
      </c>
      <c r="J280" t="e">
        <f t="shared" si="28"/>
        <v>#N/A</v>
      </c>
      <c r="K280" t="e">
        <f t="shared" si="29"/>
        <v>#N/A</v>
      </c>
      <c r="L280" t="e">
        <f t="shared" si="30"/>
        <v>#N/A</v>
      </c>
      <c r="M280" t="e">
        <f t="shared" si="31"/>
        <v>#N/A</v>
      </c>
      <c r="N280" t="e">
        <f t="shared" si="32"/>
        <v>#N/A</v>
      </c>
      <c r="O280" t="e">
        <f t="shared" si="33"/>
        <v>#N/A</v>
      </c>
      <c r="P280" t="b">
        <f t="shared" si="34"/>
        <v>0</v>
      </c>
    </row>
    <row r="281" spans="2:16" ht="18" customHeight="1" x14ac:dyDescent="0.25">
      <c r="B281" s="6"/>
      <c r="C281" s="6"/>
      <c r="D281" s="6"/>
      <c r="E281" s="6"/>
      <c r="F281" s="6"/>
      <c r="G281" s="6"/>
      <c r="H281" t="e">
        <f>VLOOKUP(A281,النتائج!$A$1:$F$100,4,FALSE)</f>
        <v>#N/A</v>
      </c>
      <c r="I281" t="e">
        <f>VLOOKUP(A281,النتائج!$A$1:$F$100,5,FALSE)</f>
        <v>#N/A</v>
      </c>
      <c r="J281" t="e">
        <f t="shared" si="28"/>
        <v>#N/A</v>
      </c>
      <c r="K281" t="e">
        <f t="shared" si="29"/>
        <v>#N/A</v>
      </c>
      <c r="L281" t="e">
        <f t="shared" si="30"/>
        <v>#N/A</v>
      </c>
      <c r="M281" t="e">
        <f t="shared" si="31"/>
        <v>#N/A</v>
      </c>
      <c r="N281" t="e">
        <f t="shared" si="32"/>
        <v>#N/A</v>
      </c>
      <c r="O281" t="e">
        <f t="shared" si="33"/>
        <v>#N/A</v>
      </c>
      <c r="P281" t="b">
        <f t="shared" si="34"/>
        <v>0</v>
      </c>
    </row>
    <row r="282" spans="2:16" ht="18" customHeight="1" x14ac:dyDescent="0.25">
      <c r="B282" s="6"/>
      <c r="C282" s="6"/>
      <c r="D282" s="6"/>
      <c r="E282" s="6"/>
      <c r="F282" s="6"/>
      <c r="G282" s="6"/>
      <c r="H282" t="e">
        <f>VLOOKUP(A282,النتائج!$A$1:$F$100,4,FALSE)</f>
        <v>#N/A</v>
      </c>
      <c r="I282" t="e">
        <f>VLOOKUP(A282,النتائج!$A$1:$F$100,5,FALSE)</f>
        <v>#N/A</v>
      </c>
      <c r="J282" t="e">
        <f t="shared" si="28"/>
        <v>#N/A</v>
      </c>
      <c r="K282" t="e">
        <f t="shared" si="29"/>
        <v>#N/A</v>
      </c>
      <c r="L282" t="e">
        <f t="shared" si="30"/>
        <v>#N/A</v>
      </c>
      <c r="M282" t="e">
        <f t="shared" si="31"/>
        <v>#N/A</v>
      </c>
      <c r="N282" t="e">
        <f t="shared" si="32"/>
        <v>#N/A</v>
      </c>
      <c r="O282" t="e">
        <f t="shared" si="33"/>
        <v>#N/A</v>
      </c>
      <c r="P282" t="b">
        <f t="shared" si="34"/>
        <v>0</v>
      </c>
    </row>
    <row r="283" spans="2:16" ht="18" customHeight="1" x14ac:dyDescent="0.25">
      <c r="B283" s="6"/>
      <c r="C283" s="6"/>
      <c r="D283" s="6"/>
      <c r="E283" s="6"/>
      <c r="F283" s="6"/>
      <c r="G283" s="6"/>
      <c r="H283" t="e">
        <f>VLOOKUP(A283,النتائج!$A$1:$F$100,4,FALSE)</f>
        <v>#N/A</v>
      </c>
      <c r="I283" t="e">
        <f>VLOOKUP(A283,النتائج!$A$1:$F$100,5,FALSE)</f>
        <v>#N/A</v>
      </c>
      <c r="J283" t="e">
        <f t="shared" si="28"/>
        <v>#N/A</v>
      </c>
      <c r="K283" t="e">
        <f t="shared" si="29"/>
        <v>#N/A</v>
      </c>
      <c r="L283" t="e">
        <f t="shared" si="30"/>
        <v>#N/A</v>
      </c>
      <c r="M283" t="e">
        <f t="shared" si="31"/>
        <v>#N/A</v>
      </c>
      <c r="N283" t="e">
        <f t="shared" si="32"/>
        <v>#N/A</v>
      </c>
      <c r="O283" t="e">
        <f t="shared" si="33"/>
        <v>#N/A</v>
      </c>
      <c r="P283" t="b">
        <f t="shared" si="34"/>
        <v>0</v>
      </c>
    </row>
    <row r="284" spans="2:16" ht="18" customHeight="1" x14ac:dyDescent="0.25">
      <c r="B284" s="6"/>
      <c r="C284" s="6"/>
      <c r="D284" s="6"/>
      <c r="E284" s="6"/>
      <c r="F284" s="6"/>
      <c r="G284" s="6"/>
      <c r="H284" t="e">
        <f>VLOOKUP(A284,النتائج!$A$1:$F$100,4,FALSE)</f>
        <v>#N/A</v>
      </c>
      <c r="I284" t="e">
        <f>VLOOKUP(A284,النتائج!$A$1:$F$100,5,FALSE)</f>
        <v>#N/A</v>
      </c>
      <c r="J284" t="e">
        <f t="shared" si="28"/>
        <v>#N/A</v>
      </c>
      <c r="K284" t="e">
        <f t="shared" si="29"/>
        <v>#N/A</v>
      </c>
      <c r="L284" t="e">
        <f t="shared" si="30"/>
        <v>#N/A</v>
      </c>
      <c r="M284" t="e">
        <f t="shared" si="31"/>
        <v>#N/A</v>
      </c>
      <c r="N284" t="e">
        <f t="shared" si="32"/>
        <v>#N/A</v>
      </c>
      <c r="O284" t="e">
        <f t="shared" si="33"/>
        <v>#N/A</v>
      </c>
      <c r="P284" t="b">
        <f t="shared" si="34"/>
        <v>0</v>
      </c>
    </row>
    <row r="285" spans="2:16" ht="18" customHeight="1" x14ac:dyDescent="0.25">
      <c r="B285" s="6"/>
      <c r="C285" s="6"/>
      <c r="D285" s="6"/>
      <c r="E285" s="6"/>
      <c r="F285" s="6"/>
      <c r="G285" s="6"/>
      <c r="H285" t="e">
        <f>VLOOKUP(A285,النتائج!$A$1:$F$100,4,FALSE)</f>
        <v>#N/A</v>
      </c>
      <c r="I285" t="e">
        <f>VLOOKUP(A285,النتائج!$A$1:$F$100,5,FALSE)</f>
        <v>#N/A</v>
      </c>
      <c r="J285" t="e">
        <f t="shared" si="28"/>
        <v>#N/A</v>
      </c>
      <c r="K285" t="e">
        <f t="shared" si="29"/>
        <v>#N/A</v>
      </c>
      <c r="L285" t="e">
        <f t="shared" si="30"/>
        <v>#N/A</v>
      </c>
      <c r="M285" t="e">
        <f t="shared" si="31"/>
        <v>#N/A</v>
      </c>
      <c r="N285" t="e">
        <f t="shared" si="32"/>
        <v>#N/A</v>
      </c>
      <c r="O285" t="e">
        <f t="shared" si="33"/>
        <v>#N/A</v>
      </c>
      <c r="P285" t="b">
        <f t="shared" si="34"/>
        <v>0</v>
      </c>
    </row>
    <row r="286" spans="2:16" ht="18" customHeight="1" x14ac:dyDescent="0.25">
      <c r="B286" s="6"/>
      <c r="C286" s="6"/>
      <c r="D286" s="6"/>
      <c r="E286" s="6"/>
      <c r="F286" s="6"/>
      <c r="G286" s="6"/>
      <c r="H286" t="e">
        <f>VLOOKUP(A286,النتائج!$A$1:$F$100,4,FALSE)</f>
        <v>#N/A</v>
      </c>
      <c r="I286" t="e">
        <f>VLOOKUP(A286,النتائج!$A$1:$F$100,5,FALSE)</f>
        <v>#N/A</v>
      </c>
      <c r="J286" t="e">
        <f t="shared" si="28"/>
        <v>#N/A</v>
      </c>
      <c r="K286" t="e">
        <f t="shared" si="29"/>
        <v>#N/A</v>
      </c>
      <c r="L286" t="e">
        <f t="shared" si="30"/>
        <v>#N/A</v>
      </c>
      <c r="M286" t="e">
        <f t="shared" si="31"/>
        <v>#N/A</v>
      </c>
      <c r="N286" t="e">
        <f t="shared" si="32"/>
        <v>#N/A</v>
      </c>
      <c r="O286" t="e">
        <f t="shared" si="33"/>
        <v>#N/A</v>
      </c>
      <c r="P286" t="b">
        <f t="shared" si="34"/>
        <v>0</v>
      </c>
    </row>
    <row r="287" spans="2:16" ht="18" customHeight="1" x14ac:dyDescent="0.25">
      <c r="B287" s="6"/>
      <c r="C287" s="6"/>
      <c r="D287" s="6"/>
      <c r="E287" s="6"/>
      <c r="F287" s="6"/>
      <c r="G287" s="6"/>
      <c r="H287" t="e">
        <f>VLOOKUP(A287,النتائج!$A$1:$F$100,4,FALSE)</f>
        <v>#N/A</v>
      </c>
      <c r="I287" t="e">
        <f>VLOOKUP(A287,النتائج!$A$1:$F$100,5,FALSE)</f>
        <v>#N/A</v>
      </c>
      <c r="J287" t="e">
        <f t="shared" si="28"/>
        <v>#N/A</v>
      </c>
      <c r="K287" t="e">
        <f t="shared" si="29"/>
        <v>#N/A</v>
      </c>
      <c r="L287" t="e">
        <f t="shared" si="30"/>
        <v>#N/A</v>
      </c>
      <c r="M287" t="e">
        <f t="shared" si="31"/>
        <v>#N/A</v>
      </c>
      <c r="N287" t="e">
        <f t="shared" si="32"/>
        <v>#N/A</v>
      </c>
      <c r="O287" t="e">
        <f t="shared" si="33"/>
        <v>#N/A</v>
      </c>
      <c r="P287" t="b">
        <f t="shared" si="34"/>
        <v>0</v>
      </c>
    </row>
    <row r="288" spans="2:16" ht="18" customHeight="1" x14ac:dyDescent="0.25">
      <c r="B288" s="6"/>
      <c r="C288" s="6"/>
      <c r="D288" s="6"/>
      <c r="E288" s="6"/>
      <c r="F288" s="6"/>
      <c r="G288" s="6"/>
      <c r="H288" t="e">
        <f>VLOOKUP(A288,النتائج!$A$1:$F$100,4,FALSE)</f>
        <v>#N/A</v>
      </c>
      <c r="I288" t="e">
        <f>VLOOKUP(A288,النتائج!$A$1:$F$100,5,FALSE)</f>
        <v>#N/A</v>
      </c>
      <c r="J288" t="e">
        <f t="shared" si="28"/>
        <v>#N/A</v>
      </c>
      <c r="K288" t="e">
        <f t="shared" si="29"/>
        <v>#N/A</v>
      </c>
      <c r="L288" t="e">
        <f t="shared" si="30"/>
        <v>#N/A</v>
      </c>
      <c r="M288" t="e">
        <f t="shared" si="31"/>
        <v>#N/A</v>
      </c>
      <c r="N288" t="e">
        <f t="shared" si="32"/>
        <v>#N/A</v>
      </c>
      <c r="O288" t="e">
        <f t="shared" si="33"/>
        <v>#N/A</v>
      </c>
      <c r="P288" t="b">
        <f t="shared" si="34"/>
        <v>0</v>
      </c>
    </row>
    <row r="289" spans="2:16" ht="18" customHeight="1" x14ac:dyDescent="0.25">
      <c r="B289" s="6"/>
      <c r="C289" s="6"/>
      <c r="D289" s="6"/>
      <c r="E289" s="6"/>
      <c r="F289" s="6"/>
      <c r="G289" s="6"/>
      <c r="H289" t="e">
        <f>VLOOKUP(A289,النتائج!$A$1:$F$100,4,FALSE)</f>
        <v>#N/A</v>
      </c>
      <c r="I289" t="e">
        <f>VLOOKUP(A289,النتائج!$A$1:$F$100,5,FALSE)</f>
        <v>#N/A</v>
      </c>
      <c r="J289" t="e">
        <f t="shared" si="28"/>
        <v>#N/A</v>
      </c>
      <c r="K289" t="e">
        <f t="shared" si="29"/>
        <v>#N/A</v>
      </c>
      <c r="L289" t="e">
        <f t="shared" si="30"/>
        <v>#N/A</v>
      </c>
      <c r="M289" t="e">
        <f t="shared" si="31"/>
        <v>#N/A</v>
      </c>
      <c r="N289" t="e">
        <f t="shared" si="32"/>
        <v>#N/A</v>
      </c>
      <c r="O289" t="e">
        <f t="shared" si="33"/>
        <v>#N/A</v>
      </c>
      <c r="P289" t="b">
        <f t="shared" si="34"/>
        <v>0</v>
      </c>
    </row>
    <row r="290" spans="2:16" ht="18" customHeight="1" x14ac:dyDescent="0.25">
      <c r="B290" s="6"/>
      <c r="C290" s="6"/>
      <c r="D290" s="6"/>
      <c r="E290" s="6"/>
      <c r="F290" s="6"/>
      <c r="G290" s="6"/>
      <c r="H290" t="e">
        <f>VLOOKUP(A290,النتائج!$A$1:$F$100,4,FALSE)</f>
        <v>#N/A</v>
      </c>
      <c r="I290" t="e">
        <f>VLOOKUP(A290,النتائج!$A$1:$F$100,5,FALSE)</f>
        <v>#N/A</v>
      </c>
      <c r="J290" t="e">
        <f t="shared" si="28"/>
        <v>#N/A</v>
      </c>
      <c r="K290" t="e">
        <f t="shared" si="29"/>
        <v>#N/A</v>
      </c>
      <c r="L290" t="e">
        <f t="shared" si="30"/>
        <v>#N/A</v>
      </c>
      <c r="M290" t="e">
        <f t="shared" si="31"/>
        <v>#N/A</v>
      </c>
      <c r="N290" t="e">
        <f t="shared" si="32"/>
        <v>#N/A</v>
      </c>
      <c r="O290" t="e">
        <f t="shared" si="33"/>
        <v>#N/A</v>
      </c>
      <c r="P290" t="b">
        <f t="shared" si="34"/>
        <v>0</v>
      </c>
    </row>
    <row r="291" spans="2:16" ht="18" customHeight="1" x14ac:dyDescent="0.25">
      <c r="B291" s="6"/>
      <c r="C291" s="6"/>
      <c r="D291" s="6"/>
      <c r="E291" s="6"/>
      <c r="F291" s="6"/>
      <c r="G291" s="6"/>
      <c r="H291" t="e">
        <f>VLOOKUP(A291,النتائج!$A$1:$F$100,4,FALSE)</f>
        <v>#N/A</v>
      </c>
      <c r="I291" t="e">
        <f>VLOOKUP(A291,النتائج!$A$1:$F$100,5,FALSE)</f>
        <v>#N/A</v>
      </c>
      <c r="J291" t="e">
        <f t="shared" si="28"/>
        <v>#N/A</v>
      </c>
      <c r="K291" t="e">
        <f t="shared" si="29"/>
        <v>#N/A</v>
      </c>
      <c r="L291" t="e">
        <f t="shared" si="30"/>
        <v>#N/A</v>
      </c>
      <c r="M291" t="e">
        <f t="shared" si="31"/>
        <v>#N/A</v>
      </c>
      <c r="N291" t="e">
        <f t="shared" si="32"/>
        <v>#N/A</v>
      </c>
      <c r="O291" t="e">
        <f t="shared" si="33"/>
        <v>#N/A</v>
      </c>
      <c r="P291" t="b">
        <f t="shared" si="34"/>
        <v>0</v>
      </c>
    </row>
    <row r="292" spans="2:16" ht="18" customHeight="1" x14ac:dyDescent="0.25">
      <c r="B292" s="6"/>
      <c r="C292" s="6"/>
      <c r="D292" s="6"/>
      <c r="E292" s="6"/>
      <c r="F292" s="6"/>
      <c r="G292" s="6"/>
      <c r="H292" t="e">
        <f>VLOOKUP(A292,النتائج!$A$1:$F$100,4,FALSE)</f>
        <v>#N/A</v>
      </c>
      <c r="I292" t="e">
        <f>VLOOKUP(A292,النتائج!$A$1:$F$100,5,FALSE)</f>
        <v>#N/A</v>
      </c>
      <c r="J292" t="e">
        <f t="shared" si="28"/>
        <v>#N/A</v>
      </c>
      <c r="K292" t="e">
        <f t="shared" si="29"/>
        <v>#N/A</v>
      </c>
      <c r="L292" t="e">
        <f t="shared" si="30"/>
        <v>#N/A</v>
      </c>
      <c r="M292" t="e">
        <f t="shared" si="31"/>
        <v>#N/A</v>
      </c>
      <c r="N292" t="e">
        <f t="shared" si="32"/>
        <v>#N/A</v>
      </c>
      <c r="O292" t="e">
        <f t="shared" si="33"/>
        <v>#N/A</v>
      </c>
      <c r="P292" t="b">
        <f t="shared" si="34"/>
        <v>0</v>
      </c>
    </row>
    <row r="293" spans="2:16" ht="18" customHeight="1" x14ac:dyDescent="0.25">
      <c r="B293" s="6"/>
      <c r="C293" s="6"/>
      <c r="D293" s="6"/>
      <c r="E293" s="6"/>
      <c r="F293" s="6"/>
      <c r="G293" s="6"/>
      <c r="H293" t="e">
        <f>VLOOKUP(A293,النتائج!$A$1:$F$100,4,FALSE)</f>
        <v>#N/A</v>
      </c>
      <c r="I293" t="e">
        <f>VLOOKUP(A293,النتائج!$A$1:$F$100,5,FALSE)</f>
        <v>#N/A</v>
      </c>
      <c r="J293" t="e">
        <f t="shared" si="28"/>
        <v>#N/A</v>
      </c>
      <c r="K293" t="e">
        <f t="shared" si="29"/>
        <v>#N/A</v>
      </c>
      <c r="L293" t="e">
        <f t="shared" si="30"/>
        <v>#N/A</v>
      </c>
      <c r="M293" t="e">
        <f t="shared" si="31"/>
        <v>#N/A</v>
      </c>
      <c r="N293" t="e">
        <f t="shared" si="32"/>
        <v>#N/A</v>
      </c>
      <c r="O293" t="e">
        <f t="shared" si="33"/>
        <v>#N/A</v>
      </c>
      <c r="P293" t="b">
        <f t="shared" si="34"/>
        <v>0</v>
      </c>
    </row>
    <row r="294" spans="2:16" ht="18" customHeight="1" x14ac:dyDescent="0.25">
      <c r="B294" s="6"/>
      <c r="C294" s="6"/>
      <c r="D294" s="6"/>
      <c r="E294" s="6"/>
      <c r="F294" s="6"/>
      <c r="G294" s="6"/>
      <c r="H294" t="e">
        <f>VLOOKUP(A294,النتائج!$A$1:$F$100,4,FALSE)</f>
        <v>#N/A</v>
      </c>
      <c r="I294" t="e">
        <f>VLOOKUP(A294,النتائج!$A$1:$F$100,5,FALSE)</f>
        <v>#N/A</v>
      </c>
      <c r="J294" t="e">
        <f t="shared" si="28"/>
        <v>#N/A</v>
      </c>
      <c r="K294" t="e">
        <f t="shared" si="29"/>
        <v>#N/A</v>
      </c>
      <c r="L294" t="e">
        <f t="shared" si="30"/>
        <v>#N/A</v>
      </c>
      <c r="M294" t="e">
        <f t="shared" si="31"/>
        <v>#N/A</v>
      </c>
      <c r="N294" t="e">
        <f t="shared" si="32"/>
        <v>#N/A</v>
      </c>
      <c r="O294" t="e">
        <f t="shared" si="33"/>
        <v>#N/A</v>
      </c>
      <c r="P294" t="b">
        <f t="shared" si="34"/>
        <v>0</v>
      </c>
    </row>
    <row r="295" spans="2:16" ht="18" customHeight="1" x14ac:dyDescent="0.25">
      <c r="B295" s="6"/>
      <c r="C295" s="6"/>
      <c r="D295" s="6"/>
      <c r="E295" s="6"/>
      <c r="F295" s="6"/>
      <c r="G295" s="6"/>
      <c r="H295" t="e">
        <f>VLOOKUP(A295,النتائج!$A$1:$F$100,4,FALSE)</f>
        <v>#N/A</v>
      </c>
      <c r="I295" t="e">
        <f>VLOOKUP(A295,النتائج!$A$1:$F$100,5,FALSE)</f>
        <v>#N/A</v>
      </c>
      <c r="J295" t="e">
        <f t="shared" si="28"/>
        <v>#N/A</v>
      </c>
      <c r="K295" t="e">
        <f t="shared" si="29"/>
        <v>#N/A</v>
      </c>
      <c r="L295" t="e">
        <f t="shared" si="30"/>
        <v>#N/A</v>
      </c>
      <c r="M295" t="e">
        <f t="shared" si="31"/>
        <v>#N/A</v>
      </c>
      <c r="N295" t="e">
        <f t="shared" si="32"/>
        <v>#N/A</v>
      </c>
      <c r="O295" t="e">
        <f t="shared" si="33"/>
        <v>#N/A</v>
      </c>
      <c r="P295" t="b">
        <f t="shared" si="34"/>
        <v>0</v>
      </c>
    </row>
    <row r="296" spans="2:16" ht="18" customHeight="1" x14ac:dyDescent="0.25">
      <c r="B296" s="6"/>
      <c r="C296" s="6"/>
      <c r="D296" s="6"/>
      <c r="E296" s="6"/>
      <c r="F296" s="6"/>
      <c r="G296" s="6"/>
      <c r="H296" t="e">
        <f>VLOOKUP(A296,النتائج!$A$1:$F$100,4,FALSE)</f>
        <v>#N/A</v>
      </c>
      <c r="I296" t="e">
        <f>VLOOKUP(A296,النتائج!$A$1:$F$100,5,FALSE)</f>
        <v>#N/A</v>
      </c>
      <c r="J296" t="e">
        <f t="shared" si="28"/>
        <v>#N/A</v>
      </c>
      <c r="K296" t="e">
        <f t="shared" si="29"/>
        <v>#N/A</v>
      </c>
      <c r="L296" t="e">
        <f t="shared" si="30"/>
        <v>#N/A</v>
      </c>
      <c r="M296" t="e">
        <f t="shared" si="31"/>
        <v>#N/A</v>
      </c>
      <c r="N296" t="e">
        <f t="shared" si="32"/>
        <v>#N/A</v>
      </c>
      <c r="O296" t="e">
        <f t="shared" si="33"/>
        <v>#N/A</v>
      </c>
      <c r="P296" t="b">
        <f t="shared" si="34"/>
        <v>0</v>
      </c>
    </row>
    <row r="297" spans="2:16" ht="18" customHeight="1" x14ac:dyDescent="0.25">
      <c r="B297" s="6"/>
      <c r="C297" s="6"/>
      <c r="D297" s="6"/>
      <c r="E297" s="6"/>
      <c r="F297" s="6"/>
      <c r="G297" s="6"/>
      <c r="H297" t="e">
        <f>VLOOKUP(A297,النتائج!$A$1:$F$100,4,FALSE)</f>
        <v>#N/A</v>
      </c>
      <c r="I297" t="e">
        <f>VLOOKUP(A297,النتائج!$A$1:$F$100,5,FALSE)</f>
        <v>#N/A</v>
      </c>
      <c r="J297" t="e">
        <f t="shared" si="28"/>
        <v>#N/A</v>
      </c>
      <c r="K297" t="e">
        <f t="shared" si="29"/>
        <v>#N/A</v>
      </c>
      <c r="L297" t="e">
        <f t="shared" si="30"/>
        <v>#N/A</v>
      </c>
      <c r="M297" t="e">
        <f t="shared" si="31"/>
        <v>#N/A</v>
      </c>
      <c r="N297" t="e">
        <f t="shared" si="32"/>
        <v>#N/A</v>
      </c>
      <c r="O297" t="e">
        <f t="shared" si="33"/>
        <v>#N/A</v>
      </c>
      <c r="P297" t="b">
        <f t="shared" si="34"/>
        <v>0</v>
      </c>
    </row>
    <row r="298" spans="2:16" ht="18" customHeight="1" x14ac:dyDescent="0.25">
      <c r="B298" s="6"/>
      <c r="C298" s="6"/>
      <c r="D298" s="6"/>
      <c r="E298" s="6"/>
      <c r="F298" s="6"/>
      <c r="G298" s="6"/>
      <c r="H298" t="e">
        <f>VLOOKUP(A298,النتائج!$A$1:$F$100,4,FALSE)</f>
        <v>#N/A</v>
      </c>
      <c r="I298" t="e">
        <f>VLOOKUP(A298,النتائج!$A$1:$F$100,5,FALSE)</f>
        <v>#N/A</v>
      </c>
      <c r="J298" t="e">
        <f t="shared" si="28"/>
        <v>#N/A</v>
      </c>
      <c r="K298" t="e">
        <f t="shared" si="29"/>
        <v>#N/A</v>
      </c>
      <c r="L298" t="e">
        <f t="shared" si="30"/>
        <v>#N/A</v>
      </c>
      <c r="M298" t="e">
        <f t="shared" si="31"/>
        <v>#N/A</v>
      </c>
      <c r="N298" t="e">
        <f t="shared" si="32"/>
        <v>#N/A</v>
      </c>
      <c r="O298" t="e">
        <f t="shared" si="33"/>
        <v>#N/A</v>
      </c>
      <c r="P298" t="b">
        <f t="shared" si="34"/>
        <v>0</v>
      </c>
    </row>
    <row r="299" spans="2:16" ht="18" customHeight="1" x14ac:dyDescent="0.25">
      <c r="B299" s="6"/>
      <c r="C299" s="6"/>
      <c r="D299" s="6"/>
      <c r="E299" s="6"/>
      <c r="F299" s="6"/>
      <c r="G299" s="6"/>
      <c r="H299" t="e">
        <f>VLOOKUP(A299,النتائج!$A$1:$F$100,4,FALSE)</f>
        <v>#N/A</v>
      </c>
      <c r="I299" t="e">
        <f>VLOOKUP(A299,النتائج!$A$1:$F$100,5,FALSE)</f>
        <v>#N/A</v>
      </c>
      <c r="J299" t="e">
        <f t="shared" si="28"/>
        <v>#N/A</v>
      </c>
      <c r="K299" t="e">
        <f t="shared" si="29"/>
        <v>#N/A</v>
      </c>
      <c r="L299" t="e">
        <f t="shared" si="30"/>
        <v>#N/A</v>
      </c>
      <c r="M299" t="e">
        <f t="shared" si="31"/>
        <v>#N/A</v>
      </c>
      <c r="N299" t="e">
        <f t="shared" si="32"/>
        <v>#N/A</v>
      </c>
      <c r="O299" t="e">
        <f t="shared" si="33"/>
        <v>#N/A</v>
      </c>
      <c r="P299" t="b">
        <f t="shared" si="34"/>
        <v>0</v>
      </c>
    </row>
    <row r="300" spans="2:16" ht="18" customHeight="1" x14ac:dyDescent="0.25">
      <c r="B300" s="6"/>
      <c r="C300" s="6"/>
      <c r="D300" s="6"/>
      <c r="E300" s="6"/>
      <c r="F300" s="6"/>
      <c r="G300" s="6"/>
      <c r="H300" t="e">
        <f>VLOOKUP(A300,النتائج!$A$1:$F$100,4,FALSE)</f>
        <v>#N/A</v>
      </c>
      <c r="I300" t="e">
        <f>VLOOKUP(A300,النتائج!$A$1:$F$100,5,FALSE)</f>
        <v>#N/A</v>
      </c>
      <c r="J300" t="e">
        <f t="shared" si="28"/>
        <v>#N/A</v>
      </c>
      <c r="K300" t="e">
        <f t="shared" si="29"/>
        <v>#N/A</v>
      </c>
      <c r="L300" t="e">
        <f t="shared" si="30"/>
        <v>#N/A</v>
      </c>
      <c r="M300" t="e">
        <f t="shared" si="31"/>
        <v>#N/A</v>
      </c>
      <c r="N300" t="e">
        <f t="shared" si="32"/>
        <v>#N/A</v>
      </c>
      <c r="O300" t="e">
        <f t="shared" si="33"/>
        <v>#N/A</v>
      </c>
      <c r="P300" t="b">
        <f t="shared" si="34"/>
        <v>0</v>
      </c>
    </row>
    <row r="301" spans="2:16" ht="18" customHeight="1" x14ac:dyDescent="0.25">
      <c r="B301" s="6"/>
      <c r="C301" s="6"/>
      <c r="D301" s="6"/>
      <c r="E301" s="6"/>
      <c r="F301" s="6"/>
      <c r="G301" s="6"/>
      <c r="H301" t="e">
        <f>VLOOKUP(A301,النتائج!$A$1:$F$100,4,FALSE)</f>
        <v>#N/A</v>
      </c>
      <c r="I301" t="e">
        <f>VLOOKUP(A301,النتائج!$A$1:$F$100,5,FALSE)</f>
        <v>#N/A</v>
      </c>
      <c r="J301" t="e">
        <f t="shared" si="28"/>
        <v>#N/A</v>
      </c>
      <c r="K301" t="e">
        <f t="shared" si="29"/>
        <v>#N/A</v>
      </c>
      <c r="L301" t="e">
        <f t="shared" si="30"/>
        <v>#N/A</v>
      </c>
      <c r="M301" t="e">
        <f t="shared" si="31"/>
        <v>#N/A</v>
      </c>
      <c r="N301" t="e">
        <f t="shared" si="32"/>
        <v>#N/A</v>
      </c>
      <c r="O301" t="e">
        <f t="shared" si="33"/>
        <v>#N/A</v>
      </c>
      <c r="P301" t="b">
        <f t="shared" si="34"/>
        <v>0</v>
      </c>
    </row>
    <row r="302" spans="2:16" ht="18" customHeight="1" x14ac:dyDescent="0.25">
      <c r="B302" s="6"/>
      <c r="C302" s="6"/>
      <c r="D302" s="6"/>
      <c r="E302" s="6"/>
      <c r="F302" s="6"/>
      <c r="G302" s="6"/>
      <c r="H302" t="e">
        <f>VLOOKUP(A302,النتائج!$A$1:$F$100,4,FALSE)</f>
        <v>#N/A</v>
      </c>
      <c r="I302" t="e">
        <f>VLOOKUP(A302,النتائج!$A$1:$F$100,5,FALSE)</f>
        <v>#N/A</v>
      </c>
      <c r="J302" t="e">
        <f t="shared" si="28"/>
        <v>#N/A</v>
      </c>
      <c r="K302" t="e">
        <f t="shared" si="29"/>
        <v>#N/A</v>
      </c>
      <c r="L302" t="e">
        <f t="shared" si="30"/>
        <v>#N/A</v>
      </c>
      <c r="M302" t="e">
        <f t="shared" si="31"/>
        <v>#N/A</v>
      </c>
      <c r="N302" t="e">
        <f t="shared" si="32"/>
        <v>#N/A</v>
      </c>
      <c r="O302" t="e">
        <f t="shared" si="33"/>
        <v>#N/A</v>
      </c>
      <c r="P302" t="b">
        <f t="shared" si="34"/>
        <v>0</v>
      </c>
    </row>
    <row r="303" spans="2:16" ht="18" customHeight="1" x14ac:dyDescent="0.25">
      <c r="B303" s="6"/>
      <c r="C303" s="6"/>
      <c r="D303" s="6"/>
      <c r="E303" s="6"/>
      <c r="F303" s="6"/>
      <c r="G303" s="6"/>
      <c r="H303" t="e">
        <f>VLOOKUP(A303,النتائج!$A$1:$F$100,4,FALSE)</f>
        <v>#N/A</v>
      </c>
      <c r="I303" t="e">
        <f>VLOOKUP(A303,النتائج!$A$1:$F$100,5,FALSE)</f>
        <v>#N/A</v>
      </c>
      <c r="J303" t="e">
        <f t="shared" si="28"/>
        <v>#N/A</v>
      </c>
      <c r="K303" t="e">
        <f t="shared" si="29"/>
        <v>#N/A</v>
      </c>
      <c r="L303" t="e">
        <f t="shared" si="30"/>
        <v>#N/A</v>
      </c>
      <c r="M303" t="e">
        <f t="shared" si="31"/>
        <v>#N/A</v>
      </c>
      <c r="N303" t="e">
        <f t="shared" si="32"/>
        <v>#N/A</v>
      </c>
      <c r="O303" t="e">
        <f t="shared" si="33"/>
        <v>#N/A</v>
      </c>
      <c r="P303" t="b">
        <f t="shared" si="34"/>
        <v>0</v>
      </c>
    </row>
    <row r="304" spans="2:16" ht="18" customHeight="1" x14ac:dyDescent="0.25">
      <c r="B304" s="6"/>
      <c r="C304" s="6"/>
      <c r="D304" s="6"/>
      <c r="E304" s="6"/>
      <c r="F304" s="6"/>
      <c r="G304" s="6"/>
      <c r="H304" t="e">
        <f>VLOOKUP(A304,النتائج!$A$1:$F$100,4,FALSE)</f>
        <v>#N/A</v>
      </c>
      <c r="I304" t="e">
        <f>VLOOKUP(A304,النتائج!$A$1:$F$100,5,FALSE)</f>
        <v>#N/A</v>
      </c>
      <c r="J304" t="e">
        <f t="shared" si="28"/>
        <v>#N/A</v>
      </c>
      <c r="K304" t="e">
        <f t="shared" si="29"/>
        <v>#N/A</v>
      </c>
      <c r="L304" t="e">
        <f t="shared" si="30"/>
        <v>#N/A</v>
      </c>
      <c r="M304" t="e">
        <f t="shared" si="31"/>
        <v>#N/A</v>
      </c>
      <c r="N304" t="e">
        <f t="shared" si="32"/>
        <v>#N/A</v>
      </c>
      <c r="O304" t="e">
        <f t="shared" si="33"/>
        <v>#N/A</v>
      </c>
      <c r="P304" t="b">
        <f t="shared" si="34"/>
        <v>0</v>
      </c>
    </row>
    <row r="305" spans="2:16" ht="18" customHeight="1" x14ac:dyDescent="0.25">
      <c r="B305" s="6"/>
      <c r="C305" s="6"/>
      <c r="D305" s="6"/>
      <c r="E305" s="6"/>
      <c r="F305" s="6"/>
      <c r="G305" s="6"/>
      <c r="H305" t="e">
        <f>VLOOKUP(A305,النتائج!$A$1:$F$100,4,FALSE)</f>
        <v>#N/A</v>
      </c>
      <c r="I305" t="e">
        <f>VLOOKUP(A305,النتائج!$A$1:$F$100,5,FALSE)</f>
        <v>#N/A</v>
      </c>
      <c r="J305" t="e">
        <f t="shared" si="28"/>
        <v>#N/A</v>
      </c>
      <c r="K305" t="e">
        <f t="shared" si="29"/>
        <v>#N/A</v>
      </c>
      <c r="L305" t="e">
        <f t="shared" si="30"/>
        <v>#N/A</v>
      </c>
      <c r="M305" t="e">
        <f t="shared" si="31"/>
        <v>#N/A</v>
      </c>
      <c r="N305" t="e">
        <f t="shared" si="32"/>
        <v>#N/A</v>
      </c>
      <c r="O305" t="e">
        <f t="shared" si="33"/>
        <v>#N/A</v>
      </c>
      <c r="P305" t="b">
        <f t="shared" si="34"/>
        <v>0</v>
      </c>
    </row>
    <row r="306" spans="2:16" ht="18" customHeight="1" x14ac:dyDescent="0.25">
      <c r="B306" s="6"/>
      <c r="C306" s="6"/>
      <c r="D306" s="6"/>
      <c r="E306" s="6"/>
      <c r="F306" s="6"/>
      <c r="G306" s="6"/>
      <c r="H306" t="e">
        <f>VLOOKUP(A306,النتائج!$A$1:$F$100,4,FALSE)</f>
        <v>#N/A</v>
      </c>
      <c r="I306" t="e">
        <f>VLOOKUP(A306,النتائج!$A$1:$F$100,5,FALSE)</f>
        <v>#N/A</v>
      </c>
      <c r="J306" t="e">
        <f t="shared" si="28"/>
        <v>#N/A</v>
      </c>
      <c r="K306" t="e">
        <f t="shared" si="29"/>
        <v>#N/A</v>
      </c>
      <c r="L306" t="e">
        <f t="shared" si="30"/>
        <v>#N/A</v>
      </c>
      <c r="M306" t="e">
        <f t="shared" si="31"/>
        <v>#N/A</v>
      </c>
      <c r="N306" t="e">
        <f t="shared" si="32"/>
        <v>#N/A</v>
      </c>
      <c r="O306" t="e">
        <f t="shared" si="33"/>
        <v>#N/A</v>
      </c>
      <c r="P306" t="b">
        <f t="shared" si="34"/>
        <v>0</v>
      </c>
    </row>
    <row r="307" spans="2:16" ht="18" customHeight="1" x14ac:dyDescent="0.25">
      <c r="B307" s="6"/>
      <c r="C307" s="6"/>
      <c r="D307" s="6"/>
      <c r="E307" s="6"/>
      <c r="F307" s="6"/>
      <c r="G307" s="6"/>
      <c r="H307" t="e">
        <f>VLOOKUP(A307,النتائج!$A$1:$F$100,4,FALSE)</f>
        <v>#N/A</v>
      </c>
      <c r="I307" t="e">
        <f>VLOOKUP(A307,النتائج!$A$1:$F$100,5,FALSE)</f>
        <v>#N/A</v>
      </c>
      <c r="J307" t="e">
        <f t="shared" si="28"/>
        <v>#N/A</v>
      </c>
      <c r="K307" t="e">
        <f t="shared" si="29"/>
        <v>#N/A</v>
      </c>
      <c r="L307" t="e">
        <f t="shared" si="30"/>
        <v>#N/A</v>
      </c>
      <c r="M307" t="e">
        <f t="shared" si="31"/>
        <v>#N/A</v>
      </c>
      <c r="N307" t="e">
        <f t="shared" si="32"/>
        <v>#N/A</v>
      </c>
      <c r="O307" t="e">
        <f t="shared" si="33"/>
        <v>#N/A</v>
      </c>
      <c r="P307" t="b">
        <f t="shared" si="34"/>
        <v>0</v>
      </c>
    </row>
    <row r="308" spans="2:16" ht="18" customHeight="1" x14ac:dyDescent="0.25">
      <c r="B308" s="6"/>
      <c r="C308" s="6"/>
      <c r="D308" s="6"/>
      <c r="E308" s="6"/>
      <c r="F308" s="6"/>
      <c r="G308" s="6"/>
      <c r="H308" t="e">
        <f>VLOOKUP(A308,النتائج!$A$1:$F$100,4,FALSE)</f>
        <v>#N/A</v>
      </c>
      <c r="I308" t="e">
        <f>VLOOKUP(A308,النتائج!$A$1:$F$100,5,FALSE)</f>
        <v>#N/A</v>
      </c>
      <c r="J308" t="e">
        <f t="shared" si="28"/>
        <v>#N/A</v>
      </c>
      <c r="K308" t="e">
        <f t="shared" si="29"/>
        <v>#N/A</v>
      </c>
      <c r="L308" t="e">
        <f t="shared" si="30"/>
        <v>#N/A</v>
      </c>
      <c r="M308" t="e">
        <f t="shared" si="31"/>
        <v>#N/A</v>
      </c>
      <c r="N308" t="e">
        <f t="shared" si="32"/>
        <v>#N/A</v>
      </c>
      <c r="O308" t="e">
        <f t="shared" si="33"/>
        <v>#N/A</v>
      </c>
      <c r="P308" t="b">
        <f t="shared" si="34"/>
        <v>0</v>
      </c>
    </row>
    <row r="309" spans="2:16" ht="18" customHeight="1" x14ac:dyDescent="0.25">
      <c r="B309" s="6"/>
      <c r="C309" s="6"/>
      <c r="D309" s="6"/>
      <c r="E309" s="6"/>
      <c r="F309" s="6"/>
      <c r="G309" s="6"/>
      <c r="H309" t="e">
        <f>VLOOKUP(A309,النتائج!$A$1:$F$100,4,FALSE)</f>
        <v>#N/A</v>
      </c>
      <c r="I309" t="e">
        <f>VLOOKUP(A309,النتائج!$A$1:$F$100,5,FALSE)</f>
        <v>#N/A</v>
      </c>
      <c r="J309" t="e">
        <f t="shared" si="28"/>
        <v>#N/A</v>
      </c>
      <c r="K309" t="e">
        <f t="shared" si="29"/>
        <v>#N/A</v>
      </c>
      <c r="L309" t="e">
        <f t="shared" si="30"/>
        <v>#N/A</v>
      </c>
      <c r="M309" t="e">
        <f t="shared" si="31"/>
        <v>#N/A</v>
      </c>
      <c r="N309" t="e">
        <f t="shared" si="32"/>
        <v>#N/A</v>
      </c>
      <c r="O309" t="e">
        <f t="shared" si="33"/>
        <v>#N/A</v>
      </c>
      <c r="P309" t="b">
        <f t="shared" si="34"/>
        <v>0</v>
      </c>
    </row>
    <row r="310" spans="2:16" ht="18" customHeight="1" x14ac:dyDescent="0.25">
      <c r="B310" s="6"/>
      <c r="C310" s="6"/>
      <c r="D310" s="6"/>
      <c r="E310" s="6"/>
      <c r="F310" s="6"/>
      <c r="G310" s="6"/>
      <c r="H310" t="e">
        <f>VLOOKUP(A310,النتائج!$A$1:$F$100,4,FALSE)</f>
        <v>#N/A</v>
      </c>
      <c r="I310" t="e">
        <f>VLOOKUP(A310,النتائج!$A$1:$F$100,5,FALSE)</f>
        <v>#N/A</v>
      </c>
      <c r="J310" t="e">
        <f t="shared" si="28"/>
        <v>#N/A</v>
      </c>
      <c r="K310" t="e">
        <f t="shared" si="29"/>
        <v>#N/A</v>
      </c>
      <c r="L310" t="e">
        <f t="shared" si="30"/>
        <v>#N/A</v>
      </c>
      <c r="M310" t="e">
        <f t="shared" si="31"/>
        <v>#N/A</v>
      </c>
      <c r="N310" t="e">
        <f t="shared" si="32"/>
        <v>#N/A</v>
      </c>
      <c r="O310" t="e">
        <f t="shared" si="33"/>
        <v>#N/A</v>
      </c>
      <c r="P310" t="b">
        <f t="shared" si="34"/>
        <v>0</v>
      </c>
    </row>
    <row r="311" spans="2:16" ht="18" customHeight="1" x14ac:dyDescent="0.25">
      <c r="B311" s="6"/>
      <c r="C311" s="6"/>
      <c r="D311" s="6"/>
      <c r="E311" s="6"/>
      <c r="F311" s="6"/>
      <c r="G311" s="6"/>
      <c r="H311" t="e">
        <f>VLOOKUP(A311,النتائج!$A$1:$F$100,4,FALSE)</f>
        <v>#N/A</v>
      </c>
      <c r="I311" t="e">
        <f>VLOOKUP(A311,النتائج!$A$1:$F$100,5,FALSE)</f>
        <v>#N/A</v>
      </c>
      <c r="J311" t="e">
        <f t="shared" si="28"/>
        <v>#N/A</v>
      </c>
      <c r="K311" t="e">
        <f t="shared" si="29"/>
        <v>#N/A</v>
      </c>
      <c r="L311" t="e">
        <f t="shared" si="30"/>
        <v>#N/A</v>
      </c>
      <c r="M311" t="e">
        <f t="shared" si="31"/>
        <v>#N/A</v>
      </c>
      <c r="N311" t="e">
        <f t="shared" si="32"/>
        <v>#N/A</v>
      </c>
      <c r="O311" t="e">
        <f t="shared" si="33"/>
        <v>#N/A</v>
      </c>
      <c r="P311" t="b">
        <f t="shared" si="34"/>
        <v>0</v>
      </c>
    </row>
  </sheetData>
  <autoFilter ref="B1:G64" xr:uid="{6D2EBE0B-306C-4401-AD9D-F3F83006AACF}"/>
  <conditionalFormatting sqref="E2:F311">
    <cfRule type="expression" dxfId="0" priority="1">
      <formula>$P2=FALSE</formula>
    </cfRule>
  </conditionalFormatting>
  <dataValidations count="2">
    <dataValidation type="list" allowBlank="1" showInputMessage="1" showErrorMessage="1" sqref="D2:D72 G2:G72" xr:uid="{FC99673C-FBEE-4898-823B-AD622E7D1FEE}">
      <formula1>Teams</formula1>
    </dataValidation>
    <dataValidation type="list" allowBlank="1" showInputMessage="1" showErrorMessage="1" sqref="B2:B305" xr:uid="{048478ED-8A66-4D9F-A6C9-F5FDF03373FC}">
      <formula1>Players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4B0BE7-296C-41B9-8999-94D850E8252E}">
  <sheetPr codeName="Sheet4"/>
  <dimension ref="A1:F7"/>
  <sheetViews>
    <sheetView rightToLeft="1" workbookViewId="0">
      <selection activeCell="J8" sqref="J8"/>
    </sheetView>
  </sheetViews>
  <sheetFormatPr defaultRowHeight="15" x14ac:dyDescent="0.25"/>
  <cols>
    <col min="1" max="1" width="13.42578125" customWidth="1"/>
    <col min="2" max="2" width="17.85546875" bestFit="1" customWidth="1"/>
    <col min="4" max="4" width="21.140625" bestFit="1" customWidth="1"/>
    <col min="5" max="5" width="11.85546875" bestFit="1" customWidth="1"/>
    <col min="6" max="6" width="18.28515625" bestFit="1" customWidth="1"/>
  </cols>
  <sheetData>
    <row r="1" spans="1:6" x14ac:dyDescent="0.25">
      <c r="A1" s="1" t="s">
        <v>34</v>
      </c>
      <c r="B1" s="1" t="s">
        <v>50</v>
      </c>
      <c r="C1" s="1" t="s">
        <v>57</v>
      </c>
      <c r="D1" s="1" t="s">
        <v>58</v>
      </c>
      <c r="E1" s="1" t="s">
        <v>59</v>
      </c>
      <c r="F1" s="1" t="s">
        <v>60</v>
      </c>
    </row>
    <row r="2" spans="1:6" x14ac:dyDescent="0.25">
      <c r="A2" s="1" t="s">
        <v>32</v>
      </c>
      <c r="B2" s="1" t="s">
        <v>51</v>
      </c>
      <c r="C2">
        <f>SUMIFS(التوقعات!$M$2:$M$310,التوقعات!$B$2:$B$310,Sheet1!A2)</f>
        <v>12</v>
      </c>
      <c r="D2" t="str">
        <f t="shared" ref="D2:D7" si="0">B2&amp;".jpg"</f>
        <v>Amr Mohamed.jpg</v>
      </c>
      <c r="E2">
        <f>SUMIFS(التوقعات!$N$2:$N$310,التوقعات!$B$2:$B$310,Sheet1!A2)</f>
        <v>4</v>
      </c>
      <c r="F2">
        <f>SUMIFS(التوقعات!$O$2:$O$310,التوقعات!$B$2:$B$310,Sheet1!A2)</f>
        <v>0</v>
      </c>
    </row>
    <row r="3" spans="1:6" x14ac:dyDescent="0.25">
      <c r="A3" s="1" t="s">
        <v>27</v>
      </c>
      <c r="B3" s="1" t="s">
        <v>52</v>
      </c>
      <c r="C3">
        <f>SUMIFS(التوقعات!$M$2:$M$310,التوقعات!$B$2:$B$310,Sheet1!A3)</f>
        <v>9</v>
      </c>
      <c r="D3" t="str">
        <f t="shared" si="0"/>
        <v>Ahmed Wahib.jpg</v>
      </c>
      <c r="E3">
        <f>SUMIFS(التوقعات!$N$2:$N$310,التوقعات!$B$2:$B$310,Sheet1!A3)</f>
        <v>3</v>
      </c>
      <c r="F3">
        <f>SUMIFS(التوقعات!$O$2:$O$310,التوقعات!$B$2:$B$310,Sheet1!A3)</f>
        <v>0</v>
      </c>
    </row>
    <row r="4" spans="1:6" x14ac:dyDescent="0.25">
      <c r="A4" s="1" t="s">
        <v>28</v>
      </c>
      <c r="B4" s="1" t="s">
        <v>53</v>
      </c>
      <c r="C4">
        <f>SUMIFS(التوقعات!$M$2:$M$310,التوقعات!$B$2:$B$310,Sheet1!A4)</f>
        <v>12</v>
      </c>
      <c r="D4" t="str">
        <f t="shared" si="0"/>
        <v>Mohamed Abdo.jpg</v>
      </c>
      <c r="E4">
        <f>SUMIFS(التوقعات!$N$2:$N$310,التوقعات!$B$2:$B$310,Sheet1!A4)</f>
        <v>4</v>
      </c>
      <c r="F4">
        <f>SUMIFS(التوقعات!$O$2:$O$310,التوقعات!$B$2:$B$310,Sheet1!A4)</f>
        <v>0</v>
      </c>
    </row>
    <row r="5" spans="1:6" x14ac:dyDescent="0.25">
      <c r="A5" s="1" t="s">
        <v>29</v>
      </c>
      <c r="B5" s="1" t="s">
        <v>54</v>
      </c>
      <c r="C5">
        <f>SUMIFS(التوقعات!$M$2:$M$310,التوقعات!$B$2:$B$310,Sheet1!A5)</f>
        <v>9</v>
      </c>
      <c r="D5" t="str">
        <f t="shared" si="0"/>
        <v>Mohamed Ramdan.jpg</v>
      </c>
      <c r="E5">
        <f>SUMIFS(التوقعات!$N$2:$N$310,التوقعات!$B$2:$B$310,Sheet1!A5)</f>
        <v>3</v>
      </c>
      <c r="F5">
        <f>SUMIFS(التوقعات!$O$2:$O$310,التوقعات!$B$2:$B$310,Sheet1!A5)</f>
        <v>0</v>
      </c>
    </row>
    <row r="6" spans="1:6" x14ac:dyDescent="0.25">
      <c r="A6" s="1" t="s">
        <v>30</v>
      </c>
      <c r="B6" s="1" t="s">
        <v>55</v>
      </c>
      <c r="C6">
        <f>SUMIFS(التوقعات!$M$2:$M$310,التوقعات!$B$2:$B$310,Sheet1!A6)</f>
        <v>9</v>
      </c>
      <c r="D6" t="str">
        <f t="shared" si="0"/>
        <v>Mohamed Zaki.jpg</v>
      </c>
      <c r="E6">
        <f>SUMIFS(التوقعات!$N$2:$N$310,التوقعات!$B$2:$B$310,Sheet1!A6)</f>
        <v>3</v>
      </c>
      <c r="F6">
        <f>SUMIFS(التوقعات!$O$2:$O$310,التوقعات!$B$2:$B$310,Sheet1!A6)</f>
        <v>0</v>
      </c>
    </row>
    <row r="7" spans="1:6" x14ac:dyDescent="0.25">
      <c r="A7" s="1" t="s">
        <v>31</v>
      </c>
      <c r="B7" s="1" t="s">
        <v>56</v>
      </c>
      <c r="C7">
        <f>SUMIFS(التوقعات!$M$2:$M$310,التوقعات!$B$2:$B$310,Sheet1!A7)</f>
        <v>8</v>
      </c>
      <c r="D7" t="str">
        <f t="shared" si="0"/>
        <v>Mohamed Refat.jpg</v>
      </c>
      <c r="E7">
        <f>SUMIFS(التوقعات!$N$2:$N$310,التوقعات!$B$2:$B$310,Sheet1!A7)</f>
        <v>1</v>
      </c>
      <c r="F7">
        <f>SUMIFS(التوقعات!$O$2:$O$310,التوقعات!$B$2:$B$310,Sheet1!A7)</f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BE2D9A-877F-464A-8409-4C89DC10D7F6}">
  <sheetPr codeName="Sheet5"/>
  <dimension ref="A1:F7"/>
  <sheetViews>
    <sheetView rightToLeft="1" workbookViewId="0">
      <selection activeCell="D3" sqref="D3"/>
    </sheetView>
  </sheetViews>
  <sheetFormatPr defaultRowHeight="15" x14ac:dyDescent="0.25"/>
  <cols>
    <col min="1" max="1" width="10.5703125" bestFit="1" customWidth="1"/>
    <col min="2" max="2" width="17.85546875" bestFit="1" customWidth="1"/>
    <col min="3" max="3" width="5.85546875" bestFit="1" customWidth="1"/>
    <col min="4" max="4" width="21.140625" bestFit="1" customWidth="1"/>
    <col min="5" max="5" width="11.85546875" bestFit="1" customWidth="1"/>
    <col min="6" max="6" width="18.28515625" bestFit="1" customWidth="1"/>
  </cols>
  <sheetData>
    <row r="1" spans="1:6" x14ac:dyDescent="0.25">
      <c r="A1" t="s">
        <v>34</v>
      </c>
      <c r="B1" t="s">
        <v>50</v>
      </c>
      <c r="C1" t="s">
        <v>57</v>
      </c>
      <c r="D1" t="s">
        <v>58</v>
      </c>
      <c r="E1" t="s">
        <v>59</v>
      </c>
      <c r="F1" t="s">
        <v>60</v>
      </c>
    </row>
    <row r="2" spans="1:6" x14ac:dyDescent="0.25">
      <c r="A2" t="e" cm="1">
        <f t="array" aca="1" ref="A2:F7" ca="1">_xlfn._xlws.SORT(Sheet1!A2:F7,3,-1,FALSE)</f>
        <v>#NAME?</v>
      </c>
      <c r="B2" t="e">
        <f ca="1"/>
        <v>#NAME?</v>
      </c>
      <c r="C2" t="e">
        <f ca="1"/>
        <v>#NAME?</v>
      </c>
      <c r="D2" t="e">
        <f ca="1"/>
        <v>#NAME?</v>
      </c>
      <c r="E2" t="e">
        <f ca="1"/>
        <v>#NAME?</v>
      </c>
      <c r="F2" t="e">
        <f ca="1"/>
        <v>#NAME?</v>
      </c>
    </row>
    <row r="3" spans="1:6" x14ac:dyDescent="0.25">
      <c r="A3" t="e">
        <f ca="1"/>
        <v>#NAME?</v>
      </c>
      <c r="B3" t="e">
        <f ca="1"/>
        <v>#NAME?</v>
      </c>
      <c r="C3" t="e">
        <f ca="1"/>
        <v>#NAME?</v>
      </c>
      <c r="D3" t="e">
        <f ca="1"/>
        <v>#NAME?</v>
      </c>
      <c r="E3" t="e">
        <f ca="1"/>
        <v>#NAME?</v>
      </c>
      <c r="F3" t="e">
        <f ca="1"/>
        <v>#NAME?</v>
      </c>
    </row>
    <row r="4" spans="1:6" x14ac:dyDescent="0.25">
      <c r="A4" t="e">
        <f ca="1"/>
        <v>#NAME?</v>
      </c>
      <c r="B4" t="e">
        <f ca="1"/>
        <v>#NAME?</v>
      </c>
      <c r="C4" t="e">
        <f ca="1"/>
        <v>#NAME?</v>
      </c>
      <c r="D4" t="e">
        <f ca="1"/>
        <v>#NAME?</v>
      </c>
      <c r="E4" t="e">
        <f ca="1"/>
        <v>#NAME?</v>
      </c>
      <c r="F4" t="e">
        <f ca="1"/>
        <v>#NAME?</v>
      </c>
    </row>
    <row r="5" spans="1:6" x14ac:dyDescent="0.25">
      <c r="A5" t="e">
        <f ca="1"/>
        <v>#NAME?</v>
      </c>
      <c r="B5" t="e">
        <f ca="1"/>
        <v>#NAME?</v>
      </c>
      <c r="C5" t="e">
        <f ca="1"/>
        <v>#NAME?</v>
      </c>
      <c r="D5" t="e">
        <f ca="1"/>
        <v>#NAME?</v>
      </c>
      <c r="E5" t="e">
        <f ca="1"/>
        <v>#NAME?</v>
      </c>
      <c r="F5" t="e">
        <f ca="1"/>
        <v>#NAME?</v>
      </c>
    </row>
    <row r="6" spans="1:6" x14ac:dyDescent="0.25">
      <c r="A6" t="e">
        <f ca="1"/>
        <v>#NAME?</v>
      </c>
      <c r="B6" t="e">
        <f ca="1"/>
        <v>#NAME?</v>
      </c>
      <c r="C6" t="e">
        <f ca="1"/>
        <v>#NAME?</v>
      </c>
      <c r="D6" t="e">
        <f ca="1"/>
        <v>#NAME?</v>
      </c>
      <c r="E6" t="e">
        <f ca="1"/>
        <v>#NAME?</v>
      </c>
      <c r="F6" t="e">
        <f ca="1"/>
        <v>#NAME?</v>
      </c>
    </row>
    <row r="7" spans="1:6" x14ac:dyDescent="0.25">
      <c r="A7" t="e">
        <f ca="1"/>
        <v>#NAME?</v>
      </c>
      <c r="B7" t="e">
        <f ca="1"/>
        <v>#NAME?</v>
      </c>
      <c r="C7" t="e">
        <f ca="1"/>
        <v>#NAME?</v>
      </c>
      <c r="D7" t="e">
        <f ca="1"/>
        <v>#NAME?</v>
      </c>
      <c r="E7" t="e">
        <f ca="1"/>
        <v>#NAME?</v>
      </c>
      <c r="F7" t="e">
        <f ca="1"/>
        <v>#NAME?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22F9391-DAFC-48EA-90A9-4242D1B2251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2</vt:i4>
      </vt:variant>
    </vt:vector>
  </HeadingPairs>
  <TitlesOfParts>
    <vt:vector size="7" baseType="lpstr">
      <vt:lpstr>Teams</vt:lpstr>
      <vt:lpstr>النتائج</vt:lpstr>
      <vt:lpstr>التوقعات</vt:lpstr>
      <vt:lpstr>Sheet1</vt:lpstr>
      <vt:lpstr>data</vt:lpstr>
      <vt:lpstr>Players</vt:lpstr>
      <vt:lpstr>Teams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Hassan</dc:creator>
  <cp:lastModifiedBy>m r</cp:lastModifiedBy>
  <dcterms:created xsi:type="dcterms:W3CDTF">2024-01-18T13:05:53Z</dcterms:created>
  <dcterms:modified xsi:type="dcterms:W3CDTF">2024-01-20T09:51:17Z</dcterms:modified>
</cp:coreProperties>
</file>