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5345" windowHeight="4545"/>
  </bookViews>
  <sheets>
    <sheet name="Dashboard" sheetId="6" r:id="rId1"/>
    <sheet name="Pivot_Category" sheetId="2" r:id="rId2"/>
    <sheet name="Pivot_Units" sheetId="3" r:id="rId3"/>
    <sheet name="Pivot_Monthly" sheetId="4" r:id="rId4"/>
    <sheet name="Pivot_Region" sheetId="5" r:id="rId5"/>
    <sheet name="Pivot_YoY" sheetId="7" r:id="rId6"/>
    <sheet name="train" sheetId="1" r:id="rId7"/>
  </sheets>
  <definedNames>
    <definedName name="Slicer_Category">#N/A</definedName>
    <definedName name="Slicer_Region">#N/A</definedName>
  </definedNames>
  <calcPr calcId="0"/>
  <pivotCaches>
    <pivotCache cacheId="1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6" l="1"/>
  <c r="B3" i="6"/>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F3" i="6" l="1"/>
</calcChain>
</file>

<file path=xl/sharedStrings.xml><?xml version="1.0" encoding="utf-8"?>
<sst xmlns="http://schemas.openxmlformats.org/spreadsheetml/2006/main" count="127510" uniqueCount="10903">
  <si>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</si>
  <si>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</si>
  <si>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</si>
  <si>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</si>
  <si>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</si>
  <si>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</si>
  <si>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</si>
  <si>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</si>
  <si>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</si>
  <si>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</si>
  <si>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</si>
  <si>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</si>
  <si>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</si>
  <si>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</si>
  <si>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</si>
  <si>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</si>
  <si>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</si>
  <si>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</si>
  <si>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</si>
  <si>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</si>
  <si>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</si>
  <si>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</si>
  <si>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</si>
  <si>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</si>
  <si>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</si>
  <si>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</si>
  <si>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</si>
  <si>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</si>
  <si>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</si>
  <si>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</si>
  <si>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</si>
  <si>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</si>
  <si>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</si>
  <si>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</si>
  <si>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</si>
  <si>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</si>
  <si>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</si>
  <si>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</si>
  <si>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</si>
  <si>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</si>
  <si>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</si>
  <si>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</si>
  <si>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</si>
  <si>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</si>
  <si>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</si>
  <si>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</si>
  <si>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</si>
  <si>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</si>
  <si>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</si>
  <si>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</si>
  <si>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</si>
  <si>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</si>
  <si>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</si>
  <si>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</si>
  <si>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</si>
  <si>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</si>
  <si>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</si>
  <si>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</si>
  <si>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</si>
  <si>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</si>
  <si>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</si>
  <si>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</si>
  <si>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</si>
  <si>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</si>
  <si>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</si>
  <si>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</si>
  <si>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</si>
  <si>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</si>
  <si>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</si>
  <si>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</si>
  <si>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</si>
  <si>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</si>
  <si>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</si>
  <si>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</si>
  <si>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</si>
  <si>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</si>
  <si>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</si>
  <si>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</si>
  <si>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</si>
  <si>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</si>
  <si>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</si>
  <si>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</si>
  <si>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</si>
  <si>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</si>
  <si>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</si>
  <si>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</si>
  <si>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</si>
  <si>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</si>
  <si>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</si>
  <si>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</si>
  <si>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</si>
  <si>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</si>
  <si>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</si>
  <si>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</si>
  <si>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</si>
  <si>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</si>
  <si>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</si>
  <si>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</si>
  <si>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</si>
  <si>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</si>
  <si>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</si>
  <si>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</si>
  <si>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</si>
  <si>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</si>
  <si>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</si>
  <si>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</si>
  <si>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</si>
  <si>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</si>
  <si>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</si>
  <si>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</si>
  <si>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</si>
  <si>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</si>
  <si>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</si>
  <si>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</si>
  <si>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</si>
  <si>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</si>
  <si>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</si>
  <si>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</si>
  <si>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</si>
  <si>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</si>
  <si>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</si>
  <si>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</si>
  <si>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</si>
  <si>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</si>
  <si>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</si>
  <si>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</si>
  <si>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</si>
  <si>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</si>
  <si>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</si>
  <si>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</si>
  <si>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</si>
  <si>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</si>
  <si>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</si>
  <si>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</si>
  <si>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</si>
  <si>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</si>
  <si>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</si>
  <si>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</si>
  <si>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</si>
  <si>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</si>
  <si>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</si>
  <si>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</si>
  <si>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</si>
  <si>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</si>
  <si>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</si>
  <si>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</si>
  <si>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</si>
  <si>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</si>
  <si>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</si>
  <si>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</si>
  <si>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</si>
  <si>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</si>
  <si>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</si>
  <si>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</si>
  <si>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</si>
  <si>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</si>
  <si>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</si>
  <si>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</si>
  <si>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</si>
  <si>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</si>
  <si>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</si>
  <si>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</si>
  <si>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</si>
  <si>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</si>
  <si>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</si>
  <si>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</si>
  <si>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</si>
  <si>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</si>
  <si>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</si>
  <si>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</si>
  <si>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</si>
  <si>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</si>
  <si>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</si>
  <si>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</si>
  <si>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</si>
  <si>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</si>
  <si>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</si>
  <si>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</si>
  <si>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</si>
  <si>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</si>
  <si>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</si>
  <si>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</si>
  <si>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</si>
  <si>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</si>
  <si>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</si>
  <si>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</si>
  <si>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</si>
  <si>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</si>
  <si>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</si>
  <si>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</si>
  <si>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</si>
  <si>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</si>
  <si>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</si>
  <si>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</si>
  <si>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</si>
  <si>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</si>
  <si>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</si>
  <si>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</si>
  <si>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</si>
  <si>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</si>
  <si>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</si>
  <si>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</si>
  <si>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</si>
  <si>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</si>
  <si>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</si>
  <si>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</si>
  <si>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</si>
  <si>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</si>
  <si>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</si>
  <si>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</si>
  <si>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</si>
  <si>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</si>
  <si>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</si>
  <si>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</si>
  <si>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</si>
  <si>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</si>
  <si>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</si>
  <si>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</si>
  <si>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</si>
  <si>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</si>
  <si>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</si>
  <si>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</si>
  <si>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</si>
  <si>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</si>
  <si>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</si>
  <si>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</si>
  <si>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</si>
  <si>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</si>
  <si>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</si>
  <si>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</si>
  <si>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</si>
  <si>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</si>
  <si>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</si>
  <si>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</si>
  <si>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</si>
  <si>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</si>
  <si>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</si>
  <si>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</si>
  <si>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</si>
  <si>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</si>
  <si>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</si>
  <si>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</si>
  <si>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</si>
  <si>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</si>
  <si>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</si>
  <si>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</si>
  <si>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</si>
  <si>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</si>
  <si>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</si>
  <si>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</si>
  <si>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</si>
  <si>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</si>
  <si>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</si>
  <si>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</si>
  <si>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</si>
  <si>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</si>
  <si>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</si>
  <si>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</si>
  <si>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</si>
  <si>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</si>
  <si>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</si>
  <si>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</si>
  <si>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</si>
  <si>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</si>
  <si>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</si>
  <si>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</si>
  <si>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</si>
  <si>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</si>
  <si>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</si>
  <si>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</si>
  <si>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</si>
  <si>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</si>
  <si>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</si>
  <si>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</si>
  <si>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</si>
  <si>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</si>
  <si>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</si>
  <si>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</si>
  <si>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</si>
  <si>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</si>
  <si>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</si>
  <si>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</si>
  <si>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</si>
  <si>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</si>
  <si>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</si>
  <si>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</si>
  <si>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</si>
  <si>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</si>
  <si>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</si>
  <si>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</si>
  <si>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</si>
  <si>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</si>
  <si>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</si>
  <si>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</si>
  <si>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</si>
  <si>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</si>
  <si>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</si>
  <si>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</si>
  <si>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</si>
  <si>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</si>
  <si>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</si>
  <si>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</si>
  <si>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</si>
  <si>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</si>
  <si>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</si>
  <si>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</si>
  <si>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</si>
  <si>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</si>
  <si>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</si>
  <si>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</si>
  <si>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</si>
  <si>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</si>
  <si>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</si>
  <si>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</si>
  <si>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</si>
  <si>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</si>
  <si>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</si>
  <si>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</si>
  <si>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</si>
  <si>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</si>
  <si>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</si>
  <si>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</si>
  <si>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</si>
  <si>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</si>
  <si>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</si>
  <si>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</si>
  <si>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</si>
  <si>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</si>
  <si>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</si>
  <si>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</si>
  <si>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</si>
  <si>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</si>
  <si>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</si>
  <si>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</si>
  <si>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</si>
  <si>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</si>
  <si>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</si>
  <si>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</si>
  <si>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</si>
  <si>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</si>
  <si>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</si>
  <si>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</si>
  <si>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</si>
  <si>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</si>
  <si>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</si>
  <si>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</si>
  <si>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</si>
  <si>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</si>
  <si>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</si>
  <si>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</si>
  <si>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</si>
  <si>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</si>
  <si>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</si>
  <si>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</si>
  <si>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</si>
  <si>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</si>
  <si>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</si>
  <si>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</si>
  <si>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</si>
  <si>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</si>
  <si>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</si>
  <si>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</si>
  <si>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</si>
  <si>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</si>
  <si>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</si>
  <si>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</si>
  <si>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</si>
  <si>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</si>
  <si>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</si>
  <si>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</si>
  <si>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</si>
  <si>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</si>
  <si>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</si>
  <si>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</si>
  <si>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</si>
  <si>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</si>
  <si>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</si>
  <si>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</si>
  <si>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</si>
  <si>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</si>
  <si>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</si>
  <si>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</si>
  <si>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</si>
  <si>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</si>
  <si>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</si>
  <si>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</si>
  <si>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</si>
  <si>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</si>
  <si>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</si>
  <si>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</si>
  <si>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</si>
  <si>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</si>
  <si>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</si>
  <si>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</si>
  <si>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</si>
  <si>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</si>
  <si>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</si>
  <si>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</si>
  <si>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</si>
  <si>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</si>
  <si>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</si>
  <si>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</si>
  <si>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</si>
  <si>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</si>
  <si>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</si>
  <si>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</si>
  <si>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</si>
  <si>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</si>
  <si>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</si>
  <si>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</si>
  <si>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</si>
  <si>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</si>
  <si>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</si>
  <si>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</si>
  <si>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</si>
  <si>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</si>
  <si>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</si>
  <si>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</si>
  <si>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</si>
  <si>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</si>
  <si>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</si>
  <si>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</si>
  <si>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</si>
  <si>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</si>
  <si>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</si>
  <si>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</si>
  <si>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</si>
  <si>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</si>
  <si>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</si>
  <si>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</si>
  <si>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</si>
  <si>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</si>
  <si>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</si>
  <si>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</si>
  <si>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</si>
  <si>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</si>
  <si>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</si>
  <si>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</si>
  <si>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</si>
  <si>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</si>
  <si>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</si>
  <si>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</si>
  <si>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</si>
  <si>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</si>
  <si>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</si>
  <si>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</si>
  <si>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</si>
  <si>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</si>
  <si>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</si>
  <si>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</si>
  <si>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</si>
  <si>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</si>
  <si>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</si>
  <si>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</si>
  <si>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</si>
  <si>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</si>
  <si>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</si>
  <si>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</si>
  <si>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</si>
  <si>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</si>
  <si>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</si>
  <si>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</si>
  <si>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</si>
  <si>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</si>
  <si>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</si>
  <si>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</si>
  <si>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</si>
  <si>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</si>
  <si>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</si>
  <si>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</si>
  <si>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</si>
  <si>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</si>
  <si>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</si>
  <si>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</si>
  <si>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</si>
  <si>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</si>
  <si>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</si>
  <si>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</si>
  <si>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</si>
  <si>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</si>
  <si>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</si>
  <si>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</si>
  <si>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</si>
  <si>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</si>
  <si>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</si>
  <si>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</si>
  <si>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</si>
  <si>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</si>
  <si>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</si>
  <si>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</si>
  <si>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</si>
  <si>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</si>
  <si>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</si>
  <si>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</si>
  <si>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</si>
  <si>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</si>
  <si>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</si>
  <si>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</si>
  <si>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</si>
  <si>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</si>
  <si>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</si>
  <si>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</si>
  <si>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</si>
  <si>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</si>
  <si>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</si>
  <si>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</si>
  <si>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</si>
  <si>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</si>
  <si>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</si>
  <si>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</si>
  <si>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</si>
  <si>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</si>
  <si>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</si>
  <si>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</si>
  <si>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</si>
  <si>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</si>
  <si>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</si>
  <si>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</si>
  <si>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</si>
  <si>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</si>
  <si>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</si>
  <si>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</si>
  <si>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</si>
  <si>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</si>
  <si>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</si>
  <si>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</si>
  <si>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</si>
  <si>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</si>
  <si>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</si>
  <si>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</si>
  <si>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</si>
  <si>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</si>
  <si>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</si>
  <si>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</si>
  <si>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</si>
  <si>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</si>
  <si>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</si>
  <si>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</si>
  <si>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</si>
  <si>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</si>
  <si>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</si>
  <si>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</si>
  <si>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</si>
  <si>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</si>
  <si>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</si>
  <si>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</si>
  <si>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</si>
  <si>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</si>
  <si>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</si>
  <si>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</si>
  <si>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</si>
  <si>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</si>
  <si>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</si>
  <si>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</si>
  <si>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</si>
  <si>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</si>
  <si>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</si>
  <si>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</si>
  <si>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</si>
  <si>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</si>
  <si>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</si>
  <si>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</si>
  <si>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</si>
  <si>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</si>
  <si>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</si>
  <si>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</si>
  <si>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</si>
  <si>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</si>
  <si>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</si>
  <si>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</si>
  <si>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</si>
  <si>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</si>
  <si>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</si>
  <si>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</si>
  <si>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</si>
  <si>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</si>
  <si>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</si>
  <si>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</si>
  <si>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</si>
  <si>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</si>
  <si>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</si>
  <si>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</si>
  <si>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</si>
  <si>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</si>
  <si>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</si>
  <si>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</si>
  <si>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</si>
  <si>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</si>
  <si>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</si>
  <si>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</si>
  <si>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</si>
  <si>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</si>
  <si>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</si>
  <si>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</si>
  <si>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</si>
  <si>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</si>
  <si>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</si>
  <si>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</si>
  <si>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</si>
  <si>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</si>
  <si>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</si>
  <si>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</si>
  <si>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</si>
  <si>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</si>
  <si>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</si>
  <si>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</si>
  <si>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</si>
  <si>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</si>
  <si>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</si>
  <si>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</si>
  <si>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</si>
  <si>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</si>
  <si>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</si>
  <si>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</si>
  <si>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</si>
  <si>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</si>
  <si>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</si>
  <si>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</si>
  <si>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</si>
  <si>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</si>
  <si>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</si>
  <si>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</si>
  <si>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</si>
  <si>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</si>
  <si>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</si>
  <si>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</si>
  <si>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</si>
  <si>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</si>
  <si>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</si>
  <si>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</si>
  <si>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</si>
  <si>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</si>
  <si>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</si>
  <si>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</si>
  <si>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</si>
  <si>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</si>
  <si>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</si>
  <si>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</si>
  <si>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</si>
  <si>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</si>
  <si>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</si>
  <si>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</si>
  <si>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</si>
  <si>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</si>
  <si>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</si>
  <si>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</si>
  <si>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</si>
  <si>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</si>
  <si>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</si>
  <si>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</si>
  <si>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</si>
  <si>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</si>
  <si>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</si>
  <si>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</si>
  <si>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</si>
  <si>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</si>
  <si>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</si>
  <si>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</si>
  <si>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</si>
  <si>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</si>
  <si>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</si>
  <si>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</si>
  <si>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</si>
  <si>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</si>
  <si>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</si>
  <si>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</si>
  <si>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</si>
  <si>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</si>
  <si>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</si>
  <si>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</si>
  <si>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</si>
  <si>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</si>
  <si>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</si>
  <si>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</si>
  <si>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</si>
  <si>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</si>
  <si>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</si>
  <si>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</si>
  <si>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</si>
  <si>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</si>
  <si>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</si>
  <si>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</si>
  <si>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</si>
  <si>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</si>
  <si>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</si>
  <si>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</si>
  <si>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</si>
  <si>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</si>
  <si>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</si>
  <si>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</si>
  <si>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</si>
  <si>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</si>
  <si>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</si>
  <si>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</si>
  <si>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</si>
  <si>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</si>
  <si>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</si>
  <si>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</si>
  <si>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</si>
  <si>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</si>
  <si>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</si>
  <si>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</si>
  <si>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</si>
  <si>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</si>
  <si>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</si>
  <si>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</si>
  <si>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</si>
  <si>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</si>
  <si>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</si>
  <si>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</si>
  <si>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</si>
  <si>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</si>
  <si>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</si>
  <si>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</si>
  <si>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</si>
  <si>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</si>
  <si>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</si>
  <si>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</si>
  <si>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</si>
  <si>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</si>
  <si>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</si>
  <si>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</si>
  <si>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</si>
  <si>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</si>
  <si>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</si>
  <si>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</si>
  <si>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</si>
  <si>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</si>
  <si>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</si>
  <si>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</si>
  <si>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</si>
  <si>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</si>
  <si>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</si>
  <si>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</si>
  <si>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</si>
  <si>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</si>
  <si>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</si>
  <si>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</si>
  <si>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</si>
  <si>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</si>
  <si>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</si>
  <si>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</si>
  <si>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</si>
  <si>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</si>
  <si>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</si>
  <si>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</si>
  <si>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</si>
  <si>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</si>
  <si>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</si>
  <si>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</si>
  <si>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</si>
  <si>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</si>
  <si>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</si>
  <si>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</si>
  <si>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</si>
  <si>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</si>
  <si>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</si>
  <si>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</si>
  <si>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</si>
  <si>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</si>
  <si>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</si>
  <si>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</si>
  <si>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</si>
  <si>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</si>
  <si>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</si>
  <si>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</si>
  <si>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</si>
  <si>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</si>
  <si>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</si>
  <si>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</si>
  <si>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</si>
  <si>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</si>
  <si>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</si>
  <si>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</si>
  <si>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</si>
  <si>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</si>
  <si>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</si>
  <si>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</si>
  <si>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</si>
  <si>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</si>
  <si>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</si>
  <si>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</si>
  <si>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</si>
  <si>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</si>
  <si>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</si>
  <si>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</si>
  <si>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</si>
  <si>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</si>
  <si>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</si>
  <si>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</si>
  <si>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</si>
  <si>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</si>
  <si>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</si>
  <si>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</si>
  <si>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</si>
  <si>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</si>
  <si>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</si>
  <si>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</si>
  <si>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</si>
  <si>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</si>
  <si>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</si>
  <si>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</si>
  <si>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</si>
  <si>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</si>
  <si>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</si>
  <si>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</si>
  <si>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</si>
  <si>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</si>
  <si>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</si>
  <si>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</si>
  <si>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</si>
  <si>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</si>
  <si>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</si>
  <si>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</si>
  <si>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</si>
  <si>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</si>
  <si>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</si>
  <si>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</si>
  <si>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</si>
  <si>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</si>
  <si>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</si>
  <si>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</si>
  <si>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</si>
  <si>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</si>
  <si>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</si>
  <si>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</si>
  <si>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</si>
  <si>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</si>
  <si>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</si>
  <si>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</si>
  <si>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</si>
  <si>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</si>
  <si>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</si>
  <si>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</si>
  <si>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</si>
  <si>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</si>
  <si>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</si>
  <si>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</si>
  <si>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</si>
  <si>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</si>
  <si>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</si>
  <si>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</si>
  <si>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</si>
  <si>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</si>
  <si>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</si>
  <si>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</si>
  <si>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</si>
  <si>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</si>
  <si>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</si>
  <si>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</si>
  <si>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</si>
  <si>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</si>
  <si>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</si>
  <si>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</si>
  <si>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</si>
  <si>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</si>
  <si>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</si>
  <si>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</si>
  <si>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</si>
  <si>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</si>
  <si>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</si>
  <si>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</si>
  <si>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</si>
  <si>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</si>
  <si>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</si>
  <si>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</si>
  <si>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</si>
  <si>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</si>
  <si>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</si>
  <si>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</si>
  <si>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</si>
  <si>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</si>
  <si>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</si>
  <si>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</si>
  <si>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</si>
  <si>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</si>
  <si>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</si>
  <si>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</si>
  <si>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</si>
  <si>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</si>
  <si>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</si>
  <si>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</si>
  <si>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</si>
  <si>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</si>
  <si>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</si>
  <si>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</si>
  <si>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</si>
  <si>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</si>
  <si>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</si>
  <si>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</si>
  <si>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</si>
  <si>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</si>
  <si>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</si>
  <si>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</si>
  <si>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</si>
  <si>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</si>
  <si>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</si>
  <si>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</si>
  <si>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</si>
  <si>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</si>
  <si>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</si>
  <si>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</si>
  <si>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</si>
  <si>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</si>
  <si>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</si>
  <si>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</si>
  <si>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</si>
  <si>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</si>
  <si>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</si>
  <si>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</si>
  <si>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</si>
  <si>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</si>
  <si>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</si>
  <si>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</si>
  <si>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</si>
  <si>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</si>
  <si>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</si>
  <si>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</si>
  <si>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</si>
  <si>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</si>
  <si>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</si>
  <si>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</si>
  <si>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</si>
  <si>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</si>
  <si>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</si>
  <si>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</si>
  <si>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</si>
  <si>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</si>
  <si>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</si>
  <si>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</si>
  <si>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</si>
  <si>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</si>
  <si>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</si>
  <si>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</si>
  <si>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</si>
  <si>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</si>
  <si>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</si>
  <si>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</si>
  <si>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</si>
  <si>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</si>
  <si>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</si>
  <si>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</si>
  <si>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</si>
  <si>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</si>
  <si>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</si>
  <si>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</si>
  <si>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</si>
  <si>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</si>
  <si>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</si>
  <si>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</si>
  <si>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</si>
  <si>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</si>
  <si>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</si>
  <si>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</si>
  <si>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</si>
  <si>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</si>
  <si>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</si>
  <si>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</si>
  <si>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</si>
  <si>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</si>
  <si>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</si>
  <si>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</si>
  <si>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</si>
  <si>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</si>
  <si>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</si>
  <si>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</si>
  <si>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</si>
  <si>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</si>
  <si>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</si>
  <si>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</si>
  <si>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</si>
  <si>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</si>
  <si>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</si>
  <si>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</si>
  <si>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</si>
  <si>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</si>
  <si>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</si>
  <si>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</si>
  <si>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</si>
  <si>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</si>
  <si>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</si>
  <si>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</si>
  <si>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</si>
  <si>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</si>
  <si>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</si>
  <si>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</si>
  <si>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</si>
  <si>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</si>
  <si>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</si>
  <si>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</si>
  <si>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</si>
  <si>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</si>
  <si>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</si>
  <si>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</si>
  <si>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</si>
  <si>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</si>
  <si>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</si>
  <si>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</si>
  <si>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</si>
  <si>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</si>
  <si>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</si>
  <si>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</si>
  <si>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</si>
  <si>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</si>
  <si>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</si>
  <si>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</si>
  <si>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</si>
  <si>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</si>
  <si>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</si>
  <si>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</si>
  <si>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</si>
  <si>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</si>
  <si>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</si>
  <si>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</si>
  <si>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</si>
  <si>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</si>
  <si>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</si>
  <si>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</si>
  <si>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</si>
  <si>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</si>
  <si>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</si>
  <si>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</si>
  <si>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</si>
  <si>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</si>
  <si>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</si>
  <si>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</si>
  <si>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</si>
  <si>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</si>
  <si>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</si>
  <si>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</si>
  <si>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</si>
  <si>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</si>
  <si>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</si>
  <si>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</si>
  <si>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</si>
  <si>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</si>
  <si>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</si>
  <si>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</si>
  <si>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</si>
  <si>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</si>
  <si>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</si>
  <si>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</si>
  <si>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</si>
  <si>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</si>
  <si>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</si>
  <si>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</si>
  <si>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</si>
  <si>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</si>
  <si>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</si>
  <si>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</si>
  <si>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</si>
  <si>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</si>
  <si>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</si>
  <si>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</si>
  <si>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</si>
  <si>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</si>
  <si>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</si>
  <si>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</si>
  <si>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</si>
  <si>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</si>
  <si>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</si>
  <si>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</si>
  <si>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</si>
  <si>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</si>
  <si>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</si>
  <si>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</si>
  <si>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</si>
  <si>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</si>
  <si>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</si>
  <si>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</si>
  <si>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</si>
  <si>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</si>
  <si>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</si>
  <si>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</si>
  <si>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</si>
  <si>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</si>
  <si>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</si>
  <si>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</si>
  <si>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</si>
  <si>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</si>
  <si>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</si>
  <si>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</si>
  <si>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</si>
  <si>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</si>
  <si>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</si>
  <si>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</si>
  <si>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</si>
  <si>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</si>
  <si>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</si>
  <si>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</si>
  <si>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</si>
  <si>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</si>
  <si>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</si>
  <si>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</si>
  <si>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</si>
  <si>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</si>
  <si>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</si>
  <si>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</si>
  <si>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</si>
  <si>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</si>
  <si>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</si>
  <si>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</si>
  <si>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</si>
  <si>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</si>
  <si>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</si>
  <si>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</si>
  <si>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</si>
  <si>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</si>
  <si>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</si>
  <si>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</si>
  <si>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</si>
  <si>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</si>
  <si>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</si>
  <si>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</si>
  <si>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</si>
  <si>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</si>
  <si>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</si>
  <si>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</si>
  <si>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</si>
  <si>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</si>
  <si>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</si>
  <si>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</si>
  <si>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</si>
  <si>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</si>
  <si>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</si>
  <si>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</si>
  <si>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</si>
  <si>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</si>
  <si>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</si>
  <si>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</si>
  <si>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</si>
  <si>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</si>
  <si>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</si>
  <si>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</si>
  <si>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</si>
  <si>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</si>
  <si>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</si>
  <si>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</si>
  <si>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</si>
  <si>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</si>
  <si>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</si>
  <si>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</si>
  <si>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</si>
  <si>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</si>
  <si>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</si>
  <si>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</si>
  <si>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</si>
  <si>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</si>
  <si>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</si>
  <si>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</si>
  <si>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</si>
  <si>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</si>
  <si>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</si>
  <si>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</si>
  <si>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</si>
  <si>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</si>
  <si>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</si>
  <si>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</si>
  <si>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</si>
  <si>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</si>
  <si>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</si>
  <si>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</si>
  <si>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</si>
  <si>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</si>
  <si>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</si>
  <si>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</si>
  <si>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</si>
  <si>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</si>
  <si>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</si>
  <si>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</si>
  <si>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</si>
  <si>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</si>
  <si>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</si>
  <si>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</si>
  <si>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</si>
  <si>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</si>
  <si>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</si>
  <si>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</si>
  <si>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</si>
  <si>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</si>
  <si>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</si>
  <si>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</si>
  <si>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</si>
  <si>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</si>
  <si>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</si>
  <si>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</si>
  <si>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</si>
  <si>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</si>
  <si>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</si>
  <si>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</si>
  <si>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</si>
  <si>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</si>
  <si>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</si>
  <si>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</si>
  <si>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</si>
  <si>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</si>
  <si>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</si>
  <si>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</si>
  <si>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</si>
  <si>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</si>
  <si>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</si>
  <si>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</si>
  <si>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</si>
  <si>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</si>
  <si>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</si>
  <si>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</si>
  <si>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</si>
  <si>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</si>
  <si>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</si>
  <si>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</si>
  <si>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</si>
  <si>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</si>
  <si>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</si>
  <si>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</si>
  <si>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</si>
  <si>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</si>
  <si>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</si>
  <si>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</si>
  <si>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</si>
  <si>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</si>
  <si>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</si>
  <si>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</si>
  <si>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</si>
  <si>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</si>
  <si>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</si>
  <si>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</si>
  <si>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</si>
  <si>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</si>
  <si>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</si>
  <si>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</si>
  <si>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</si>
  <si>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</si>
  <si>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</si>
  <si>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</si>
  <si>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</si>
  <si>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</si>
  <si>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</si>
  <si>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</si>
  <si>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</si>
  <si>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</si>
  <si>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</si>
  <si>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</si>
  <si>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</si>
  <si>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</si>
  <si>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</si>
  <si>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</si>
  <si>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</si>
  <si>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</si>
  <si>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</si>
  <si>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</si>
  <si>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</si>
  <si>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</si>
  <si>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</si>
  <si>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</si>
  <si>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</si>
  <si>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</si>
  <si>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</si>
  <si>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</si>
  <si>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</si>
  <si>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</si>
  <si>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</si>
  <si>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</si>
  <si>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</si>
  <si>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</si>
  <si>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</si>
  <si>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</si>
  <si>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</si>
  <si>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</si>
  <si>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</si>
  <si>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</si>
  <si>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</si>
  <si>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</si>
  <si>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</si>
  <si>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</si>
  <si>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</si>
  <si>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</si>
  <si>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</si>
  <si>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</si>
  <si>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</si>
  <si>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</si>
  <si>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</si>
  <si>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</si>
  <si>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</si>
  <si>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</si>
  <si>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</si>
  <si>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</si>
  <si>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</si>
  <si>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</si>
  <si>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</si>
  <si>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</si>
  <si>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</si>
  <si>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</si>
  <si>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</si>
  <si>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</si>
  <si>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</si>
  <si>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</si>
  <si>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</si>
  <si>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</si>
  <si>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</si>
  <si>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</si>
  <si>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</si>
  <si>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</si>
  <si>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</si>
  <si>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</si>
  <si>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</si>
  <si>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</si>
  <si>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</si>
  <si>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</si>
  <si>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</si>
  <si>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</si>
  <si>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</si>
  <si>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</si>
  <si>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</si>
  <si>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</si>
  <si>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</si>
  <si>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</si>
  <si>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</si>
  <si>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</si>
  <si>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</si>
  <si>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</si>
  <si>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</si>
  <si>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</si>
  <si>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</si>
  <si>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</si>
  <si>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</si>
  <si>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</si>
  <si>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</si>
  <si>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</si>
  <si>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</si>
  <si>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</si>
  <si>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</si>
  <si>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</si>
  <si>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</si>
  <si>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</si>
  <si>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</si>
  <si>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</si>
  <si>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</si>
  <si>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</si>
  <si>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</si>
  <si>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</si>
  <si>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</si>
  <si>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</si>
  <si>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</si>
  <si>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</si>
  <si>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</si>
  <si>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</si>
  <si>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</si>
  <si>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</si>
  <si>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</si>
  <si>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</si>
  <si>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</si>
  <si>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</si>
  <si>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</si>
  <si>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</si>
  <si>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</si>
  <si>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</si>
  <si>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</si>
  <si>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</si>
  <si>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</si>
  <si>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</si>
  <si>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</si>
  <si>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</si>
  <si>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</si>
  <si>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</si>
  <si>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</si>
  <si>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</si>
  <si>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</si>
  <si>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</si>
  <si>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</si>
  <si>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</si>
  <si>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</si>
  <si>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</si>
  <si>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</si>
  <si>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</si>
  <si>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</si>
  <si>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</si>
  <si>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</si>
  <si>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</si>
  <si>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</si>
  <si>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</si>
  <si>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</si>
  <si>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</si>
  <si>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</si>
  <si>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</si>
  <si>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</si>
  <si>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</si>
  <si>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</si>
  <si>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</si>
  <si>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</si>
  <si>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</si>
  <si>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</si>
  <si>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</si>
  <si>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</si>
  <si>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</si>
  <si>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</si>
  <si>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</si>
  <si>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</si>
  <si>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</si>
  <si>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</si>
  <si>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</si>
  <si>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</si>
  <si>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</si>
  <si>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</si>
  <si>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</si>
  <si>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</si>
  <si>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</si>
  <si>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</si>
  <si>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</si>
  <si>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</si>
  <si>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</si>
  <si>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</si>
  <si>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</si>
  <si>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</si>
  <si>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</si>
  <si>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</si>
  <si>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</si>
  <si>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</si>
  <si>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</si>
  <si>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</si>
  <si>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</si>
  <si>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</si>
  <si>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</si>
  <si>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</si>
  <si>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</si>
  <si>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</si>
  <si>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</si>
  <si>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</si>
  <si>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</si>
  <si>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</si>
  <si>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</si>
  <si>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</si>
  <si>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</si>
  <si>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</si>
  <si>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</si>
  <si>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</si>
  <si>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</si>
  <si>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</si>
  <si>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</si>
  <si>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</si>
  <si>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</si>
  <si>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</si>
  <si>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</si>
  <si>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</si>
  <si>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</si>
  <si>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</si>
  <si>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</si>
  <si>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</si>
  <si>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</si>
  <si>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</si>
  <si>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</si>
  <si>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</si>
  <si>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</si>
  <si>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</si>
  <si>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</si>
  <si>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</si>
  <si>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</si>
  <si>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</si>
  <si>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</si>
  <si>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</si>
  <si>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</si>
  <si>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</si>
  <si>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</si>
  <si>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</si>
  <si>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</si>
  <si>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</si>
  <si>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</si>
  <si>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</si>
  <si>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</si>
  <si>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</si>
  <si>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</si>
  <si>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</si>
  <si>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</si>
  <si>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</si>
  <si>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</si>
  <si>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</si>
  <si>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</si>
  <si>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</si>
  <si>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</si>
  <si>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</si>
  <si>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</si>
  <si>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</si>
  <si>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</si>
  <si>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</si>
  <si>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</si>
  <si>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</si>
  <si>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</si>
  <si>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</si>
  <si>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</si>
  <si>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</si>
  <si>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</si>
  <si>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</si>
  <si>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</si>
  <si>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</si>
  <si>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</si>
  <si>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</si>
  <si>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</si>
  <si>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</si>
  <si>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</si>
  <si>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</si>
  <si>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</si>
  <si>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</si>
  <si>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</si>
  <si>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</si>
  <si>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</si>
  <si>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</si>
  <si>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</si>
  <si>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</si>
  <si>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</si>
  <si>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</si>
  <si>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</si>
  <si>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</si>
  <si>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</si>
  <si>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</si>
  <si>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</si>
  <si>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</si>
  <si>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</si>
  <si>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</si>
  <si>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</si>
  <si>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</si>
  <si>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</si>
  <si>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</si>
  <si>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</si>
  <si>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</si>
  <si>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</si>
  <si>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</si>
  <si>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</si>
  <si>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</si>
  <si>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</si>
  <si>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</si>
  <si>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</si>
  <si>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</si>
  <si>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</si>
  <si>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</si>
  <si>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</si>
  <si>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</si>
  <si>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</si>
  <si>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</si>
  <si>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</si>
  <si>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</si>
  <si>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</si>
  <si>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</si>
  <si>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</si>
  <si>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</si>
  <si>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</si>
  <si>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</si>
  <si>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</si>
  <si>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</si>
  <si>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</si>
  <si>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</si>
  <si>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</si>
  <si>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</si>
  <si>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</si>
  <si>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</si>
  <si>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</si>
  <si>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</si>
  <si>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</si>
  <si>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</si>
  <si>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</si>
  <si>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</si>
  <si>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</si>
  <si>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</si>
  <si>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</si>
  <si>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</si>
  <si>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</si>
  <si>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</si>
  <si>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</si>
  <si>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</si>
  <si>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</si>
  <si>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</si>
  <si>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</si>
  <si>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</si>
  <si>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</si>
  <si>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</si>
  <si>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</si>
  <si>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</si>
  <si>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</si>
  <si>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</si>
  <si>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</si>
  <si>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</si>
  <si>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</si>
  <si>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</si>
  <si>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</si>
  <si>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</si>
  <si>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</si>
  <si>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</si>
  <si>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</si>
  <si>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</si>
  <si>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</si>
  <si>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</si>
  <si>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</si>
  <si>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</si>
  <si>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</si>
  <si>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</si>
  <si>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</si>
  <si>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</si>
  <si>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</si>
  <si>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</si>
  <si>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</si>
  <si>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</si>
  <si>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</si>
  <si>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</si>
  <si>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</si>
  <si>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</si>
  <si>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</si>
  <si>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</si>
  <si>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</si>
  <si>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</si>
  <si>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</si>
  <si>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</si>
  <si>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</si>
  <si>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</si>
  <si>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</si>
  <si>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</si>
  <si>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</si>
  <si>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</si>
  <si>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</si>
  <si>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</si>
  <si>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</si>
  <si>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</si>
  <si>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</si>
  <si>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</si>
  <si>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</si>
  <si>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</si>
  <si>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</si>
  <si>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</si>
  <si>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</si>
  <si>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</si>
  <si>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</si>
  <si>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</si>
  <si>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</si>
  <si>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</si>
  <si>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</si>
  <si>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</si>
  <si>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</si>
  <si>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</si>
  <si>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</si>
  <si>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</si>
  <si>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</si>
  <si>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</si>
  <si>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</si>
  <si>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</si>
  <si>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</si>
  <si>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</si>
  <si>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</si>
  <si>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</si>
  <si>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</si>
  <si>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</si>
  <si>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</si>
  <si>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</si>
  <si>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</si>
  <si>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</si>
  <si>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</si>
  <si>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</si>
  <si>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</si>
  <si>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</si>
  <si>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</si>
  <si>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</si>
  <si>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</si>
  <si>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</si>
  <si>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</si>
  <si>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</si>
  <si>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</si>
  <si>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</si>
  <si>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</si>
  <si>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</si>
  <si>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</si>
  <si>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</si>
  <si>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</si>
  <si>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</si>
  <si>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</si>
  <si>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</si>
  <si>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</si>
  <si>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</si>
  <si>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</si>
  <si>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</si>
  <si>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</si>
  <si>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</si>
  <si>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</si>
  <si>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</si>
  <si>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</si>
  <si>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</si>
  <si>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</si>
  <si>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</si>
  <si>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</si>
  <si>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</si>
  <si>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</si>
  <si>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</si>
  <si>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</si>
  <si>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</si>
  <si>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</si>
  <si>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</si>
  <si>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</si>
  <si>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</si>
  <si>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</si>
  <si>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</si>
  <si>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</si>
  <si>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</si>
  <si>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</si>
  <si>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</si>
  <si>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</si>
  <si>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</si>
  <si>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</si>
  <si>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</si>
  <si>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</si>
  <si>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</si>
  <si>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</si>
  <si>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</si>
  <si>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</si>
  <si>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</si>
  <si>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</si>
  <si>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</si>
  <si>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</si>
  <si>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</si>
  <si>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</si>
  <si>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</si>
  <si>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</si>
  <si>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</si>
  <si>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</si>
  <si>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</si>
  <si>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</si>
  <si>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</si>
  <si>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</si>
  <si>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</si>
  <si>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</si>
  <si>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</si>
  <si>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</si>
  <si>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</si>
  <si>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</si>
  <si>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</si>
  <si>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</si>
  <si>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</si>
  <si>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</si>
  <si>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</si>
  <si>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</si>
  <si>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</si>
  <si>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</si>
  <si>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</si>
  <si>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</si>
  <si>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</si>
  <si>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</si>
  <si>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</si>
  <si>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</si>
  <si>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</si>
  <si>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</si>
  <si>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</si>
  <si>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</si>
  <si>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</si>
  <si>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</si>
  <si>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</si>
  <si>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</si>
  <si>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</si>
  <si>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</si>
  <si>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</si>
  <si>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</si>
  <si>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</si>
  <si>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</si>
  <si>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</si>
  <si>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</si>
  <si>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</si>
  <si>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</si>
  <si>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</si>
  <si>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</si>
  <si>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</si>
  <si>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</si>
  <si>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</si>
  <si>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</si>
  <si>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</si>
  <si>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</si>
  <si>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</si>
  <si>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</si>
  <si>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</si>
  <si>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</si>
  <si>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</si>
  <si>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</si>
  <si>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</si>
  <si>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</si>
  <si>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</si>
  <si>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</si>
  <si>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</si>
  <si>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</si>
  <si>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</si>
  <si>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</si>
  <si>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</si>
  <si>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</si>
  <si>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</si>
  <si>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</si>
  <si>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</si>
  <si>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</si>
  <si>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</si>
  <si>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</si>
  <si>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</si>
  <si>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</si>
  <si>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</si>
  <si>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</si>
  <si>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</si>
  <si>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</si>
  <si>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</si>
  <si>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</si>
  <si>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</si>
  <si>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</si>
  <si>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</si>
  <si>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</si>
  <si>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</si>
  <si>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</si>
  <si>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</si>
  <si>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</si>
  <si>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</si>
  <si>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</si>
  <si>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</si>
  <si>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</si>
  <si>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</si>
  <si>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</si>
  <si>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</si>
  <si>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</si>
  <si>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</si>
  <si>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</si>
  <si>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</si>
  <si>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</si>
  <si>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</si>
  <si>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</si>
  <si>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</si>
  <si>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</si>
  <si>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</si>
  <si>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</si>
  <si>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</si>
  <si>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</si>
  <si>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</si>
  <si>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</si>
  <si>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</si>
  <si>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</si>
  <si>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</si>
  <si>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</si>
  <si>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</si>
  <si>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</si>
  <si>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</si>
  <si>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</si>
  <si>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</si>
  <si>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</si>
  <si>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</si>
  <si>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</si>
  <si>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</si>
  <si>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</si>
  <si>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</si>
  <si>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</si>
  <si>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</si>
  <si>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</si>
  <si>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</si>
  <si>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</si>
  <si>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</si>
  <si>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</si>
  <si>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</si>
  <si>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</si>
  <si>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</si>
  <si>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</si>
  <si>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</si>
  <si>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</si>
  <si>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</si>
  <si>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</si>
  <si>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</si>
  <si>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</si>
  <si>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</si>
  <si>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</si>
  <si>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</si>
  <si>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</si>
  <si>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</si>
  <si>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</si>
  <si>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</si>
  <si>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</si>
  <si>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</si>
  <si>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</si>
  <si>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</si>
  <si>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</si>
  <si>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</si>
  <si>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</si>
  <si>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</si>
  <si>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</si>
  <si>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</si>
  <si>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</si>
  <si>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</si>
  <si>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</si>
  <si>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</si>
  <si>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</si>
  <si>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</si>
  <si>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</si>
  <si>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</si>
  <si>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</si>
  <si>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</si>
  <si>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</si>
  <si>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</si>
  <si>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</si>
  <si>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</si>
  <si>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</si>
  <si>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</si>
  <si>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</si>
  <si>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</si>
  <si>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</si>
  <si>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</si>
  <si>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</si>
  <si>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</si>
  <si>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</si>
  <si>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</si>
  <si>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</si>
  <si>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</si>
  <si>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</si>
  <si>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</si>
  <si>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</si>
  <si>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</si>
  <si>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</si>
  <si>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</si>
  <si>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</si>
  <si>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</si>
  <si>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</si>
  <si>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</si>
  <si>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</si>
  <si>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</si>
  <si>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</si>
  <si>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</si>
  <si>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</si>
  <si>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</si>
  <si>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</si>
  <si>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</si>
  <si>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</si>
  <si>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</si>
  <si>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</si>
  <si>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</si>
  <si>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</si>
  <si>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</si>
  <si>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</si>
  <si>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</si>
  <si>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</si>
  <si>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</si>
  <si>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</si>
  <si>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</si>
  <si>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</si>
  <si>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</si>
  <si>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</si>
  <si>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</si>
  <si>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</si>
  <si>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</si>
  <si>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</si>
  <si>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</si>
  <si>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</si>
  <si>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</si>
  <si>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</si>
  <si>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</si>
  <si>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</si>
  <si>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</si>
  <si>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</si>
  <si>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</si>
  <si>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</si>
  <si>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</si>
  <si>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</si>
  <si>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</si>
  <si>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</si>
  <si>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</si>
  <si>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</si>
  <si>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</si>
  <si>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</si>
  <si>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</si>
  <si>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</si>
  <si>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</si>
  <si>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</si>
  <si>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</si>
  <si>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</si>
  <si>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</si>
  <si>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</si>
  <si>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</si>
  <si>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</si>
  <si>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</si>
  <si>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</si>
  <si>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</si>
  <si>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</si>
  <si>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</si>
  <si>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</si>
  <si>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</si>
  <si>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</si>
  <si>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</si>
  <si>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</si>
  <si>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</si>
  <si>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</si>
  <si>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</si>
  <si>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</si>
  <si>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</si>
  <si>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</si>
  <si>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</si>
  <si>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</si>
  <si>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</si>
  <si>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</si>
  <si>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</si>
  <si>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</si>
  <si>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</si>
  <si>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</si>
  <si>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</si>
  <si>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</si>
  <si>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</si>
  <si>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</si>
  <si>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</si>
  <si>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</si>
  <si>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</si>
  <si>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</si>
  <si>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</si>
  <si>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</si>
  <si>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</si>
  <si>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</si>
  <si>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</si>
  <si>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</si>
  <si>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</si>
  <si>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</si>
  <si>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</si>
  <si>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</si>
  <si>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</si>
  <si>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</si>
  <si>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</si>
  <si>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</si>
  <si>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</si>
  <si>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</si>
  <si>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</si>
  <si>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</si>
  <si>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</si>
  <si>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</si>
  <si>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</si>
  <si>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</si>
  <si>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</si>
  <si>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</si>
  <si>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</si>
  <si>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</si>
  <si>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</si>
  <si>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</si>
  <si>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</si>
  <si>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</si>
  <si>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</si>
  <si>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</si>
  <si>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</si>
  <si>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</si>
  <si>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</si>
  <si>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</si>
  <si>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</si>
  <si>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</si>
  <si>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</si>
  <si>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</si>
  <si>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</si>
  <si>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</si>
  <si>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</si>
  <si>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</si>
  <si>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</si>
  <si>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</si>
  <si>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</si>
  <si>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</si>
  <si>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</si>
  <si>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</si>
  <si>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</si>
  <si>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</si>
  <si>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</si>
  <si>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</si>
  <si>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</si>
  <si>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</si>
  <si>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</si>
  <si>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</si>
  <si>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</si>
  <si>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</si>
  <si>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</si>
  <si>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</si>
  <si>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</si>
  <si>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</si>
  <si>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</si>
  <si>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</si>
  <si>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</si>
  <si>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</si>
  <si>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</si>
  <si>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</si>
  <si>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</si>
  <si>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</si>
  <si>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</si>
  <si>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</si>
  <si>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</si>
  <si>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</si>
  <si>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</si>
  <si>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</si>
  <si>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</si>
  <si>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</si>
  <si>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</si>
  <si>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</si>
  <si>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</si>
  <si>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</si>
  <si>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</si>
  <si>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</si>
  <si>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</si>
  <si>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</si>
  <si>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</si>
  <si>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</si>
  <si>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</si>
  <si>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</si>
  <si>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</si>
  <si>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</si>
  <si>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</si>
  <si>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</si>
  <si>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</si>
  <si>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</si>
  <si>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</si>
  <si>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</si>
  <si>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</si>
  <si>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</si>
  <si>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</si>
  <si>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</si>
  <si>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</si>
  <si>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</si>
  <si>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</si>
  <si>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</si>
  <si>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</si>
  <si>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</si>
  <si>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</si>
  <si>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</si>
  <si>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</si>
  <si>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</si>
  <si>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</si>
  <si>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</si>
  <si>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</si>
  <si>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</si>
  <si>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</si>
  <si>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</si>
  <si>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</si>
  <si>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</si>
  <si>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</si>
  <si>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</si>
  <si>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</si>
  <si>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</si>
  <si>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</si>
  <si>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</si>
  <si>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</si>
  <si>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</si>
  <si>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</si>
  <si>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</si>
  <si>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</si>
  <si>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</si>
  <si>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</si>
  <si>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</si>
  <si>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</si>
  <si>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</si>
  <si>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</si>
  <si>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</si>
  <si>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</si>
  <si>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</si>
  <si>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</si>
  <si>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</si>
  <si>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</si>
  <si>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</si>
  <si>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</si>
  <si>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</si>
  <si>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</si>
  <si>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</si>
  <si>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</si>
  <si>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</si>
  <si>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</si>
  <si>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</si>
  <si>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</si>
  <si>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</si>
  <si>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</si>
  <si>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</si>
  <si>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</si>
  <si>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</si>
  <si>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</si>
  <si>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</si>
  <si>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</si>
  <si>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</si>
  <si>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</si>
  <si>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</si>
  <si>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</si>
  <si>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</si>
  <si>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</si>
  <si>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</si>
  <si>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</si>
  <si>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</si>
  <si>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</si>
  <si>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</si>
  <si>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</si>
  <si>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</si>
  <si>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</si>
  <si>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</si>
  <si>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</si>
  <si>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</si>
  <si>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</si>
  <si>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</si>
  <si>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</si>
  <si>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</si>
  <si>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</si>
  <si>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</si>
  <si>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</si>
  <si>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</si>
  <si>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</si>
  <si>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</si>
  <si>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</si>
  <si>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</si>
  <si>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</si>
  <si>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</si>
  <si>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</si>
  <si>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</si>
  <si>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</si>
  <si>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</si>
  <si>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</si>
  <si>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</si>
  <si>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</si>
  <si>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</si>
  <si>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</si>
  <si>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</si>
  <si>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</si>
  <si>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</si>
  <si>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</si>
  <si>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</si>
  <si>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</si>
  <si>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</si>
  <si>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</si>
  <si>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</si>
  <si>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</si>
  <si>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</si>
  <si>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</si>
  <si>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</si>
  <si>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</si>
  <si>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</si>
  <si>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</si>
  <si>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</si>
  <si>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</si>
  <si>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</si>
  <si>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</si>
  <si>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</si>
  <si>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</si>
  <si>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</si>
  <si>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</si>
  <si>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</si>
  <si>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</si>
  <si>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</si>
  <si>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</si>
  <si>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</si>
  <si>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</si>
  <si>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</si>
  <si>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</si>
  <si>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</si>
  <si>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</si>
  <si>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</si>
  <si>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</si>
  <si>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</si>
  <si>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</si>
  <si>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</si>
  <si>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</si>
  <si>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</si>
  <si>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</si>
  <si>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</si>
  <si>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</si>
  <si>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</si>
  <si>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</si>
  <si>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</si>
  <si>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</si>
  <si>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</si>
  <si>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</si>
  <si>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</si>
  <si>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</si>
  <si>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</si>
  <si>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</si>
  <si>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</si>
  <si>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</si>
  <si>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</si>
  <si>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</si>
  <si>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</si>
  <si>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</si>
  <si>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</si>
  <si>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</si>
  <si>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</si>
  <si>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</si>
  <si>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</si>
  <si>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</si>
  <si>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</si>
  <si>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</si>
  <si>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</si>
  <si>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</si>
  <si>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</si>
  <si>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</si>
  <si>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</si>
  <si>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</si>
  <si>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</si>
  <si>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</si>
  <si>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</si>
  <si>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</si>
  <si>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</si>
  <si>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</si>
  <si>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</si>
  <si>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</si>
  <si>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</si>
  <si>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</si>
  <si>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</si>
  <si>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</si>
  <si>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</si>
  <si>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</si>
  <si>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</si>
  <si>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</si>
  <si>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</si>
  <si>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</si>
  <si>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</si>
  <si>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</si>
  <si>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</si>
  <si>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</si>
  <si>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</si>
  <si>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</si>
  <si>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</si>
  <si>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</si>
  <si>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</si>
  <si>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</si>
  <si>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</si>
  <si>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</si>
  <si>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</si>
  <si>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</si>
  <si>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</si>
  <si>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</si>
  <si>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</si>
  <si>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</si>
  <si>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</si>
  <si>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</si>
  <si>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</si>
  <si>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</si>
  <si>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</si>
  <si>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</si>
  <si>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</si>
  <si>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</si>
  <si>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</si>
  <si>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</si>
  <si>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</si>
  <si>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</si>
  <si>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</si>
  <si>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</si>
  <si>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</si>
  <si>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</si>
  <si>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</si>
  <si>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</si>
  <si>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</si>
  <si>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</si>
  <si>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</si>
  <si>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</si>
  <si>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</si>
  <si>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</si>
  <si>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</si>
  <si>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</si>
  <si>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</si>
  <si>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</si>
  <si>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</si>
  <si>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</si>
  <si>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</si>
  <si>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</si>
  <si>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</si>
  <si>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</si>
  <si>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</si>
  <si>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</si>
  <si>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</si>
  <si>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</si>
  <si>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</si>
  <si>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</si>
  <si>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</si>
  <si>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</si>
  <si>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</si>
  <si>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</si>
  <si>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</si>
  <si>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</si>
  <si>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</si>
  <si>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</si>
  <si>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</si>
  <si>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</si>
  <si>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</si>
  <si>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</si>
  <si>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</si>
  <si>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</si>
  <si>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</si>
  <si>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</si>
  <si>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</si>
  <si>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</si>
  <si>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</si>
  <si>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</si>
  <si>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</si>
  <si>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</si>
  <si>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</si>
  <si>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</si>
  <si>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</si>
  <si>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</si>
  <si>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</si>
  <si>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</si>
  <si>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</si>
  <si>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</si>
  <si>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</si>
  <si>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</si>
  <si>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</si>
  <si>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</si>
  <si>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</si>
  <si>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</si>
  <si>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</si>
  <si>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</si>
  <si>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</si>
  <si>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</si>
  <si>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</si>
  <si>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</si>
  <si>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</si>
  <si>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</si>
  <si>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</si>
  <si>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</si>
  <si>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</si>
  <si>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</si>
  <si>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</si>
  <si>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</si>
  <si>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</si>
  <si>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</si>
  <si>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</si>
  <si>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</si>
  <si>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</si>
  <si>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</si>
  <si>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</si>
  <si>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</si>
  <si>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</si>
  <si>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</si>
  <si>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</si>
  <si>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</si>
  <si>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</si>
  <si>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</si>
  <si>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</si>
  <si>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</si>
  <si>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</si>
  <si>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</si>
  <si>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</si>
  <si>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</si>
  <si>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</si>
  <si>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</si>
  <si>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</si>
  <si>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</si>
  <si>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</si>
  <si>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</si>
  <si>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</si>
  <si>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</si>
  <si>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</si>
  <si>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</si>
  <si>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</si>
  <si>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</si>
  <si>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</si>
  <si>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</si>
  <si>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</si>
  <si>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</si>
  <si>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</si>
  <si>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</si>
  <si>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</si>
  <si>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</si>
  <si>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</si>
  <si>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</si>
  <si>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</si>
  <si>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</si>
  <si>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</si>
  <si>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</si>
  <si>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</si>
  <si>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</si>
  <si>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</si>
  <si>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</si>
  <si>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</si>
  <si>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</si>
  <si>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</si>
  <si>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</si>
  <si>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</si>
  <si>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</si>
  <si>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</si>
  <si>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</si>
  <si>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</si>
  <si>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</si>
  <si>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</si>
  <si>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</si>
  <si>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</si>
  <si>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</si>
  <si>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</si>
  <si>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</si>
  <si>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</si>
  <si>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</si>
  <si>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</si>
  <si>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</si>
  <si>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</si>
  <si>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</si>
  <si>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</si>
  <si>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</si>
  <si>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</si>
  <si>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</si>
  <si>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</si>
  <si>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</si>
  <si>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</si>
  <si>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</si>
  <si>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</si>
  <si>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</si>
  <si>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</si>
  <si>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</si>
  <si>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</si>
  <si>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</si>
  <si>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</si>
  <si>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</si>
  <si>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</si>
  <si>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</si>
  <si>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</si>
  <si>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</si>
  <si>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</si>
  <si>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</si>
  <si>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</si>
  <si>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</si>
  <si>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</si>
  <si>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</si>
  <si>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</si>
  <si>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</si>
  <si>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</si>
  <si>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</si>
  <si>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</si>
  <si>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</si>
  <si>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</si>
  <si>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</si>
  <si>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</si>
  <si>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</si>
  <si>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</si>
  <si>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</si>
  <si>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</si>
  <si>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</si>
  <si>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</si>
  <si>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</si>
  <si>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</si>
  <si>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</si>
  <si>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</si>
  <si>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</si>
  <si>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</si>
  <si>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</si>
  <si>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</si>
  <si>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</si>
  <si>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</si>
  <si>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</si>
  <si>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</si>
  <si>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</si>
  <si>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</si>
  <si>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</si>
  <si>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</si>
  <si>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</si>
  <si>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</si>
  <si>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</si>
  <si>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</si>
  <si>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</si>
  <si>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</si>
  <si>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</si>
  <si>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</si>
  <si>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</si>
  <si>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</si>
  <si>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</si>
  <si>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</si>
  <si>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</si>
  <si>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</si>
  <si>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</si>
  <si>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</si>
  <si>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</si>
  <si>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</si>
  <si>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</si>
  <si>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</si>
  <si>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</si>
  <si>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</si>
  <si>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</si>
  <si>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</si>
  <si>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</si>
  <si>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</si>
  <si>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</si>
  <si>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</si>
  <si>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</si>
  <si>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</si>
  <si>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</si>
  <si>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</si>
  <si>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</si>
  <si>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</si>
  <si>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</si>
  <si>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</si>
  <si>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</si>
  <si>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</si>
  <si>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</si>
  <si>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</si>
  <si>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</si>
  <si>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</si>
  <si>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</si>
  <si>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</si>
  <si>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</si>
  <si>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</si>
  <si>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</si>
  <si>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</si>
  <si>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</si>
  <si>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</si>
  <si>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</si>
  <si>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</si>
  <si>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</si>
  <si>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</si>
  <si>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</si>
  <si>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</si>
  <si>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</si>
  <si>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</si>
  <si>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</si>
  <si>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</si>
  <si>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</si>
  <si>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</si>
  <si>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</si>
  <si>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</si>
  <si>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</si>
  <si>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</si>
  <si>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</si>
  <si>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</si>
  <si>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</si>
  <si>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</si>
  <si>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</si>
  <si>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</si>
  <si>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</si>
  <si>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</si>
  <si>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</si>
  <si>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</si>
  <si>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</si>
  <si>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</si>
  <si>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</si>
  <si>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</si>
  <si>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</si>
  <si>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</si>
  <si>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</si>
  <si>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</si>
  <si>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</si>
  <si>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</si>
  <si>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</si>
  <si>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</si>
  <si>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</si>
  <si>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</si>
  <si>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</si>
  <si>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</si>
  <si>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</si>
  <si>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</si>
  <si>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</si>
  <si>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</si>
  <si>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</si>
  <si>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</si>
  <si>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</si>
  <si>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</si>
  <si>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</si>
  <si>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</si>
  <si>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</si>
  <si>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</si>
  <si>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</si>
  <si>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</si>
  <si>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</si>
  <si>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</si>
  <si>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</si>
  <si>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</si>
  <si>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</si>
  <si>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</si>
  <si>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</si>
  <si>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</si>
  <si>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</si>
  <si>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</si>
  <si>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</si>
  <si>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</si>
  <si>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</si>
  <si>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</si>
  <si>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</si>
  <si>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</si>
  <si>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</si>
  <si>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</si>
  <si>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</si>
  <si>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</si>
  <si>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</si>
  <si>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</si>
  <si>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</si>
  <si>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</si>
  <si>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</si>
  <si>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</si>
  <si>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</si>
  <si>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</si>
  <si>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</si>
  <si>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</si>
  <si>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</si>
  <si>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</si>
  <si>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</si>
  <si>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</si>
  <si>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</si>
  <si>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</si>
  <si>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</si>
  <si>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</si>
  <si>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</si>
  <si>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</si>
  <si>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</si>
  <si>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</si>
  <si>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</si>
  <si>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</si>
  <si>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</si>
  <si>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</si>
  <si>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</si>
  <si>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</si>
  <si>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</si>
  <si>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</si>
  <si>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</si>
  <si>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</si>
  <si>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</si>
  <si>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</si>
  <si>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</si>
  <si>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</si>
  <si>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</si>
  <si>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</si>
  <si>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</si>
  <si>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</si>
  <si>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</si>
  <si>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</si>
  <si>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</si>
  <si>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</si>
  <si>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</si>
  <si>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</si>
  <si>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</si>
  <si>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</si>
  <si>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</si>
  <si>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</si>
  <si>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</si>
  <si>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</si>
  <si>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</si>
  <si>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</si>
  <si>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</si>
  <si>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</si>
  <si>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</si>
  <si>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</si>
  <si>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</si>
  <si>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</si>
  <si>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</si>
  <si>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</si>
  <si>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</si>
  <si>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</si>
  <si>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</si>
  <si>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</si>
  <si>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</si>
  <si>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</si>
  <si>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</si>
  <si>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</si>
  <si>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</si>
  <si>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</si>
  <si>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</si>
  <si>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</si>
  <si>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</si>
  <si>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</si>
  <si>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</si>
  <si>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</si>
  <si>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</si>
  <si>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</si>
  <si>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</si>
  <si>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</si>
  <si>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</si>
  <si>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</si>
  <si>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</si>
  <si>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</si>
  <si>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</si>
  <si>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</si>
  <si>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</si>
  <si>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</si>
  <si>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</si>
  <si>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</si>
  <si>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</si>
  <si>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</si>
  <si>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</si>
  <si>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</si>
  <si>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</si>
  <si>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</si>
  <si>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</si>
  <si>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</si>
  <si>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</si>
  <si>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</si>
  <si>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</si>
  <si>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</si>
  <si>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</si>
  <si>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</si>
  <si>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</si>
  <si>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</si>
  <si>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</si>
  <si>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</si>
  <si>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</si>
  <si>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</si>
  <si>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</si>
  <si>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</si>
  <si>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</si>
  <si>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</si>
  <si>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</si>
  <si>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</si>
  <si>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</si>
  <si>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</si>
  <si>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</si>
  <si>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</si>
  <si>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</si>
  <si>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</si>
  <si>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</si>
  <si>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</si>
  <si>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</si>
  <si>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</si>
  <si>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</si>
  <si>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</si>
  <si>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</si>
  <si>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</si>
  <si>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</si>
  <si>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</si>
  <si>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</si>
  <si>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</si>
  <si>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</si>
  <si>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</si>
  <si>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</si>
  <si>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</si>
  <si>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</si>
  <si>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</si>
  <si>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</si>
  <si>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</si>
  <si>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</si>
  <si>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</si>
  <si>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</si>
  <si>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</si>
  <si>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</si>
  <si>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</si>
  <si>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</si>
  <si>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</si>
  <si>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</si>
  <si>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</si>
  <si>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</si>
  <si>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</si>
  <si>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</si>
  <si>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</si>
  <si>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</si>
  <si>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</si>
  <si>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</si>
  <si>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</si>
  <si>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</si>
  <si>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</si>
  <si>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</si>
  <si>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</si>
  <si>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</si>
  <si>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</si>
  <si>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</si>
  <si>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</si>
  <si>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</si>
  <si>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</si>
  <si>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</si>
  <si>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</si>
  <si>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</si>
  <si>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</si>
  <si>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</si>
  <si>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</si>
  <si>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</si>
  <si>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</si>
  <si>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</si>
  <si>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</si>
  <si>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</si>
  <si>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</si>
  <si>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</si>
  <si>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</si>
  <si>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</si>
  <si>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</si>
  <si>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</si>
  <si>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</si>
  <si>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</si>
  <si>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</si>
  <si>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</si>
  <si>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</si>
  <si>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</si>
  <si>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</si>
  <si>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</si>
  <si>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</si>
  <si>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</si>
  <si>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</si>
  <si>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</si>
  <si>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</si>
  <si>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</si>
  <si>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</si>
  <si>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</si>
  <si>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</si>
  <si>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</si>
  <si>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</si>
  <si>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</si>
  <si>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</si>
  <si>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</si>
  <si>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</si>
  <si>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</si>
  <si>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</si>
  <si>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</si>
  <si>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</si>
  <si>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</si>
  <si>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</si>
  <si>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</si>
  <si>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</si>
  <si>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</si>
  <si>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</si>
  <si>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</si>
  <si>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</si>
  <si>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</si>
  <si>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</si>
  <si>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</si>
  <si>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</si>
  <si>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</si>
  <si>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</si>
  <si>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</si>
  <si>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</si>
  <si>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</si>
  <si>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</si>
  <si>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</si>
  <si>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</si>
  <si>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</si>
  <si>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</si>
  <si>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</si>
  <si>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</si>
  <si>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</si>
  <si>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</si>
  <si>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</si>
  <si>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</si>
  <si>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</si>
  <si>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</si>
  <si>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</si>
  <si>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</si>
  <si>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</si>
  <si>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</si>
  <si>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</si>
  <si>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</si>
  <si>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</si>
  <si>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</si>
  <si>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</si>
  <si>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</si>
  <si>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</si>
  <si>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</si>
  <si>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</si>
  <si>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</si>
  <si>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</si>
  <si>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</si>
  <si>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</si>
  <si>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</si>
  <si>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</si>
  <si>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</si>
  <si>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</si>
  <si>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</si>
  <si>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</si>
  <si>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</si>
  <si>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</si>
  <si>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</si>
  <si>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</si>
  <si>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</si>
  <si>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</si>
  <si>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</si>
  <si>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</si>
  <si>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</si>
  <si>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</si>
  <si>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</si>
  <si>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</si>
  <si>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</si>
  <si>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</si>
  <si>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</si>
  <si>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</si>
  <si>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</si>
  <si>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</si>
  <si>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</si>
  <si>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</si>
  <si>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</si>
  <si>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</si>
  <si>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</si>
  <si>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</si>
  <si>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</si>
  <si>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</si>
  <si>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</si>
  <si>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</si>
  <si>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</si>
  <si>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</si>
  <si>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</si>
  <si>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</si>
  <si>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</si>
  <si>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</si>
  <si>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</si>
  <si>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</si>
  <si>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</si>
  <si>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</si>
  <si>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</si>
  <si>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</si>
  <si>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</si>
  <si>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</si>
  <si>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</si>
  <si>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</si>
  <si>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</si>
  <si>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</si>
  <si>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</si>
  <si>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</si>
  <si>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</si>
  <si>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</si>
  <si>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</si>
  <si>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</si>
  <si>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</si>
  <si>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</si>
  <si>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</si>
  <si>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</si>
  <si>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</si>
  <si>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</si>
  <si>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</si>
  <si>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</si>
  <si>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</si>
  <si>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</si>
  <si>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</si>
  <si>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</si>
  <si>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</si>
  <si>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</si>
  <si>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</si>
  <si>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</si>
  <si>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</si>
  <si>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</si>
  <si>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</si>
  <si>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</si>
  <si>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</si>
  <si>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</si>
  <si>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</si>
  <si>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</si>
  <si>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</si>
  <si>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</si>
  <si>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</si>
  <si>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</si>
  <si>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</si>
  <si>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</si>
  <si>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</si>
  <si>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</si>
  <si>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</si>
  <si>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</si>
  <si>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</si>
  <si>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</si>
  <si>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</si>
  <si>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</si>
  <si>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</si>
  <si>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</si>
  <si>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</si>
  <si>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</si>
  <si>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</si>
  <si>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</si>
  <si>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</si>
  <si>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</si>
  <si>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</si>
  <si>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</si>
  <si>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</si>
  <si>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</si>
  <si>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</si>
  <si>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</si>
  <si>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</si>
  <si>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</si>
  <si>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</si>
  <si>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</si>
  <si>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</si>
  <si>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</si>
  <si>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</si>
  <si>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</si>
  <si>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</si>
  <si>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</si>
  <si>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</si>
  <si>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</si>
  <si>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</si>
  <si>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</si>
  <si>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</si>
  <si>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</si>
  <si>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</si>
  <si>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</si>
  <si>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</si>
  <si>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</si>
  <si>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</si>
  <si>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</si>
  <si>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</si>
  <si>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</si>
  <si>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</si>
  <si>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</si>
  <si>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</si>
  <si>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</si>
  <si>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</si>
  <si>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</si>
  <si>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</si>
  <si>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</si>
  <si>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</si>
  <si>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</si>
  <si>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</si>
  <si>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</si>
  <si>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</si>
  <si>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</si>
  <si>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</si>
  <si>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</si>
  <si>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</si>
  <si>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</si>
  <si>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</si>
  <si>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</si>
  <si>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</si>
  <si>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</si>
  <si>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</si>
  <si>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</si>
  <si>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</si>
  <si>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</si>
  <si>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</si>
  <si>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</si>
  <si>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</si>
  <si>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</si>
  <si>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</si>
  <si>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</si>
  <si>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</si>
  <si>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</si>
  <si>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</si>
  <si>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</si>
  <si>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</si>
  <si>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</si>
  <si>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</si>
  <si>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</si>
  <si>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</si>
  <si>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</si>
  <si>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</si>
  <si>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</si>
  <si>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</si>
  <si>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</si>
  <si>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</si>
  <si>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</si>
  <si>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</si>
  <si>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</si>
  <si>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</si>
  <si>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</si>
  <si>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</si>
  <si>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</si>
  <si>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</si>
  <si>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</si>
  <si>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</si>
  <si>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</si>
  <si>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</si>
  <si>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</si>
  <si>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</si>
  <si>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</si>
  <si>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</si>
  <si>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</si>
  <si>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</si>
  <si>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</si>
  <si>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</si>
  <si>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</si>
  <si>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</si>
  <si>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</si>
  <si>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</si>
  <si>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</si>
  <si>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</si>
  <si>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</si>
  <si>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</si>
  <si>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</si>
  <si>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</si>
  <si>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</si>
  <si>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</si>
  <si>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</si>
  <si>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</si>
  <si>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</si>
  <si>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</si>
  <si>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</si>
  <si>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</si>
  <si>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</si>
  <si>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</si>
  <si>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</si>
  <si>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</si>
  <si>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</si>
  <si>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</si>
  <si>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</si>
  <si>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</si>
  <si>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</si>
  <si>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</si>
  <si>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</si>
  <si>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</si>
  <si>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</si>
  <si>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</si>
  <si>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</si>
  <si>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</si>
  <si>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</si>
  <si>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</si>
  <si>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</si>
  <si>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</si>
  <si>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</si>
  <si>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</si>
  <si>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</si>
  <si>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</si>
  <si>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</si>
  <si>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</si>
  <si>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</si>
  <si>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</si>
  <si>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</si>
  <si>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</si>
  <si>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</si>
  <si>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</si>
  <si>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</si>
  <si>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</si>
  <si>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</si>
  <si>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</si>
  <si>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</si>
  <si>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</si>
  <si>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</si>
  <si>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</si>
  <si>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</si>
  <si>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</si>
  <si>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</si>
  <si>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</si>
  <si>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</si>
  <si>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</si>
  <si>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</si>
  <si>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</si>
  <si>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</si>
  <si>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</si>
  <si>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</si>
  <si>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</si>
  <si>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</si>
  <si>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</si>
  <si>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</si>
  <si>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</si>
  <si>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</si>
  <si>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</si>
  <si>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</si>
  <si>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</si>
  <si>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</si>
  <si>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</si>
  <si>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</si>
  <si>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</si>
  <si>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</si>
  <si>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</si>
  <si>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</si>
  <si>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</si>
  <si>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</si>
  <si>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</si>
  <si>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</si>
  <si>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</si>
  <si>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</si>
  <si>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</si>
  <si>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</si>
  <si>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</si>
  <si>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</si>
  <si>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</si>
  <si>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</si>
  <si>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</si>
  <si>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</si>
  <si>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</si>
  <si>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</si>
  <si>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</si>
  <si>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</si>
  <si>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</si>
  <si>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</si>
  <si>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</si>
  <si>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</si>
  <si>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</si>
  <si>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</si>
  <si>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</si>
  <si>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</si>
  <si>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</si>
  <si>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</si>
  <si>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</si>
  <si>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</si>
  <si>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</si>
  <si>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</si>
  <si>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</si>
  <si>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</si>
  <si>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</si>
  <si>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</si>
  <si>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</si>
  <si>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</si>
  <si>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</si>
  <si>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</si>
  <si>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</si>
  <si>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</si>
  <si>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</si>
  <si>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</si>
  <si>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</si>
  <si>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</si>
  <si>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</si>
  <si>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</si>
  <si>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</si>
  <si>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</si>
  <si>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</si>
  <si>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</si>
  <si>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</si>
  <si>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</si>
  <si>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</si>
  <si>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</si>
  <si>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</si>
  <si>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</si>
  <si>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</si>
  <si>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</si>
  <si>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</si>
  <si>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</si>
  <si>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</si>
  <si>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</si>
  <si>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</si>
  <si>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</si>
  <si>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</si>
  <si>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</si>
  <si>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</si>
  <si>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</si>
  <si>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</si>
  <si>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</si>
  <si>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</si>
  <si>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</si>
  <si>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</si>
  <si>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</si>
  <si>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</si>
  <si>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</si>
  <si>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</si>
  <si>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</si>
  <si>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</si>
  <si>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</si>
  <si>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</si>
  <si>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</si>
  <si>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</si>
  <si>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</si>
  <si>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</si>
  <si>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</si>
  <si>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</si>
  <si>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</si>
  <si>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</si>
  <si>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</si>
  <si>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</si>
  <si>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</si>
  <si>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</si>
  <si>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</si>
  <si>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</si>
  <si>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</si>
  <si>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</si>
  <si>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</si>
  <si>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</si>
  <si>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</si>
  <si>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</si>
  <si>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</si>
  <si>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</si>
  <si>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</si>
  <si>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</si>
  <si>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</si>
  <si>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</si>
  <si>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</si>
  <si>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</si>
  <si>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</si>
  <si>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</si>
  <si>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</si>
  <si>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</si>
  <si>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</si>
  <si>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</si>
  <si>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</si>
  <si>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</si>
  <si>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</si>
  <si>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</si>
  <si>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</si>
  <si>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</si>
  <si>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</si>
  <si>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</si>
  <si>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</si>
  <si>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</si>
  <si>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</si>
  <si>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</si>
  <si>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</si>
  <si>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</si>
  <si>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</si>
  <si>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</si>
  <si>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</si>
  <si>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</si>
  <si>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</si>
  <si>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</si>
  <si>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</si>
  <si>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</si>
  <si>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</si>
  <si>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</si>
  <si>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</si>
  <si>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</si>
  <si>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</si>
  <si>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</si>
  <si>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</si>
  <si>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</si>
  <si>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</si>
  <si>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</si>
  <si>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</si>
  <si>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</si>
  <si>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</si>
  <si>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</si>
  <si>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</si>
  <si>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</si>
  <si>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</si>
  <si>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</si>
  <si>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</si>
  <si>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</si>
  <si>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</si>
  <si>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</si>
  <si>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</si>
  <si>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</si>
  <si>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</si>
  <si>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</si>
  <si>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</si>
  <si>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</si>
  <si>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</si>
  <si>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</si>
  <si>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</si>
  <si>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</si>
  <si>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</si>
  <si>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</si>
  <si>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</si>
  <si>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</si>
  <si>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</si>
  <si>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</si>
  <si>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</si>
  <si>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</si>
  <si>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</si>
  <si>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</si>
  <si>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</si>
  <si>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</si>
  <si>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</si>
  <si>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</si>
  <si>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</si>
  <si>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</si>
  <si>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</si>
  <si>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</si>
  <si>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</si>
  <si>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</si>
  <si>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</si>
  <si>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</si>
  <si>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</si>
  <si>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</si>
  <si>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</si>
  <si>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</si>
  <si>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</si>
  <si>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</si>
  <si>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</si>
  <si>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</si>
  <si>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</si>
  <si>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</si>
  <si>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</si>
  <si>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</si>
  <si>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</si>
  <si>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</si>
  <si>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</si>
  <si>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</si>
  <si>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</si>
  <si>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</si>
  <si>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</si>
  <si>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</si>
  <si>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</si>
  <si>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</si>
  <si>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</si>
  <si>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</si>
  <si>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</si>
  <si>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</si>
  <si>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</si>
  <si>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</si>
  <si>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</si>
  <si>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</si>
  <si>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</si>
  <si>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</si>
  <si>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</si>
  <si>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</si>
  <si>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</si>
  <si>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</si>
  <si>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</si>
  <si>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</si>
  <si>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</si>
  <si>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</si>
  <si>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</si>
  <si>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</si>
  <si>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</si>
  <si>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</si>
  <si>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</si>
  <si>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</si>
  <si>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</si>
  <si>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</si>
  <si>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</si>
  <si>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</si>
  <si>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</si>
  <si>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</si>
  <si>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</si>
  <si>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</si>
  <si>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</si>
  <si>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</si>
  <si>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</si>
  <si>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</si>
  <si>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</si>
  <si>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</si>
  <si>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</si>
  <si>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</si>
  <si>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</si>
  <si>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</si>
  <si>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</si>
  <si>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</si>
  <si>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</si>
  <si>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</si>
  <si>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</si>
  <si>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</si>
  <si>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</si>
  <si>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</si>
  <si>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</si>
  <si>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</si>
  <si>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</si>
  <si>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</si>
  <si>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</si>
  <si>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</si>
  <si>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</si>
  <si>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</si>
  <si>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</si>
  <si>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</si>
  <si>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</si>
  <si>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</si>
  <si>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</si>
  <si>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</si>
  <si>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</si>
  <si>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</si>
  <si>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</si>
  <si>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</si>
  <si>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</si>
  <si>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</si>
  <si>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</si>
  <si>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</si>
  <si>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</si>
  <si>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</si>
  <si>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</si>
  <si>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</si>
  <si>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</si>
  <si>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</si>
  <si>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</si>
  <si>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</si>
  <si>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</si>
  <si>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</si>
  <si>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</si>
  <si>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</si>
  <si>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</si>
  <si>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</si>
  <si>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</si>
  <si>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</si>
  <si>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</si>
  <si>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</si>
  <si>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</si>
  <si>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</si>
  <si>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</si>
  <si>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</si>
  <si>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</si>
  <si>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</si>
  <si>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</si>
  <si>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</si>
  <si>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</si>
  <si>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</si>
  <si>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</si>
  <si>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</si>
  <si>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</si>
  <si>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</si>
  <si>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</si>
  <si>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</si>
  <si>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</si>
  <si>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</si>
  <si>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</si>
  <si>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</si>
  <si>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</si>
  <si>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</si>
  <si>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</si>
  <si>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</si>
  <si>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</si>
  <si>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</si>
  <si>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</si>
  <si>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</si>
  <si>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</si>
  <si>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</si>
  <si>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</si>
  <si>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</si>
  <si>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</si>
  <si>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</si>
  <si>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</si>
  <si>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</si>
  <si>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</si>
  <si>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</si>
  <si>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</si>
  <si>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</si>
  <si>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</si>
  <si>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</si>
  <si>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</si>
  <si>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</si>
  <si>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</si>
  <si>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</si>
  <si>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</si>
  <si>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</si>
  <si>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</si>
  <si>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</si>
  <si>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</si>
  <si>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</si>
  <si>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</si>
  <si>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</si>
  <si>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</si>
  <si>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</si>
  <si>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</si>
  <si>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</si>
  <si>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</si>
  <si>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</si>
  <si>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</si>
  <si>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</si>
  <si>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</si>
  <si>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</si>
  <si>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</si>
  <si>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</si>
  <si>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</si>
  <si>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</si>
  <si>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</si>
  <si>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</si>
  <si>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</si>
  <si>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</si>
  <si>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</si>
  <si>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</si>
  <si>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</si>
  <si>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</si>
  <si>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</si>
  <si>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</si>
  <si>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</si>
  <si>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</si>
  <si>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</si>
  <si>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</si>
  <si>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</si>
  <si>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</si>
  <si>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</si>
  <si>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</si>
  <si>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</si>
  <si>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</si>
  <si>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</si>
  <si>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</si>
  <si>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</si>
  <si>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</si>
  <si>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</si>
  <si>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</si>
  <si>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</si>
  <si>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</si>
  <si>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</si>
  <si>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</si>
  <si>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</si>
  <si>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</si>
  <si>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</si>
  <si>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</si>
  <si>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</si>
  <si>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</si>
  <si>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</si>
  <si>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</si>
  <si>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</si>
  <si>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</si>
  <si>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</si>
  <si>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</si>
  <si>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</si>
  <si>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</si>
  <si>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</si>
  <si>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</si>
  <si>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</si>
  <si>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</si>
  <si>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</si>
  <si>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</si>
  <si>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</si>
  <si>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</si>
  <si>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</si>
  <si>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</si>
  <si>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</si>
  <si>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</si>
  <si>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</si>
  <si>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</si>
  <si>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</si>
  <si>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</si>
  <si>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</si>
  <si>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</si>
  <si>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</si>
  <si>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</si>
  <si>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</si>
  <si>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</si>
  <si>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</si>
  <si>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</si>
  <si>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</si>
  <si>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</si>
  <si>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</si>
  <si>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</si>
  <si>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</si>
  <si>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</si>
  <si>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</si>
  <si>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</si>
  <si>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</si>
  <si>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</si>
  <si>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</si>
  <si>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</si>
  <si>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</si>
  <si>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</si>
  <si>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</si>
  <si>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</si>
  <si>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</si>
  <si>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</si>
  <si>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</si>
  <si>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</si>
  <si>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</si>
  <si>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</si>
  <si>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</si>
  <si>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</si>
  <si>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</si>
  <si>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</si>
  <si>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</si>
  <si>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</si>
  <si>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</si>
  <si>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</si>
  <si>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</si>
  <si>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</si>
  <si>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</si>
  <si>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</si>
  <si>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</si>
  <si>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</si>
  <si>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</si>
  <si>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</si>
  <si>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</si>
  <si>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</si>
  <si>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</si>
  <si>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</si>
  <si>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</si>
  <si>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</si>
  <si>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</si>
  <si>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</si>
  <si>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</si>
  <si>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</si>
  <si>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</si>
  <si>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</si>
  <si>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</si>
  <si>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</si>
  <si>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</si>
  <si>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</si>
  <si>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</si>
  <si>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</si>
  <si>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</si>
  <si>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</si>
  <si>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</si>
  <si>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</si>
  <si>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</si>
  <si>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</si>
  <si>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</si>
  <si>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</si>
  <si>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</si>
  <si>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</si>
  <si>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</si>
  <si>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</si>
  <si>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</si>
  <si>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</si>
  <si>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</si>
  <si>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</si>
  <si>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</si>
  <si>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</si>
  <si>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</si>
  <si>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</si>
  <si>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</si>
  <si>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</si>
  <si>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</si>
  <si>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</si>
  <si>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</si>
  <si>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</si>
  <si>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</si>
  <si>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</si>
  <si>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</si>
  <si>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</si>
  <si>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</si>
  <si>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</si>
  <si>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</si>
  <si>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</si>
  <si>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</si>
  <si>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</si>
  <si>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</si>
  <si>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</si>
  <si>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</si>
  <si>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</si>
  <si>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</si>
  <si>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</si>
  <si>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</si>
  <si>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</si>
  <si>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</si>
  <si>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</si>
  <si>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</si>
  <si>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</si>
  <si>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</si>
  <si>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</si>
  <si>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</si>
  <si>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</si>
  <si>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</si>
  <si>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</si>
  <si>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</si>
  <si>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</si>
  <si>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</si>
  <si>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</si>
  <si>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</si>
  <si>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</si>
  <si>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</si>
  <si>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</si>
  <si>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</si>
  <si>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</si>
  <si>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</si>
  <si>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</si>
  <si>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</si>
  <si>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</si>
  <si>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</si>
  <si>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</si>
  <si>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</si>
  <si>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</si>
  <si>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</si>
  <si>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</si>
  <si>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</si>
  <si>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</si>
  <si>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</si>
  <si>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</si>
  <si>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</si>
  <si>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</si>
  <si>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</si>
  <si>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</si>
  <si>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</si>
  <si>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</si>
  <si>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</si>
  <si>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</si>
  <si>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</si>
  <si>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</si>
  <si>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</si>
  <si>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</si>
  <si>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</si>
  <si>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</si>
  <si>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</si>
  <si>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</si>
  <si>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</si>
  <si>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</si>
  <si>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</si>
  <si>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</si>
  <si>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</si>
  <si>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</si>
  <si>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</si>
  <si>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</si>
  <si>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</si>
  <si>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</si>
  <si>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</si>
  <si>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</si>
  <si>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</si>
  <si>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</si>
  <si>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</si>
  <si>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</si>
  <si>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</si>
  <si>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</si>
  <si>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</si>
  <si>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</si>
  <si>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</si>
  <si>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</si>
  <si>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</si>
  <si>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</si>
  <si>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</si>
  <si>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</si>
  <si>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</si>
  <si>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</si>
  <si>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</si>
  <si>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</si>
  <si>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</si>
  <si>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</si>
  <si>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</si>
  <si>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</si>
  <si>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</si>
  <si>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</si>
  <si>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</si>
  <si>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</si>
  <si>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</si>
  <si>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</si>
  <si>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</si>
  <si>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</si>
  <si>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</si>
  <si>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</si>
  <si>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</si>
  <si>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</si>
  <si>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</si>
  <si>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</si>
  <si>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</si>
  <si>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</si>
  <si>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</si>
  <si>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</si>
  <si>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</si>
  <si>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</si>
  <si>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</si>
  <si>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</si>
  <si>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</si>
  <si>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</si>
  <si>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</si>
  <si>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</si>
  <si>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</si>
  <si>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</si>
  <si>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</si>
  <si>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</si>
  <si>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</si>
  <si>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</si>
  <si>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</si>
  <si>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</si>
  <si>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</si>
  <si>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</si>
  <si>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</si>
  <si>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</si>
  <si>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</si>
  <si>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</si>
  <si>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</si>
  <si>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</si>
  <si>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</si>
  <si>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</si>
  <si>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</si>
  <si>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</si>
  <si>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</si>
  <si>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</si>
  <si>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</si>
  <si>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</si>
  <si>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</si>
  <si>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</si>
  <si>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</si>
  <si>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</si>
  <si>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</si>
  <si>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</si>
  <si>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</si>
  <si>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</si>
  <si>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</si>
  <si>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</si>
  <si>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</si>
  <si>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</si>
  <si>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</si>
  <si>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</si>
  <si>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</si>
  <si>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</si>
  <si>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</si>
  <si>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</si>
  <si>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</si>
  <si>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</si>
  <si>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</si>
  <si>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</si>
  <si>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</si>
  <si>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</si>
  <si>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</si>
  <si>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</si>
  <si>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</si>
  <si>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</si>
  <si>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</si>
  <si>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</si>
  <si>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</si>
  <si>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</si>
  <si>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</si>
  <si>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</si>
  <si>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</si>
  <si>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</si>
  <si>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</si>
  <si>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</si>
  <si>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</si>
  <si>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</si>
  <si>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</si>
  <si>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</si>
  <si>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</si>
  <si>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</si>
  <si>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</si>
  <si>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</si>
  <si>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</si>
  <si>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</si>
  <si>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</si>
  <si>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</si>
  <si>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</si>
  <si>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</si>
  <si>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</si>
  <si>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</si>
  <si>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</si>
  <si>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</si>
  <si>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</si>
  <si>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</si>
  <si>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</si>
  <si>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</si>
  <si>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</si>
  <si>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</si>
  <si>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</si>
  <si>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</si>
  <si>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</si>
  <si>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</si>
  <si>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</si>
  <si>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</si>
  <si>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</si>
  <si>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</si>
  <si>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</si>
  <si>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</si>
  <si>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</si>
  <si>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</si>
  <si>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</si>
  <si>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</si>
  <si>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</si>
  <si>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</si>
  <si>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</si>
  <si>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</si>
  <si>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</si>
  <si>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</si>
  <si>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</si>
  <si>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</si>
  <si>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</si>
  <si>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</si>
  <si>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</si>
  <si>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</si>
  <si>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</si>
  <si>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</si>
  <si>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</si>
  <si>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</si>
  <si>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</si>
  <si>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</si>
  <si>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</si>
  <si>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</si>
  <si>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</si>
  <si>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</si>
  <si>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</si>
  <si>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</si>
  <si>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</si>
  <si>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</si>
  <si>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</si>
  <si>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</si>
  <si>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</si>
  <si>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</si>
  <si>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</si>
  <si>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</si>
  <si>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</si>
  <si>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</si>
  <si>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</si>
  <si>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</si>
  <si>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</si>
  <si>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</si>
  <si>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</si>
  <si>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</si>
  <si>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</si>
  <si>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</si>
  <si>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</si>
  <si>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</si>
  <si>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</si>
  <si>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</si>
  <si>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</si>
  <si>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</si>
  <si>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</si>
  <si>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</si>
  <si>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</si>
  <si>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</si>
  <si>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</si>
  <si>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</si>
  <si>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</si>
  <si>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</si>
  <si>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</si>
  <si>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</si>
  <si>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</si>
  <si>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</si>
  <si>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</si>
  <si>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</si>
  <si>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</si>
  <si>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</si>
  <si>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</si>
  <si>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</si>
  <si>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</si>
  <si>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</si>
  <si>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</si>
  <si>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</si>
  <si>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</si>
  <si>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</si>
  <si>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</si>
  <si>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</si>
  <si>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</si>
  <si>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</si>
  <si>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</si>
  <si>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</si>
  <si>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</si>
  <si>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</si>
  <si>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</si>
  <si>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</si>
  <si>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</si>
  <si>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</si>
  <si>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</si>
  <si>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</si>
  <si>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</si>
  <si>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</si>
  <si>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</si>
  <si>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</si>
  <si>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</si>
  <si>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</si>
  <si>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</si>
  <si>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</si>
  <si>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</si>
  <si>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</si>
  <si>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</si>
  <si>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</si>
  <si>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</si>
  <si>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</si>
  <si>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</si>
  <si>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</si>
  <si>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</si>
  <si>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</si>
  <si>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</si>
  <si>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</si>
  <si>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</si>
  <si>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</si>
  <si>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</si>
  <si>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</si>
  <si>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</si>
  <si>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</si>
  <si>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</si>
  <si>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</si>
  <si>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</si>
  <si>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</si>
  <si>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</si>
  <si>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</si>
  <si>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</si>
  <si>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</si>
  <si>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</si>
  <si>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</si>
  <si>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</si>
  <si>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</si>
  <si>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</si>
  <si>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</si>
  <si>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</si>
  <si>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</si>
  <si>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</si>
  <si>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</si>
  <si>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</si>
  <si>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</si>
  <si>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</si>
  <si>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</si>
  <si>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</si>
  <si>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</si>
  <si>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</si>
  <si>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</si>
  <si>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</si>
  <si>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</si>
  <si>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</si>
  <si>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</si>
  <si>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</si>
  <si>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</si>
  <si>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</si>
  <si>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</si>
  <si>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</si>
  <si>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</si>
  <si>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</si>
  <si>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</si>
  <si>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</si>
  <si>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</si>
  <si>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</si>
  <si>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</si>
  <si>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</si>
  <si>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</si>
  <si>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</si>
  <si>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</si>
  <si>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</si>
  <si>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</si>
  <si>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</si>
  <si>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</si>
  <si>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</si>
  <si>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</si>
  <si>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</si>
  <si>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</si>
  <si>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</si>
  <si>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</si>
  <si>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</si>
  <si>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</si>
  <si>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</si>
  <si>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</si>
  <si>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</si>
  <si>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</si>
  <si>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</si>
  <si>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</si>
  <si>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</si>
  <si>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</si>
  <si>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</si>
  <si>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</si>
  <si>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</si>
  <si>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</si>
  <si>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</si>
  <si>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</si>
  <si>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</si>
  <si>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</si>
  <si>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</si>
  <si>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</si>
  <si>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</si>
  <si>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</si>
  <si>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</si>
  <si>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</si>
  <si>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</si>
  <si>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</si>
  <si>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</si>
  <si>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</si>
  <si>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</si>
  <si>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</si>
  <si>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</si>
  <si>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</si>
  <si>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</si>
  <si>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</si>
  <si>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</si>
  <si>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</si>
  <si>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</si>
  <si>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</si>
  <si>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</si>
  <si>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</si>
  <si>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</si>
  <si>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</si>
  <si>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</si>
  <si>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</si>
  <si>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</si>
  <si>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</si>
  <si>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</si>
  <si>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</si>
  <si>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</si>
  <si>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</si>
  <si>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</si>
  <si>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</si>
  <si>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</si>
  <si>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</si>
  <si>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</si>
  <si>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</si>
  <si>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</si>
  <si>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</si>
  <si>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</si>
  <si>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</si>
  <si>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</si>
  <si>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</si>
  <si>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</si>
  <si>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</si>
  <si>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</si>
  <si>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</si>
  <si>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</si>
  <si>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</si>
  <si>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</si>
  <si>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</si>
  <si>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</si>
  <si>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</si>
  <si>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</si>
  <si>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</si>
  <si>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</si>
  <si>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</si>
  <si>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</si>
  <si>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</si>
  <si>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</si>
  <si>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</si>
  <si>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</si>
  <si>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</si>
  <si>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</si>
  <si>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</si>
  <si>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</si>
  <si>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</si>
  <si>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</si>
  <si>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</si>
  <si>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</si>
  <si>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</si>
  <si>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</si>
  <si>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</si>
  <si>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</si>
  <si>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</si>
  <si>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</si>
  <si>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</si>
  <si>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</si>
  <si>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</si>
  <si>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</si>
  <si>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</si>
  <si>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</si>
  <si>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</si>
  <si>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</si>
  <si>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</si>
  <si>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</si>
  <si>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</si>
  <si>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</si>
  <si>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</si>
  <si>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</si>
  <si>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</si>
  <si>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</si>
  <si>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</si>
  <si>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</si>
  <si>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</si>
  <si>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</si>
  <si>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</si>
  <si>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</si>
  <si>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</si>
  <si>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</si>
  <si>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</si>
  <si>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</si>
  <si>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</si>
  <si>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</si>
  <si>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</si>
  <si>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</si>
  <si>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</si>
  <si>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</si>
  <si>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</si>
  <si>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</si>
  <si>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</si>
  <si>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</si>
  <si>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</si>
  <si>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</si>
  <si>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</si>
  <si>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</si>
  <si>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</si>
  <si>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</si>
  <si>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</si>
  <si>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</si>
  <si>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</si>
  <si>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</si>
  <si>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</si>
  <si>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</si>
  <si>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</si>
  <si>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</si>
  <si>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</si>
  <si>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</si>
  <si>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</si>
  <si>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</si>
  <si>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</si>
  <si>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</si>
  <si>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</si>
  <si>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</si>
  <si>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</si>
  <si>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</si>
  <si>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</si>
  <si>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</si>
  <si>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</si>
  <si>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</si>
  <si>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</si>
  <si>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</si>
  <si>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</si>
  <si>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</si>
  <si>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</si>
  <si>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</si>
  <si>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</si>
  <si>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</si>
  <si>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</si>
  <si>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</si>
  <si>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</si>
  <si>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</si>
  <si>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</si>
  <si>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</si>
  <si>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</si>
  <si>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</si>
  <si>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</si>
  <si>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</si>
  <si>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</si>
  <si>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</si>
  <si>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</si>
  <si>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</si>
  <si>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</si>
  <si>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</si>
  <si>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</si>
  <si>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</si>
  <si>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</si>
  <si>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</si>
  <si>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</si>
  <si>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</si>
  <si>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</si>
  <si>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</si>
  <si>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</si>
  <si>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</si>
  <si>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</si>
  <si>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</si>
  <si>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</si>
  <si>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</si>
  <si>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</si>
  <si>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</si>
  <si>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</si>
  <si>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</si>
  <si>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</si>
  <si>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</si>
  <si>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</si>
  <si>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</si>
  <si>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</si>
  <si>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</si>
  <si>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</si>
  <si>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</si>
  <si>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</si>
  <si>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</si>
  <si>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</si>
  <si>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</si>
  <si>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</si>
  <si>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</si>
  <si>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</si>
  <si>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</si>
  <si>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</si>
  <si>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</si>
  <si>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</si>
  <si>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</si>
  <si>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</si>
  <si>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</si>
  <si>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</si>
  <si>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</si>
  <si>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</si>
  <si>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</si>
  <si>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</si>
  <si>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</si>
  <si>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</si>
  <si>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</si>
  <si>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</si>
  <si>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</si>
  <si>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</si>
  <si>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</si>
  <si>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</si>
  <si>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</si>
  <si>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</si>
  <si>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</si>
  <si>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</si>
  <si>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</si>
  <si>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</si>
  <si>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</si>
  <si>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</si>
  <si>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</si>
  <si>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</si>
  <si>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</si>
  <si>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</si>
  <si>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</si>
  <si>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</si>
  <si>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</si>
  <si>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</si>
  <si>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</si>
  <si>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</si>
  <si>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</si>
  <si>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</si>
  <si>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</si>
  <si>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</si>
  <si>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</si>
  <si>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</si>
  <si>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</si>
  <si>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</si>
  <si>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</si>
  <si>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</si>
  <si>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</si>
  <si>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</si>
  <si>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</si>
  <si>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</si>
  <si>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</si>
  <si>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</si>
  <si>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</si>
  <si>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</si>
  <si>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</si>
  <si>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</si>
  <si>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</si>
  <si>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</si>
  <si>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</si>
  <si>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</si>
  <si>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</si>
  <si>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</si>
  <si>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</si>
  <si>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</si>
  <si>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</si>
  <si>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</si>
  <si>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</si>
  <si>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</si>
  <si>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</si>
  <si>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</si>
  <si>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</si>
  <si>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</si>
  <si>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</si>
  <si>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</si>
  <si>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</si>
  <si>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</si>
  <si>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</si>
  <si>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</si>
  <si>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</si>
  <si>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</si>
  <si>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</si>
  <si>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</si>
  <si>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</si>
  <si>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</si>
  <si>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</si>
  <si>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</si>
  <si>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</si>
  <si>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</si>
  <si>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</si>
  <si>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</si>
  <si>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</si>
  <si>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</si>
  <si>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</si>
  <si>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</si>
  <si>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</si>
  <si>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</si>
  <si>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</si>
  <si>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</si>
  <si>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</si>
  <si>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</si>
  <si>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</si>
  <si>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</si>
  <si>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</si>
  <si>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</si>
  <si>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</si>
  <si>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</si>
  <si>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</si>
  <si>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</si>
  <si>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</si>
  <si>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</si>
  <si>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</si>
  <si>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</si>
  <si>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</si>
  <si>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</si>
  <si>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</si>
  <si>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</si>
  <si>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</si>
  <si>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</si>
  <si>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</si>
  <si>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</si>
  <si>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</si>
  <si>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</si>
  <si>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</si>
  <si>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</si>
  <si>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</si>
  <si>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</si>
  <si>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</si>
  <si>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</si>
  <si>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</si>
  <si>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</si>
  <si>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</si>
  <si>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</si>
  <si>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</si>
  <si>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</si>
  <si>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</si>
  <si>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</si>
  <si>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</si>
  <si>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</si>
  <si>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</si>
  <si>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</si>
  <si>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</si>
  <si>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</si>
  <si>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</si>
  <si>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</si>
  <si>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</si>
  <si>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</si>
  <si>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</si>
  <si>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</si>
  <si>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</si>
  <si>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</si>
  <si>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</si>
  <si>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</si>
  <si>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</si>
  <si>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</si>
  <si>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</si>
  <si>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</si>
  <si>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</si>
  <si>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</si>
  <si>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</si>
  <si>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</si>
  <si>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</si>
  <si>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</si>
  <si>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</si>
  <si>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</si>
  <si>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</si>
  <si>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</si>
  <si>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</si>
  <si>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</si>
  <si>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</si>
  <si>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</si>
  <si>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</si>
  <si>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</si>
  <si>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</si>
  <si>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</si>
  <si>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</si>
  <si>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</si>
  <si>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</si>
  <si>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</si>
  <si>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</si>
  <si>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</si>
  <si>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</si>
  <si>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</si>
  <si>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</si>
  <si>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</si>
  <si>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</si>
  <si>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</si>
  <si>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</si>
  <si>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</si>
  <si>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</si>
  <si>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</si>
  <si>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</si>
  <si>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</si>
  <si>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</si>
  <si>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</si>
  <si>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</si>
  <si>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</si>
  <si>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</si>
  <si>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</si>
  <si>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</si>
  <si>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</si>
  <si>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</si>
  <si>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</si>
  <si>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</si>
  <si>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</si>
  <si>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</si>
  <si>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</si>
  <si>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</si>
  <si>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</si>
  <si>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</si>
  <si>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</si>
  <si>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</si>
  <si>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</si>
  <si>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</si>
  <si>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</si>
  <si>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</si>
  <si>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</si>
  <si>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</si>
  <si>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</si>
  <si>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</si>
  <si>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</si>
  <si>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</si>
  <si>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</si>
  <si>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</si>
  <si>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</si>
  <si>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</si>
  <si>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</si>
  <si>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</si>
  <si>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</si>
  <si>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</si>
  <si>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</si>
  <si>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</si>
  <si>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</si>
  <si>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</si>
  <si>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</si>
  <si>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</si>
  <si>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</si>
  <si>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</si>
  <si>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</si>
  <si>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</si>
  <si>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</si>
  <si>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</si>
  <si>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</si>
  <si>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</si>
  <si>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</si>
  <si>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</si>
  <si>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</si>
  <si>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</si>
  <si>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</si>
  <si>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</si>
  <si>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</si>
  <si>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</si>
  <si>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</si>
  <si>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</si>
  <si>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</si>
  <si>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</si>
  <si>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</si>
  <si>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</si>
  <si>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</si>
  <si>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</si>
  <si>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</si>
  <si>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</si>
  <si>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</si>
  <si>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</si>
  <si>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</si>
  <si>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</si>
  <si>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</si>
  <si>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</si>
  <si>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</si>
  <si>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</si>
  <si>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</si>
  <si>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</si>
  <si>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</si>
  <si>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</si>
  <si>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</si>
  <si>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</si>
  <si>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</si>
  <si>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</si>
  <si>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</si>
  <si>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</si>
  <si>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</si>
  <si>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</si>
  <si>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</si>
  <si>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</si>
  <si>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</si>
  <si>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</si>
  <si>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</si>
  <si>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</si>
  <si>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</si>
  <si>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</si>
  <si>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</si>
  <si>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</si>
  <si>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</si>
  <si>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</si>
  <si>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</si>
  <si>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</si>
  <si>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</si>
  <si>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</si>
  <si>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</si>
  <si>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</si>
  <si>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</si>
  <si>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</si>
  <si>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</si>
  <si>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</si>
  <si>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</si>
  <si>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</si>
  <si>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</si>
  <si>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</si>
  <si>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</si>
  <si>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</si>
  <si>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</si>
  <si>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</si>
  <si>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</si>
  <si>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</si>
  <si>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</si>
  <si>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</si>
  <si>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</si>
  <si>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</si>
  <si>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</si>
  <si>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</si>
  <si>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</si>
  <si>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</si>
  <si>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</si>
  <si>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</si>
  <si>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</si>
  <si>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</si>
  <si>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</si>
  <si>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</si>
  <si>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</si>
  <si>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</si>
  <si>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</si>
  <si>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</si>
  <si>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</si>
  <si>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</si>
  <si>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</si>
  <si>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</si>
  <si>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</si>
  <si>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</si>
  <si>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</si>
  <si>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</si>
  <si>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</si>
  <si>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</si>
  <si>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</si>
  <si>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</si>
  <si>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</si>
  <si>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</si>
  <si>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</si>
  <si>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</si>
  <si>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</si>
  <si>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</si>
  <si>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</si>
  <si>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</si>
  <si>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</si>
  <si>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</si>
  <si>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</si>
  <si>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</si>
  <si>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</si>
  <si>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</si>
  <si>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</si>
  <si>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</si>
  <si>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</si>
  <si>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</si>
  <si>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</si>
  <si>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</si>
  <si>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</si>
  <si>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</si>
  <si>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</si>
  <si>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</si>
  <si>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</si>
  <si>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</si>
  <si>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</si>
  <si>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</si>
  <si>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</si>
  <si>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</si>
  <si>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</si>
  <si>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</si>
  <si>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</si>
  <si>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</si>
  <si>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</si>
  <si>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</si>
  <si>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</si>
  <si>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</si>
  <si>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</si>
  <si>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</si>
  <si>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</si>
  <si>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</si>
  <si>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</si>
  <si>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</si>
  <si>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</si>
  <si>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</si>
  <si>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</si>
  <si>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</si>
  <si>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</si>
  <si>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</si>
  <si>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</si>
  <si>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</si>
  <si>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</si>
  <si>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</si>
  <si>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</si>
  <si>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</si>
  <si>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</si>
  <si>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</si>
  <si>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</si>
  <si>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</si>
  <si>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</si>
  <si>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</si>
  <si>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</si>
  <si>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</si>
  <si>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</si>
  <si>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</si>
  <si>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</si>
  <si>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</si>
  <si>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</si>
  <si>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</si>
  <si>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</si>
  <si>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</si>
  <si>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</si>
  <si>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</si>
  <si>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</si>
  <si>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</si>
  <si>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</si>
  <si>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</si>
  <si>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</si>
  <si>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</si>
  <si>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</si>
  <si>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</si>
  <si>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</si>
  <si>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</si>
  <si>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</si>
  <si>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</si>
  <si>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</si>
  <si>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</si>
  <si>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</si>
  <si>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</si>
  <si>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</si>
  <si>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</si>
  <si>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</si>
  <si>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</si>
  <si>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</si>
  <si>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</si>
  <si>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</si>
  <si>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</si>
  <si>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</si>
  <si>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</si>
  <si>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</si>
  <si>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</si>
  <si>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</si>
  <si>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</si>
  <si>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</si>
  <si>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</si>
  <si>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</si>
  <si>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</si>
  <si>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</si>
  <si>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</si>
  <si>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</si>
  <si>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</si>
  <si>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</si>
  <si>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</si>
  <si>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</si>
  <si>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</si>
  <si>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</si>
  <si>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</si>
  <si>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</si>
  <si>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</si>
  <si>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</si>
  <si>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</si>
  <si>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</si>
  <si>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</si>
  <si>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</si>
  <si>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</si>
  <si>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</si>
  <si>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</si>
  <si>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</si>
  <si>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</si>
  <si>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</si>
  <si>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</si>
  <si>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</si>
  <si>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</si>
  <si>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</si>
  <si>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</si>
  <si>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</si>
  <si>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</si>
  <si>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</si>
  <si>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</si>
  <si>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</si>
  <si>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</si>
  <si>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</si>
  <si>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</si>
  <si>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</si>
  <si>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</si>
  <si>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</si>
  <si>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</si>
  <si>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</si>
  <si>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</si>
  <si>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</si>
  <si>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</si>
  <si>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</si>
  <si>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</si>
  <si>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</si>
  <si>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</si>
  <si>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</si>
  <si>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</si>
  <si>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</si>
  <si>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</si>
  <si>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</si>
  <si>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</si>
  <si>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</si>
  <si>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</si>
  <si>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</si>
  <si>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</si>
  <si>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</si>
  <si>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</si>
  <si>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</si>
  <si>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</si>
  <si>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</si>
  <si>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</si>
  <si>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</si>
  <si>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</si>
  <si>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</si>
  <si>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</si>
  <si>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</si>
  <si>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</si>
  <si>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</si>
  <si>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</si>
  <si>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</si>
  <si>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</si>
  <si>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</si>
  <si>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</si>
  <si>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</si>
  <si>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</si>
  <si>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</si>
  <si>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</si>
  <si>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</si>
  <si>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</si>
  <si>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</si>
  <si>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</si>
  <si>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</si>
  <si>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</si>
  <si>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</si>
  <si>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</si>
  <si>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</si>
  <si>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</si>
  <si>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</si>
  <si>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</si>
  <si>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</si>
  <si>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</si>
  <si>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</si>
  <si>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</si>
  <si>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</si>
  <si>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</si>
  <si>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</si>
  <si>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</si>
  <si>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</si>
  <si>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</si>
  <si>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</si>
  <si>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</si>
  <si>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</si>
  <si>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</si>
  <si>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</si>
  <si>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</si>
  <si>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</si>
  <si>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</si>
  <si>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</si>
  <si>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</si>
  <si>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</si>
  <si>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</si>
  <si>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</si>
  <si>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</si>
  <si>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</si>
  <si>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</si>
  <si>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</si>
  <si>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</si>
  <si>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</si>
  <si>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</si>
  <si>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</si>
  <si>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</si>
  <si>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</si>
  <si>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</si>
  <si>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</si>
  <si>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</si>
  <si>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</si>
  <si>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</si>
  <si>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</si>
  <si>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</si>
  <si>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</si>
  <si>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</si>
  <si>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</si>
  <si>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</si>
  <si>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</si>
  <si>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</si>
  <si>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</si>
  <si>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</si>
  <si>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</si>
  <si>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</si>
  <si>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</si>
  <si>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</si>
  <si>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</si>
  <si>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</si>
  <si>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</si>
  <si>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</si>
  <si>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</si>
  <si>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</si>
  <si>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</si>
  <si>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</si>
  <si>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</si>
  <si>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</si>
  <si>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</si>
  <si>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</si>
  <si>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</si>
  <si>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</si>
  <si>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</si>
  <si>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</si>
  <si>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</si>
  <si>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</si>
  <si>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</si>
  <si>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</si>
  <si>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</si>
  <si>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</si>
  <si>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</si>
  <si>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</si>
  <si>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</si>
  <si>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</si>
  <si>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</si>
  <si>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</si>
  <si>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</si>
  <si>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</si>
  <si>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</si>
  <si>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</si>
  <si>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</si>
  <si>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</si>
  <si>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</si>
  <si>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</si>
  <si>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</si>
  <si>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</si>
  <si>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</si>
  <si>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</si>
  <si>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</si>
  <si>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</si>
  <si>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</si>
  <si>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</si>
  <si>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</si>
  <si>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</si>
  <si>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</si>
  <si>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</si>
  <si>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</si>
  <si>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</si>
  <si>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</si>
  <si>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</si>
  <si>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</si>
  <si>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</si>
  <si>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</si>
  <si>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</si>
  <si>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</si>
  <si>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</si>
  <si>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</si>
  <si>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</si>
  <si>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</si>
  <si>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</si>
  <si>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</si>
  <si>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</si>
  <si>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</si>
  <si>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</si>
  <si>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</si>
  <si>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</si>
  <si>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</si>
  <si>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</si>
  <si>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</si>
  <si>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</si>
  <si>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</si>
  <si>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</si>
  <si>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</si>
  <si>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</si>
  <si>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</si>
  <si>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</si>
  <si>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</si>
  <si>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</si>
  <si>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</si>
  <si>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</si>
  <si>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</si>
  <si>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</si>
  <si>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</si>
  <si>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</si>
  <si>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</si>
  <si>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</si>
  <si>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</si>
  <si>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</si>
  <si>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</si>
  <si>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</si>
  <si>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</si>
  <si>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</si>
  <si>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</si>
  <si>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</si>
  <si>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</si>
  <si>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</si>
  <si>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</si>
  <si>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</si>
  <si>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</si>
  <si>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</si>
  <si>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</si>
  <si>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</si>
  <si>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</si>
  <si>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</si>
  <si>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</si>
  <si>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</si>
  <si>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</si>
  <si>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</si>
  <si>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</si>
  <si>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</si>
  <si>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</si>
  <si>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</si>
  <si>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</si>
  <si>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</si>
  <si>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</si>
  <si>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</si>
  <si>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</si>
  <si>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</si>
  <si>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</si>
  <si>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</si>
  <si>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</si>
  <si>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</si>
  <si>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</si>
  <si>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</si>
  <si>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</si>
  <si>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</si>
  <si>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</si>
  <si>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</si>
  <si>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</si>
  <si>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</si>
  <si>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</si>
  <si>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</si>
  <si>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</si>
  <si>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</si>
  <si>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</si>
  <si>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</si>
  <si>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</si>
  <si>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</si>
  <si>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</si>
  <si>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</si>
  <si>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</si>
  <si>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</si>
  <si>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</si>
  <si>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</si>
  <si>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</si>
  <si>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</si>
  <si>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</si>
  <si>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</si>
  <si>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</si>
  <si>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</si>
  <si>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</si>
  <si>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</si>
  <si>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</si>
  <si>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</si>
  <si>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</si>
  <si>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</si>
  <si>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</si>
  <si>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</si>
  <si>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</si>
  <si>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</si>
  <si>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</si>
  <si>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</si>
  <si>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</si>
  <si>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</si>
  <si>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</si>
  <si>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</si>
  <si>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</si>
  <si>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</si>
  <si>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</si>
  <si>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</si>
  <si>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</si>
  <si>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</si>
  <si>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</si>
  <si>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</si>
  <si>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</si>
  <si>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</si>
  <si>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</si>
  <si>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</si>
  <si>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</si>
  <si>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</si>
  <si>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</si>
  <si>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</si>
  <si>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</si>
  <si>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</si>
  <si>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</si>
  <si>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</si>
  <si>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</si>
  <si>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</si>
  <si>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</si>
  <si>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</si>
  <si>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</si>
  <si>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</si>
  <si>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</si>
  <si>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</si>
  <si>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</si>
  <si>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</si>
  <si>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</si>
  <si>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</si>
  <si>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</si>
  <si>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</si>
  <si>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</si>
  <si>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</si>
  <si>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</si>
  <si>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</si>
  <si>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</si>
  <si>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</si>
  <si>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</si>
  <si>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</si>
  <si>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</si>
  <si>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</si>
  <si>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</si>
  <si>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</si>
  <si>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</si>
  <si>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</si>
  <si>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</si>
  <si>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</si>
  <si>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</si>
  <si>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</si>
  <si>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</si>
  <si>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</si>
  <si>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</si>
  <si>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</si>
  <si>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</si>
  <si>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</si>
  <si>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</si>
  <si>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</si>
  <si>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</si>
  <si>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</si>
  <si>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</si>
  <si>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</si>
  <si>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</si>
  <si>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</si>
  <si>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</si>
  <si>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</si>
  <si>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</si>
  <si>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</si>
  <si>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</si>
  <si>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</si>
  <si>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</si>
  <si>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</si>
  <si>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</si>
  <si>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</si>
  <si>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</si>
  <si>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</si>
  <si>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</si>
  <si>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</si>
  <si>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</si>
  <si>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</si>
  <si>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</si>
  <si>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</si>
  <si>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</si>
  <si>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</si>
  <si>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</si>
  <si>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</si>
  <si>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</si>
  <si>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</si>
  <si>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</si>
  <si>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</si>
  <si>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</si>
  <si>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</si>
  <si>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</si>
  <si>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</si>
  <si>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</si>
  <si>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</si>
  <si>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</si>
  <si>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</si>
  <si>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</si>
  <si>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</si>
  <si>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</si>
  <si>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</si>
  <si>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</si>
  <si>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</si>
  <si>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</si>
  <si>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</si>
  <si>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</si>
  <si>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</si>
  <si>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</si>
  <si>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</si>
  <si>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</si>
  <si>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</si>
  <si>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</si>
  <si>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</si>
  <si>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</si>
  <si>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</si>
  <si>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</si>
  <si>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</si>
  <si>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</si>
  <si>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</si>
  <si>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</si>
  <si>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</si>
  <si>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</si>
  <si>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</si>
  <si>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</si>
  <si>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</si>
  <si>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</si>
  <si>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</si>
  <si>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</si>
  <si>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</si>
  <si>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</si>
  <si>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</si>
  <si>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</si>
  <si>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</si>
  <si>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</si>
  <si>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</si>
  <si>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</si>
  <si>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</si>
  <si>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</si>
  <si>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</si>
  <si>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</si>
  <si>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</si>
  <si>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</si>
  <si>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</si>
  <si>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</si>
  <si>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</si>
  <si>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</si>
  <si>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</si>
  <si>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</si>
  <si>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</si>
  <si>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</si>
  <si>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</si>
  <si>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</si>
  <si>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</si>
  <si>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</si>
  <si>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</si>
  <si>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</si>
  <si>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</si>
  <si>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</si>
  <si>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</si>
  <si>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</si>
  <si>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</si>
  <si>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</si>
  <si>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</si>
  <si>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</si>
  <si>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</si>
  <si>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</si>
  <si>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</si>
  <si>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</si>
  <si>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</si>
  <si>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</si>
  <si>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</si>
  <si>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</si>
  <si>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</si>
  <si>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</si>
  <si>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</si>
  <si>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</si>
  <si>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</si>
  <si>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</si>
  <si>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</si>
  <si>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</si>
  <si>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</si>
  <si>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</si>
  <si>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</si>
  <si>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</si>
  <si>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</si>
  <si>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</si>
  <si>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</si>
  <si>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</si>
  <si>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</si>
  <si>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</si>
  <si>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</si>
  <si>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</si>
  <si>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</si>
  <si>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</si>
  <si>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</si>
  <si>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</si>
  <si>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</si>
  <si>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</si>
  <si>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</si>
  <si>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</si>
  <si>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</si>
  <si>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</si>
  <si>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</si>
  <si>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</si>
  <si>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</si>
  <si>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</si>
  <si>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</si>
  <si>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</si>
  <si>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</si>
  <si>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</si>
  <si>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</si>
  <si>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</si>
  <si>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</si>
  <si>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</si>
  <si>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</si>
  <si>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</si>
  <si>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</si>
  <si>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</si>
  <si>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</si>
  <si>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</si>
  <si>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</si>
  <si>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</si>
  <si>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</si>
  <si>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</si>
  <si>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</si>
  <si>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</si>
  <si>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</si>
  <si>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</si>
  <si>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</si>
  <si>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</si>
  <si>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</si>
  <si>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</si>
  <si>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</si>
  <si>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</si>
  <si>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</si>
  <si>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</si>
  <si>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</si>
  <si>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</si>
  <si>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</si>
  <si>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</si>
  <si>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</si>
  <si>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</si>
  <si>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</si>
  <si>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</si>
  <si>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</si>
  <si>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</si>
  <si>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</si>
  <si>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</si>
  <si>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</si>
  <si>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</si>
  <si>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</si>
  <si>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</si>
  <si>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</si>
  <si>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</si>
  <si>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</si>
  <si>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</si>
  <si>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</si>
  <si>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</si>
  <si>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</si>
  <si>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</si>
  <si>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</si>
  <si>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</si>
  <si>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</si>
  <si>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</si>
  <si>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</si>
  <si>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</si>
  <si>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</si>
  <si>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</si>
  <si>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</si>
  <si>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</si>
  <si>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</si>
  <si>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</si>
  <si>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</si>
  <si>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</si>
  <si>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</si>
  <si>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</si>
  <si>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</si>
  <si>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</si>
  <si>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</si>
  <si>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</si>
  <si>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</si>
  <si>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</si>
  <si>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</si>
  <si>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</si>
  <si>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</si>
  <si>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</si>
  <si>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</si>
  <si>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</si>
  <si>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</si>
  <si>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</si>
  <si>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</si>
  <si>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</si>
  <si>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</si>
  <si>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</si>
  <si>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</si>
  <si>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</si>
  <si>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</si>
  <si>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</si>
  <si>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</si>
  <si>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</si>
  <si>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</si>
  <si>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</si>
  <si>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</si>
  <si>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</si>
  <si>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</si>
  <si>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</si>
  <si>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</si>
  <si>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</si>
  <si>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</si>
  <si>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</si>
  <si>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</si>
  <si>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</si>
  <si>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</si>
  <si>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</si>
  <si>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</si>
  <si>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</si>
  <si>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</si>
  <si>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</si>
  <si>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</si>
  <si>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</si>
  <si>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</si>
  <si>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</si>
  <si>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</si>
  <si>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</si>
  <si>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</si>
  <si>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</si>
  <si>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</si>
  <si>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</si>
  <si>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</si>
  <si>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</si>
  <si>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</si>
  <si>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</si>
  <si>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</si>
  <si>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</si>
  <si>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</si>
  <si>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</si>
  <si>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</si>
  <si>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</si>
  <si>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</si>
  <si>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</si>
  <si>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</si>
  <si>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</si>
  <si>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</si>
  <si>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</si>
  <si>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</si>
  <si>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</si>
  <si>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</si>
  <si>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</si>
  <si>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</si>
  <si>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</si>
  <si>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</si>
  <si>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</si>
  <si>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</si>
  <si>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</si>
  <si>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</si>
  <si>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</si>
  <si>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</si>
  <si>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</si>
  <si>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</si>
  <si>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</si>
  <si>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</si>
  <si>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</si>
  <si>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</si>
  <si>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</si>
  <si>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</si>
  <si>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</si>
  <si>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</si>
  <si>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</si>
  <si>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</si>
  <si>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</si>
  <si>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</si>
  <si>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</si>
  <si>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</si>
  <si>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</si>
  <si>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</si>
  <si>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</si>
  <si>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</si>
  <si>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</si>
  <si>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</si>
  <si>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</si>
  <si>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</si>
  <si>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</si>
  <si>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</si>
  <si>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</si>
  <si>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</si>
  <si>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</si>
  <si>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</si>
  <si>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</si>
  <si>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</si>
  <si>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</si>
  <si>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</si>
  <si>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</si>
  <si>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</si>
  <si>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</si>
  <si>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</si>
  <si>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</si>
  <si>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</si>
  <si>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</si>
  <si>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</si>
  <si>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</si>
  <si>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</si>
  <si>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</si>
  <si>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</si>
  <si>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</si>
  <si>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</si>
  <si>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</si>
  <si>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</si>
  <si>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</si>
  <si>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</si>
  <si>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</si>
  <si>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</si>
  <si>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</si>
  <si>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</si>
  <si>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</si>
  <si>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</si>
  <si>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</si>
  <si>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</si>
  <si>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</si>
  <si>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</si>
  <si>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</si>
  <si>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</si>
  <si>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</si>
  <si>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</si>
  <si>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</si>
  <si>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</si>
  <si>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</si>
  <si>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</si>
  <si>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</si>
  <si>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</si>
  <si>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</si>
  <si>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</si>
  <si>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</si>
  <si>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</si>
  <si>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</si>
  <si>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</si>
  <si>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</si>
  <si>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</si>
  <si>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</si>
  <si>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</si>
  <si>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</si>
  <si>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</si>
  <si>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</si>
  <si>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</si>
  <si>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</si>
  <si>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</si>
  <si>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</si>
  <si>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</si>
  <si>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</si>
  <si>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</si>
  <si>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</si>
  <si>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</si>
  <si>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</si>
  <si>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</si>
  <si>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</si>
  <si>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</si>
  <si>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</si>
  <si>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</si>
  <si>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</si>
  <si>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</si>
  <si>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</si>
  <si>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</si>
  <si>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</si>
  <si>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</si>
  <si>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</si>
  <si>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</si>
  <si>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</si>
  <si>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</si>
  <si>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</si>
  <si>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</si>
  <si>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</si>
  <si>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</si>
  <si>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</si>
  <si>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</si>
  <si>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</si>
  <si>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</si>
  <si>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</si>
  <si>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</si>
  <si>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</si>
  <si>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</si>
  <si>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</si>
  <si>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</si>
  <si>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</si>
  <si>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</si>
  <si>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</si>
  <si>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</si>
  <si>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</si>
  <si>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</si>
  <si>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</si>
  <si>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</si>
  <si>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</si>
  <si>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</si>
  <si>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</si>
  <si>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</si>
  <si>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</si>
  <si>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</si>
  <si>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</si>
  <si>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</si>
  <si>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</si>
  <si>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</si>
  <si>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</si>
  <si>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</si>
  <si>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</si>
  <si>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</si>
  <si>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</si>
  <si>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</si>
  <si>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</si>
  <si>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</si>
  <si>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</si>
  <si>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</si>
  <si>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</si>
  <si>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</si>
  <si>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</si>
  <si>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</si>
  <si>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</si>
  <si>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</si>
  <si>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</si>
  <si>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</si>
  <si>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</si>
  <si>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</si>
  <si>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</si>
  <si>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</si>
  <si>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</si>
  <si>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</si>
  <si>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</si>
  <si>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</si>
  <si>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</si>
  <si>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</si>
  <si>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</si>
  <si>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</si>
  <si>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</si>
  <si>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</si>
  <si>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</si>
  <si>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</si>
  <si>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</si>
  <si>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</si>
  <si>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</si>
  <si>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</si>
  <si>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</si>
  <si>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</si>
  <si>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</si>
  <si>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</si>
  <si>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</si>
  <si>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</si>
  <si>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</si>
  <si>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</si>
  <si>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</si>
  <si>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</si>
  <si>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</si>
  <si>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</si>
  <si>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</si>
  <si>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</si>
  <si>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</si>
  <si>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</si>
  <si>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</si>
  <si>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</si>
  <si>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</si>
  <si>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</si>
  <si>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</si>
  <si>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</si>
  <si>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</si>
  <si>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</si>
  <si>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</si>
  <si>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</si>
  <si>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</si>
  <si>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</si>
  <si>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</si>
  <si>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</si>
  <si>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</si>
  <si>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</si>
  <si>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</si>
  <si>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</si>
  <si>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</si>
  <si>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</si>
  <si>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</si>
  <si>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</si>
  <si>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</si>
  <si>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</si>
  <si>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</si>
  <si>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</si>
  <si>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</si>
  <si>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</si>
  <si>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</si>
  <si>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</si>
  <si>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</si>
  <si>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</si>
  <si>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</si>
  <si>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</si>
  <si>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</si>
  <si>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</si>
  <si>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</si>
  <si>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</si>
  <si>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</si>
  <si>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</si>
  <si>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</si>
  <si>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</si>
  <si>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</si>
  <si>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</si>
  <si>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</si>
  <si>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</si>
  <si>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</si>
  <si>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</si>
  <si>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</si>
  <si>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</si>
  <si>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</si>
  <si>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</si>
  <si>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</si>
  <si>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</si>
  <si>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</si>
  <si>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</si>
  <si>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</si>
  <si>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</si>
  <si>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</si>
  <si>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</si>
  <si>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</si>
  <si>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</si>
  <si>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</si>
  <si>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</si>
  <si>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</si>
  <si>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</si>
  <si>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</si>
  <si>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</si>
  <si>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</si>
  <si>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</si>
  <si>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</si>
  <si>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</si>
  <si>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</si>
  <si>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</si>
  <si>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</si>
  <si>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</si>
  <si>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</si>
  <si>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</si>
  <si>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</si>
  <si>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</si>
  <si>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</si>
  <si>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</si>
  <si>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</si>
  <si>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</si>
  <si>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</si>
  <si>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</si>
  <si>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</si>
  <si>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</si>
  <si>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</si>
  <si>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</si>
  <si>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</si>
  <si>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</si>
  <si>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</si>
  <si>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</si>
  <si>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</si>
  <si>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</si>
  <si>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</si>
  <si>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</si>
  <si>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</si>
  <si>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</si>
  <si>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</si>
  <si>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</si>
  <si>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</si>
  <si>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</si>
  <si>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</si>
  <si>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</si>
  <si>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</si>
  <si>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</si>
  <si>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</si>
  <si>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</si>
  <si>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</si>
  <si>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</si>
  <si>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</si>
  <si>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</si>
  <si>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</si>
  <si>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</si>
  <si>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</si>
  <si>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</si>
  <si>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</si>
  <si>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</si>
  <si>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</si>
  <si>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</si>
  <si>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</si>
  <si>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</si>
  <si>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</si>
  <si>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</si>
  <si>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</si>
  <si>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</si>
  <si>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</si>
  <si>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</si>
  <si>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</si>
  <si>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</si>
  <si>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</si>
  <si>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</si>
  <si>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</si>
  <si>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</si>
  <si>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</si>
  <si>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</si>
  <si>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</si>
  <si>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</si>
  <si>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</si>
  <si>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</si>
  <si>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</si>
  <si>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</si>
  <si>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</si>
  <si>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</si>
  <si>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</si>
  <si>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</si>
  <si>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</si>
  <si>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</si>
  <si>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</si>
  <si>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</si>
  <si>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</si>
  <si>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</si>
  <si>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</si>
  <si>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</si>
  <si>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</si>
  <si>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</si>
  <si>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</si>
  <si>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</si>
  <si>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</si>
  <si>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</si>
  <si>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</si>
  <si>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</si>
  <si>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</si>
  <si>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</si>
  <si>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</si>
  <si>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</si>
  <si>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</si>
  <si>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</si>
  <si>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</si>
  <si>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</si>
  <si>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</si>
  <si>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</si>
  <si>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</si>
  <si>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</si>
  <si>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</si>
  <si>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</si>
  <si>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</si>
  <si>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</si>
  <si>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</si>
  <si>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</si>
  <si>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</si>
  <si>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</si>
  <si>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</si>
  <si>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</si>
  <si>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</si>
  <si>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</si>
  <si>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</si>
  <si>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</si>
  <si>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</si>
  <si>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</si>
  <si>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</si>
  <si>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</si>
  <si>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</si>
  <si>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</si>
  <si>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</si>
  <si>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</si>
  <si>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</si>
  <si>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</si>
  <si>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</si>
  <si>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</si>
  <si>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</si>
  <si>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</si>
  <si>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</si>
  <si>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</si>
  <si>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</si>
  <si>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</si>
  <si>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</si>
  <si>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</si>
  <si>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</si>
  <si>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</si>
  <si>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</si>
  <si>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</si>
  <si>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</si>
  <si>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</si>
  <si>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</si>
  <si>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</si>
  <si>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</si>
  <si>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</si>
  <si>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</si>
  <si>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</si>
  <si>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</si>
  <si>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</si>
  <si>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</si>
  <si>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</si>
  <si>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</si>
  <si>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</si>
  <si>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</si>
  <si>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</si>
  <si>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</si>
  <si>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</si>
  <si>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</si>
  <si>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</si>
  <si>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</si>
  <si>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</si>
  <si>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</si>
  <si>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</si>
  <si>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</si>
  <si>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</si>
  <si>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</si>
  <si>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</si>
  <si>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</si>
  <si>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</si>
  <si>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</si>
  <si>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</si>
  <si>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</si>
  <si>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</si>
  <si>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</si>
  <si>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</si>
  <si>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</si>
  <si>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</si>
  <si>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</si>
  <si>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</si>
  <si>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</si>
  <si>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</si>
  <si>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</si>
  <si>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</si>
  <si>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</si>
  <si>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</si>
  <si>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</si>
  <si>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</si>
  <si>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</si>
  <si>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</si>
  <si>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</si>
  <si>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</si>
  <si>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</si>
  <si>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</si>
  <si>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</si>
  <si>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</si>
  <si>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</si>
  <si>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</si>
  <si>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</si>
  <si>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</si>
  <si>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</si>
  <si>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</si>
  <si>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</si>
  <si>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</si>
  <si>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</si>
  <si>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</si>
  <si>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</si>
  <si>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</si>
  <si>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</si>
  <si>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</si>
  <si>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</si>
  <si>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</si>
  <si>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</si>
  <si>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</si>
  <si>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</si>
  <si>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</si>
  <si>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</si>
  <si>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</si>
  <si>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</si>
  <si>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</si>
  <si>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</si>
  <si>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</si>
  <si>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</si>
  <si>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</si>
  <si>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</si>
  <si>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</si>
  <si>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</si>
  <si>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</si>
  <si>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</si>
  <si>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</si>
  <si>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</si>
  <si>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</si>
  <si>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</si>
  <si>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</si>
  <si>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</si>
  <si>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</si>
  <si>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</si>
  <si>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</si>
  <si>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</si>
  <si>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</si>
  <si>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</si>
  <si>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</si>
  <si>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</si>
  <si>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</si>
  <si>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</si>
  <si>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</si>
  <si>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</si>
  <si>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</si>
  <si>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</si>
  <si>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</si>
  <si>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</si>
  <si>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</si>
  <si>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</si>
  <si>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</si>
  <si>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</si>
  <si>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</si>
  <si>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</si>
  <si>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</si>
  <si>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</si>
  <si>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</si>
  <si>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</si>
  <si>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</si>
  <si>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</si>
  <si>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</si>
  <si>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</si>
  <si>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</si>
  <si>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</si>
  <si>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</si>
  <si>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</si>
  <si>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</si>
  <si>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</si>
  <si>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</si>
  <si>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</si>
  <si>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</si>
  <si>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</si>
  <si>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</si>
  <si>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</si>
  <si>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</si>
  <si>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</si>
  <si>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</si>
  <si>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</si>
  <si>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</si>
  <si>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</si>
  <si>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</si>
  <si>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</si>
  <si>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</si>
  <si>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</si>
  <si>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</si>
  <si>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</si>
  <si>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</si>
  <si>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</si>
  <si>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</si>
  <si>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</si>
  <si>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</si>
  <si>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</si>
  <si>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</si>
  <si>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</si>
  <si>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</si>
  <si>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</si>
  <si>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</si>
  <si>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</si>
  <si>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</si>
  <si>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</si>
  <si>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</si>
  <si>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</si>
  <si>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</si>
  <si>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</si>
  <si>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</si>
  <si>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</si>
  <si>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</si>
  <si>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</si>
  <si>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</si>
  <si>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</si>
  <si>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</si>
  <si>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</si>
  <si>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</si>
  <si>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</si>
  <si>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</si>
  <si>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</si>
  <si>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</si>
  <si>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</si>
  <si>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</si>
  <si>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</si>
  <si>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</si>
  <si>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</si>
  <si>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</si>
  <si>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</si>
  <si>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</si>
  <si>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</si>
  <si>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</si>
  <si>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</si>
  <si>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</si>
  <si>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</si>
  <si>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</si>
  <si>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</si>
  <si>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</si>
  <si>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</si>
  <si>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</si>
  <si>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</si>
  <si>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</si>
  <si>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</si>
  <si>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</si>
  <si>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</si>
  <si>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</si>
  <si>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</si>
  <si>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</si>
  <si>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</si>
  <si>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</si>
  <si>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</si>
  <si>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</si>
  <si>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</si>
  <si>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</si>
  <si>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</si>
  <si>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</si>
  <si>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</si>
  <si>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</si>
  <si>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</si>
  <si>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</si>
  <si>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</si>
  <si>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</si>
  <si>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</si>
  <si>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</si>
  <si>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</si>
  <si>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</si>
  <si>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</si>
  <si>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</si>
  <si>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</si>
  <si>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</si>
  <si>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</si>
  <si>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</si>
  <si>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</si>
  <si>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</si>
  <si>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</si>
  <si>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</si>
  <si>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</si>
  <si>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</si>
  <si>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</si>
  <si>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</si>
  <si>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</si>
  <si>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</si>
  <si>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</si>
  <si>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</si>
  <si>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</si>
  <si>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</si>
  <si>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</si>
  <si>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</si>
  <si>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</si>
  <si>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</si>
  <si>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</si>
  <si>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</si>
  <si>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</si>
  <si>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</si>
  <si>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</si>
  <si>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</si>
  <si>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</si>
  <si>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</si>
  <si>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</si>
  <si>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</si>
  <si>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</si>
  <si>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</si>
  <si>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</si>
  <si>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</si>
  <si>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</si>
  <si>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</si>
  <si>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</si>
  <si>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</si>
  <si>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</si>
  <si>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</si>
  <si>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</si>
  <si>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</si>
  <si>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</si>
  <si>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</si>
  <si>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</si>
  <si>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</si>
  <si>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</si>
  <si>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</si>
  <si>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</si>
  <si>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</si>
  <si>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</si>
  <si>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</si>
  <si>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</si>
  <si>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</si>
  <si>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</si>
  <si>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</si>
  <si>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</si>
  <si>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</si>
  <si>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</si>
  <si>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</si>
  <si>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</si>
  <si>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</si>
  <si>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</si>
  <si>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</si>
  <si>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</si>
  <si>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</si>
  <si>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</si>
  <si>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</si>
  <si>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</si>
  <si>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</si>
  <si>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</si>
  <si>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</si>
  <si>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</si>
  <si>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</si>
  <si>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</si>
  <si>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</si>
  <si>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</si>
  <si>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</si>
  <si>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</si>
  <si>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</si>
  <si>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</si>
  <si>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</si>
  <si>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</si>
  <si>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</si>
  <si>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</si>
  <si>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</si>
  <si>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</si>
  <si>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</si>
  <si>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</si>
  <si>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</si>
  <si>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</si>
  <si>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</si>
  <si>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</si>
  <si>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</si>
  <si>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</si>
  <si>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</si>
  <si>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</si>
  <si>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</si>
  <si>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</si>
  <si>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</si>
  <si>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</si>
  <si>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</si>
  <si>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</si>
  <si>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</si>
  <si>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</si>
  <si>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</si>
  <si>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</si>
  <si>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</si>
  <si>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</si>
  <si>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</si>
  <si>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</si>
  <si>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</si>
  <si>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</si>
  <si>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</si>
  <si>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</si>
  <si>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</si>
  <si>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</si>
  <si>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</si>
  <si>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</si>
  <si>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</si>
  <si>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</si>
  <si>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</si>
  <si>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</si>
  <si>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</si>
  <si>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</si>
  <si>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</si>
  <si>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</si>
  <si>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</si>
  <si>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</si>
  <si>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</si>
  <si>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</si>
  <si>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</si>
  <si>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</si>
  <si>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</si>
  <si>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</si>
  <si>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</si>
  <si>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</si>
  <si>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</si>
  <si>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</si>
  <si>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</si>
  <si>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</si>
  <si>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</si>
  <si>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</si>
  <si>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</si>
  <si>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</si>
  <si>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</si>
  <si>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</si>
  <si>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</si>
  <si>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</si>
  <si>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</si>
  <si>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</si>
  <si>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</si>
  <si>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</si>
  <si>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</si>
  <si>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</si>
  <si>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</si>
  <si>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</si>
  <si>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</si>
  <si>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</si>
  <si>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</si>
  <si>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</si>
  <si>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</si>
  <si>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</si>
  <si>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</si>
  <si>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</si>
  <si>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</si>
  <si>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</si>
  <si>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</si>
  <si>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</si>
  <si>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</si>
  <si>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</si>
  <si>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</si>
  <si>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</si>
  <si>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</si>
  <si>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</si>
  <si>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</si>
  <si>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</si>
  <si>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</si>
  <si>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</si>
  <si>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</si>
  <si>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</si>
  <si>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</si>
  <si>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</si>
  <si>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</si>
  <si>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</si>
  <si>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</si>
  <si>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</si>
  <si>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</si>
  <si>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</si>
  <si>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</si>
  <si>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</si>
  <si>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</si>
  <si>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</si>
  <si>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</si>
  <si>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</si>
  <si>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</si>
  <si>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</si>
  <si>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</si>
  <si>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</si>
  <si>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</si>
  <si>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</si>
  <si>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</si>
  <si>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</si>
  <si>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</si>
  <si>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</si>
  <si>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</si>
  <si>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</si>
  <si>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</si>
  <si>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</si>
  <si>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</si>
  <si>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</si>
  <si>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</si>
  <si>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</si>
  <si>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</si>
  <si>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</si>
  <si>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</si>
  <si>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</si>
  <si>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</si>
  <si>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</si>
  <si>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</si>
  <si>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</si>
  <si>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</si>
  <si>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</si>
  <si>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</si>
  <si>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</si>
  <si>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</si>
  <si>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</si>
  <si>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</si>
  <si>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</si>
  <si>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</si>
  <si>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</si>
  <si>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</si>
  <si>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</si>
  <si>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</si>
  <si>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</si>
  <si>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</si>
  <si>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</si>
  <si>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</si>
  <si>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</si>
  <si>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</si>
  <si>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</si>
  <si>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</si>
  <si>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</si>
  <si>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</si>
  <si>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</si>
  <si>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</si>
  <si>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</si>
  <si>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</si>
  <si>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</si>
  <si>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</si>
  <si>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</si>
  <si>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</si>
  <si>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</si>
  <si>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</si>
  <si>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</si>
  <si>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</si>
  <si>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</si>
  <si>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</si>
  <si>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</si>
  <si>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</si>
  <si>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</si>
  <si>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</si>
  <si>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</si>
  <si>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</si>
  <si>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</si>
  <si>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</si>
  <si>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</si>
  <si>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</si>
  <si>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</si>
  <si>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</si>
  <si>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</si>
  <si>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</si>
  <si>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</si>
  <si>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</si>
  <si>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</si>
  <si>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</si>
  <si>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</si>
  <si>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</si>
  <si>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</si>
  <si>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</si>
  <si>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</si>
  <si>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</si>
  <si>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</si>
  <si>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</si>
  <si>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</si>
  <si>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</si>
  <si>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</si>
  <si>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</si>
  <si>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</si>
  <si>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</si>
  <si>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</si>
  <si>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</si>
  <si>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</si>
  <si>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</si>
  <si>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</si>
  <si>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</si>
  <si>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</si>
  <si>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</si>
  <si>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</si>
  <si>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</si>
  <si>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</si>
  <si>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</si>
  <si>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</si>
  <si>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</si>
  <si>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</si>
  <si>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</si>
  <si>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</si>
  <si>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</si>
  <si>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</si>
  <si>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</si>
  <si>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</si>
  <si>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</si>
  <si>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</si>
  <si>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</si>
  <si>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</si>
  <si>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</si>
  <si>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</si>
  <si>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</si>
  <si>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</si>
  <si>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</si>
  <si>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</si>
  <si>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</si>
  <si>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</si>
  <si>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</si>
  <si>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</si>
  <si>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</si>
  <si>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</si>
  <si>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</si>
  <si>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</si>
  <si>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</si>
  <si>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</si>
  <si>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</si>
  <si>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</si>
  <si>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</si>
  <si>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</si>
  <si>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</si>
  <si>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</si>
  <si>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</si>
  <si>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</si>
  <si>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</si>
  <si>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</si>
  <si>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</si>
  <si>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</si>
  <si>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</si>
  <si>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</si>
  <si>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</si>
  <si>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</si>
  <si>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</si>
  <si>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</si>
  <si>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</si>
  <si>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</si>
  <si>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</si>
  <si>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</si>
  <si>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</si>
  <si>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</si>
  <si>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</si>
  <si>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</si>
  <si>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</si>
  <si>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</si>
  <si>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</si>
  <si>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</si>
  <si>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</si>
  <si>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</si>
  <si>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</si>
  <si>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</si>
  <si>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</si>
  <si>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</si>
  <si>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</si>
  <si>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</si>
  <si>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</si>
  <si>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</si>
  <si>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</si>
  <si>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</si>
  <si>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</si>
  <si>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</si>
  <si>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</si>
  <si>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</si>
  <si>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</si>
  <si>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</si>
  <si>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</si>
  <si>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</si>
  <si>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</si>
  <si>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</si>
  <si>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</si>
  <si>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</si>
  <si>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</si>
  <si>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</si>
  <si>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</si>
  <si>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</si>
  <si>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</si>
  <si>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</si>
  <si>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</si>
  <si>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</si>
  <si>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</si>
  <si>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</si>
  <si>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</si>
  <si>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</si>
  <si>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</si>
  <si>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</si>
  <si>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</si>
  <si>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</si>
  <si>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</si>
  <si>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</si>
  <si>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</si>
  <si>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</si>
  <si>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</si>
  <si>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</si>
  <si>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</si>
  <si>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</si>
  <si>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</si>
  <si>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</si>
  <si>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</si>
  <si>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</si>
  <si>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</si>
  <si>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</si>
  <si>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</si>
  <si>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</si>
  <si>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</si>
  <si>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</si>
  <si>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</si>
  <si>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</si>
  <si>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</si>
  <si>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</si>
  <si>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</si>
  <si>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</si>
  <si>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</si>
  <si>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</si>
  <si>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</si>
  <si>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</si>
  <si>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</si>
  <si>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</si>
  <si>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</si>
  <si>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</si>
  <si>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</si>
  <si>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</si>
  <si>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</si>
  <si>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</si>
  <si>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</si>
  <si>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</si>
  <si>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</si>
  <si>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</si>
  <si>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</si>
  <si>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</si>
  <si>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</si>
  <si>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</si>
  <si>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</si>
  <si>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</si>
  <si>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</si>
  <si>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</si>
  <si>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</si>
  <si>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</si>
  <si>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</si>
  <si>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</si>
  <si>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</si>
  <si>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</si>
  <si>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</si>
  <si>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</si>
  <si>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</si>
  <si>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</si>
  <si>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</si>
  <si>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</si>
  <si>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</si>
  <si>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</si>
  <si>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</si>
  <si>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</si>
  <si>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</si>
  <si>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</si>
  <si>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</si>
  <si>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</si>
  <si>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</si>
  <si>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</si>
  <si>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</si>
  <si>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</si>
  <si>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</si>
  <si>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</si>
  <si>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</si>
  <si>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</si>
  <si>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</si>
  <si>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</si>
  <si>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</si>
  <si>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</si>
  <si>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</si>
  <si>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</si>
  <si>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</si>
  <si>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</si>
  <si>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</si>
  <si>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</si>
  <si>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</si>
  <si>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</si>
  <si>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</si>
  <si>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</si>
  <si>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</si>
  <si>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</si>
  <si>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</si>
  <si>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</si>
  <si>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</si>
  <si>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</si>
  <si>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</si>
  <si>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</si>
  <si>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</si>
  <si>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</si>
  <si>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</si>
  <si>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</si>
  <si>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</si>
  <si>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</si>
  <si>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</si>
  <si>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</si>
  <si>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</si>
  <si>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</si>
  <si>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</si>
  <si>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</si>
  <si>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</si>
  <si>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</si>
  <si>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</si>
  <si>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</si>
  <si>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</si>
  <si>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</si>
  <si>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</si>
  <si>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</si>
  <si>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</si>
  <si>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</si>
  <si>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</si>
  <si>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</si>
  <si>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</si>
  <si>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</si>
  <si>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</si>
  <si>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</si>
  <si>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</si>
  <si>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</si>
  <si>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</si>
  <si>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</si>
  <si>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</si>
  <si>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</si>
  <si>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</si>
  <si>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</si>
  <si>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</si>
  <si>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</si>
  <si>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</si>
  <si>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</si>
  <si>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</si>
  <si>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</si>
  <si>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</si>
  <si>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</si>
  <si>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</si>
  <si>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</si>
  <si>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</si>
  <si>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</si>
  <si>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</si>
  <si>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</si>
  <si>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</si>
  <si>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</si>
  <si>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</si>
  <si>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</si>
  <si>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</si>
  <si>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</si>
  <si>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</si>
  <si>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</si>
  <si>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</si>
  <si>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</si>
  <si>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</si>
  <si>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</si>
  <si>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</si>
  <si>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</si>
  <si>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</si>
  <si>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</si>
  <si>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</si>
  <si>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</si>
  <si>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</si>
  <si>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</si>
  <si>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</si>
  <si>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</si>
  <si>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</si>
  <si>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</si>
  <si>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</si>
  <si>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</si>
  <si>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</si>
  <si>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</si>
  <si>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</si>
  <si>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</si>
  <si>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</si>
  <si>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</si>
  <si>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</si>
  <si>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</si>
  <si>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</si>
  <si>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</si>
  <si>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</si>
  <si>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</si>
  <si>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</si>
  <si>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</si>
  <si>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</si>
  <si>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</si>
  <si>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</si>
  <si>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</si>
  <si>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</si>
  <si>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</si>
  <si>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</si>
  <si>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</si>
  <si>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</si>
  <si>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</si>
  <si>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</si>
  <si>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</si>
  <si>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</si>
  <si>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</si>
  <si>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</si>
  <si>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</si>
  <si>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</si>
  <si>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</si>
  <si>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</si>
  <si>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</si>
  <si>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</si>
  <si>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</si>
  <si>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</si>
  <si>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</si>
  <si>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</si>
  <si>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</si>
  <si>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</si>
  <si>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</si>
  <si>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</si>
  <si>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</si>
  <si>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</si>
  <si>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</si>
  <si>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</si>
  <si>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</si>
  <si>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</si>
  <si>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</si>
  <si>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</si>
  <si>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</si>
  <si>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</si>
  <si>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</si>
  <si>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</si>
  <si>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</si>
  <si>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</si>
  <si>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</si>
  <si>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</si>
  <si>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</si>
  <si>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</si>
  <si>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</si>
  <si>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</si>
  <si>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</si>
  <si>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</si>
  <si>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</si>
  <si>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</si>
  <si>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</si>
  <si>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</si>
  <si>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</si>
  <si>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</si>
  <si>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</si>
  <si>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</si>
  <si>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</si>
  <si>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</si>
  <si>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</si>
  <si>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</si>
  <si>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</si>
  <si>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</si>
  <si>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</si>
  <si>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</si>
  <si>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</si>
  <si>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</si>
  <si>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</si>
  <si>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</si>
  <si>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</si>
  <si>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</si>
  <si>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</si>
  <si>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</si>
  <si>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</si>
  <si>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</si>
  <si>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</si>
  <si>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</si>
  <si>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</si>
  <si>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</si>
  <si>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</si>
  <si>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</si>
  <si>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</si>
  <si>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</si>
  <si>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</si>
  <si>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</si>
  <si>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</si>
  <si>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</si>
  <si>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</si>
  <si>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</si>
  <si>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</si>
  <si>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</si>
  <si>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</si>
  <si>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</si>
  <si>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</si>
  <si>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</si>
  <si>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</si>
  <si>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</si>
  <si>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</si>
  <si>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</si>
  <si>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</si>
  <si>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</si>
  <si>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</si>
  <si>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</si>
  <si>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</si>
  <si>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</si>
  <si>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</si>
  <si>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</si>
  <si>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</si>
  <si>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</si>
  <si>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</si>
  <si>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</si>
  <si>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</si>
  <si>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</si>
  <si>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</si>
  <si>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</si>
  <si>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</si>
  <si>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</si>
  <si>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</si>
  <si>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</si>
  <si>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</si>
  <si>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</si>
  <si>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</si>
  <si>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</si>
  <si>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</si>
  <si>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</si>
  <si>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</si>
  <si>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</si>
  <si>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</si>
  <si>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</si>
  <si>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</si>
  <si>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</si>
  <si>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</si>
  <si>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</si>
  <si>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</si>
  <si>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</si>
  <si>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</si>
  <si>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</si>
  <si>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</si>
  <si>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</si>
  <si>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</si>
  <si>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</si>
  <si>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</si>
  <si>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</si>
  <si>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</si>
  <si>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</si>
  <si>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</si>
  <si>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</si>
  <si>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</si>
  <si>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</si>
  <si>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</si>
  <si>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</si>
  <si>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</si>
  <si>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</si>
  <si>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</si>
  <si>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</si>
  <si>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</si>
  <si>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</si>
  <si>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</si>
  <si>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</si>
  <si>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</si>
  <si>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</si>
  <si>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</si>
  <si>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</si>
  <si>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</si>
  <si>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</si>
  <si>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</si>
  <si>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</si>
  <si>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</si>
  <si>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</si>
  <si>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</si>
  <si>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</si>
  <si>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</si>
  <si>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</si>
  <si>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</si>
  <si>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</si>
  <si>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</si>
  <si>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</si>
  <si>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</si>
  <si>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</si>
  <si>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</si>
  <si>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</si>
  <si>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</si>
  <si>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</si>
  <si>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</si>
  <si>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</si>
  <si>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</si>
  <si>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</si>
  <si>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</si>
  <si>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</si>
  <si>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</si>
  <si>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</si>
  <si>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</si>
  <si>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</si>
  <si>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</si>
  <si>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</si>
  <si>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</si>
  <si>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</si>
  <si>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</si>
  <si>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</si>
  <si>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</si>
  <si>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</si>
  <si>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</si>
  <si>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</si>
  <si>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</si>
  <si>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</si>
  <si>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</si>
  <si>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</si>
  <si>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</si>
  <si>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</si>
  <si>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</si>
  <si>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</si>
  <si>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</si>
  <si>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</si>
  <si>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</si>
  <si>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</si>
  <si>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</si>
  <si>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</si>
  <si>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</si>
  <si>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</si>
  <si>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</si>
  <si>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</si>
  <si>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</si>
  <si>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</si>
  <si>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</si>
  <si>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</si>
  <si>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</si>
  <si>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</si>
  <si>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</si>
  <si>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</si>
  <si>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</si>
  <si>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</si>
  <si>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</si>
  <si>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</si>
  <si>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</si>
  <si>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</si>
  <si>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</si>
  <si>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</si>
  <si>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</si>
  <si>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</si>
  <si>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</si>
  <si>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</si>
  <si>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</si>
  <si>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</si>
  <si>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</si>
  <si>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</si>
  <si>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</si>
  <si>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</si>
  <si>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</si>
  <si>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</si>
  <si>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</si>
  <si>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</si>
  <si>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</si>
  <si>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</si>
  <si>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</si>
  <si>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</si>
  <si>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</si>
  <si>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</si>
  <si>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</si>
  <si>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</si>
  <si>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</si>
  <si>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</si>
  <si>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</si>
  <si>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</si>
  <si>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</si>
  <si>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</si>
  <si>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</si>
  <si>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</si>
  <si>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</si>
  <si>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</si>
  <si>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</si>
  <si>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</si>
  <si>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</si>
  <si>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</si>
  <si>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</si>
  <si>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</si>
  <si>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</si>
  <si>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</si>
  <si>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</si>
  <si>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</si>
  <si>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</si>
  <si>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</si>
  <si>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</si>
  <si>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</si>
  <si>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</si>
  <si>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</si>
  <si>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</si>
  <si>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</si>
  <si>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</si>
  <si>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</si>
  <si>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</si>
  <si>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</si>
  <si>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</si>
  <si>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</si>
  <si>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</si>
  <si>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</si>
  <si>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</si>
  <si>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</si>
  <si>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</si>
  <si>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</si>
  <si>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</si>
  <si>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</si>
  <si>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</si>
  <si>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</si>
  <si>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</si>
  <si>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</si>
  <si>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</si>
  <si>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</si>
  <si>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</si>
  <si>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</si>
  <si>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</si>
  <si>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</si>
  <si>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</si>
  <si>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</si>
  <si>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</si>
  <si>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</si>
  <si>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</si>
  <si>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</si>
  <si>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</si>
  <si>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</si>
  <si>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</si>
  <si>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</si>
  <si>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</si>
  <si>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</si>
  <si>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</si>
  <si>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</si>
  <si>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</si>
  <si>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</si>
  <si>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</si>
  <si>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</si>
  <si>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</si>
  <si>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</si>
  <si>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</si>
  <si>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</si>
  <si>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</si>
  <si>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</si>
  <si>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</si>
  <si>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</si>
  <si>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</si>
  <si>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</si>
  <si>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</si>
  <si>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</si>
  <si>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</si>
  <si>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</si>
  <si>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</si>
  <si>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</si>
  <si>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</si>
  <si>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</si>
  <si>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</si>
  <si>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</si>
  <si>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</si>
  <si>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</si>
  <si>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</si>
  <si>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</si>
  <si>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</si>
  <si>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</si>
  <si>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</si>
  <si>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</si>
  <si>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</si>
  <si>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</si>
  <si>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</si>
  <si>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</si>
  <si>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</si>
  <si>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</si>
  <si>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</si>
  <si>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</si>
  <si>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</si>
  <si>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</si>
  <si>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</si>
  <si>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</si>
  <si>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</si>
  <si>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</si>
  <si>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</si>
  <si>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</si>
  <si>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</si>
  <si>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</si>
  <si>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</si>
  <si>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</si>
  <si>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</si>
  <si>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</si>
  <si>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</si>
  <si>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</si>
  <si>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</si>
  <si>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</si>
  <si>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</si>
  <si>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</si>
  <si>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</si>
  <si>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</si>
  <si>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</si>
  <si>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</si>
  <si>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</si>
  <si>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</si>
  <si>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</si>
  <si>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</si>
  <si>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</si>
  <si>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</si>
  <si>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</si>
  <si>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</si>
  <si>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</si>
  <si>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</si>
  <si>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</si>
  <si>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</si>
  <si>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</si>
  <si>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</si>
  <si>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</si>
  <si>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</si>
  <si>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</si>
  <si>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</si>
  <si>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</si>
  <si>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</si>
  <si>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</si>
  <si>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</si>
  <si>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</si>
  <si>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</si>
  <si>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</si>
  <si>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</si>
  <si>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</si>
  <si>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</si>
  <si>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</si>
  <si>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</si>
  <si>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</si>
  <si>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</si>
  <si>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</si>
  <si>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</si>
  <si>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</si>
  <si>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</si>
  <si>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</si>
  <si>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</si>
  <si>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</si>
  <si>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</si>
  <si>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</si>
  <si>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</si>
  <si>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</si>
  <si>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</si>
  <si>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</si>
  <si>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</si>
  <si>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</si>
  <si>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</si>
  <si>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</si>
  <si>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</si>
  <si>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</si>
  <si>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</si>
  <si>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</si>
  <si>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</si>
  <si>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</si>
  <si>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</si>
  <si>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</si>
  <si>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</si>
  <si>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</si>
  <si>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</si>
  <si>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</si>
  <si>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</si>
  <si>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</si>
  <si>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</si>
  <si>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</si>
  <si>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</si>
  <si>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</si>
  <si>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</si>
  <si>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</si>
  <si>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</si>
  <si>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</si>
  <si>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</si>
  <si>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</si>
  <si>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</si>
  <si>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</si>
  <si>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</si>
  <si>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</si>
  <si>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</si>
  <si>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</si>
  <si>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</si>
  <si>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</si>
  <si>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</si>
  <si>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</si>
  <si>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</si>
  <si>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</si>
  <si>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</si>
  <si>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</si>
  <si>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</si>
  <si>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</si>
  <si>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</si>
  <si>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</si>
  <si>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</si>
  <si>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</si>
  <si>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</si>
  <si>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</si>
  <si>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</si>
  <si>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</si>
  <si>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</si>
  <si>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</si>
  <si>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</si>
  <si>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</si>
  <si>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</si>
  <si>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</si>
  <si>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</si>
  <si>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</si>
  <si>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</si>
  <si>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</si>
  <si>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</si>
  <si>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</si>
  <si>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</si>
  <si>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</si>
  <si>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</si>
  <si>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</si>
  <si>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</si>
  <si>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</si>
  <si>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</si>
  <si>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</si>
  <si>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</si>
  <si>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</si>
  <si>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</si>
  <si>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</si>
  <si>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</si>
  <si>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</si>
  <si>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</si>
  <si>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</si>
  <si>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</si>
  <si>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</si>
  <si>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</si>
  <si>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</si>
  <si>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</si>
  <si>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</si>
  <si>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</si>
  <si>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</si>
  <si>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</si>
  <si>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</si>
  <si>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</si>
  <si>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</si>
  <si>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</si>
  <si>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</si>
  <si>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</si>
  <si>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</si>
  <si>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</si>
  <si>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</si>
  <si>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</si>
  <si>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</si>
  <si>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</si>
  <si>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</si>
  <si>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</si>
  <si>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</si>
  <si>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</si>
  <si>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</si>
  <si>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</si>
  <si>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</si>
  <si>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</si>
  <si>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</si>
  <si>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</si>
  <si>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</si>
  <si>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</si>
  <si>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</si>
  <si>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</si>
  <si>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</si>
  <si>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</si>
  <si>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</si>
  <si>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</si>
  <si>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</si>
  <si>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</si>
  <si>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</si>
  <si>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</si>
  <si>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</si>
  <si>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</si>
  <si>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</si>
  <si>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</si>
  <si>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</si>
  <si>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</si>
  <si>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</si>
  <si>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</si>
  <si>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</si>
  <si>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</si>
  <si>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</si>
  <si>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</si>
  <si>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</si>
  <si>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</si>
  <si>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</si>
  <si>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</si>
  <si>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</si>
  <si>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</si>
  <si>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</si>
  <si>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</si>
  <si>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</si>
  <si>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</si>
  <si>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</si>
  <si>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</si>
  <si>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</si>
  <si>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</si>
  <si>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</si>
  <si>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</si>
  <si>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</si>
  <si>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</si>
  <si>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</si>
  <si>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</si>
  <si>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</si>
  <si>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</si>
  <si>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</si>
  <si>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</si>
  <si>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</si>
  <si>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</si>
  <si>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</si>
  <si>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</si>
  <si>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</si>
  <si>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</si>
  <si>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</si>
  <si>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</si>
  <si>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</si>
  <si>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</si>
  <si>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</si>
  <si>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</si>
  <si>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</si>
  <si>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</si>
  <si>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</si>
  <si>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</si>
  <si>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</si>
  <si>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</si>
  <si>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</si>
  <si>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</si>
  <si>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</si>
  <si>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</si>
  <si>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</si>
  <si>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</si>
  <si>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</si>
  <si>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</si>
  <si>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</si>
  <si>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</si>
  <si>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</si>
  <si>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</si>
  <si>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</si>
  <si>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</si>
  <si>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</si>
  <si>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</si>
  <si>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</si>
  <si>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</si>
  <si>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</si>
  <si>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</si>
  <si>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</si>
  <si>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</si>
  <si>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</si>
  <si>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</si>
  <si>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</si>
  <si>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</si>
  <si>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</si>
  <si>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</si>
  <si>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</si>
  <si>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</si>
  <si>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</si>
  <si>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</si>
  <si>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</si>
  <si>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</si>
  <si>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</si>
  <si>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</si>
  <si>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</si>
  <si>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</si>
  <si>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</si>
  <si>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</si>
  <si>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</si>
  <si>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</si>
  <si>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</si>
  <si>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</si>
  <si>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</si>
  <si>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</si>
  <si>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</si>
  <si>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</si>
  <si>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</si>
  <si>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</si>
  <si>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</si>
  <si>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</si>
  <si>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</si>
  <si>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</si>
  <si>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</si>
  <si>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</si>
  <si>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</si>
  <si>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</si>
  <si>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</si>
  <si>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</si>
  <si>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</si>
  <si>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</si>
  <si>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</si>
  <si>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</si>
  <si>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</si>
  <si>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</si>
  <si>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</si>
  <si>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</si>
  <si>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</si>
  <si>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</si>
  <si>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</si>
  <si>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</si>
  <si>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</si>
  <si>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</si>
  <si>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</si>
  <si>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</si>
  <si>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</si>
  <si>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</si>
  <si>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</si>
  <si>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</si>
  <si>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</si>
  <si>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</si>
  <si>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</si>
  <si>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</si>
  <si>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</si>
  <si>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</si>
  <si>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</si>
  <si>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</si>
  <si>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</si>
  <si>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</si>
  <si>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</si>
  <si>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</si>
  <si>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</si>
  <si>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</si>
  <si>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</si>
  <si>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</si>
  <si>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</si>
  <si>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</si>
  <si>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</si>
  <si>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</si>
  <si>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</si>
  <si>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</si>
  <si>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</si>
  <si>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</si>
  <si>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</si>
  <si>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</si>
  <si>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</si>
  <si>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</si>
  <si>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</si>
  <si>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</si>
  <si>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</si>
  <si>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</si>
  <si>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</si>
  <si>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</si>
  <si>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</si>
  <si>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</si>
  <si>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</si>
  <si>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</si>
  <si>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</si>
  <si>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</si>
  <si>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</si>
  <si>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</si>
  <si>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</si>
  <si>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</si>
  <si>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</si>
  <si>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</si>
  <si>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</si>
  <si>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</si>
  <si>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</si>
  <si>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</si>
  <si>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</si>
  <si>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</si>
  <si>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</si>
  <si>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</si>
  <si>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</si>
  <si>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</si>
  <si>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</si>
  <si>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</si>
  <si>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</si>
  <si>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</si>
  <si>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</si>
  <si>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</si>
  <si>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</si>
  <si>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</si>
  <si>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</si>
  <si>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</si>
  <si>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</si>
  <si>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</si>
  <si>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</si>
  <si>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</si>
  <si>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</si>
  <si>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</si>
  <si>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</si>
  <si>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</si>
  <si>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</si>
  <si>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</si>
  <si>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</si>
  <si>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</si>
  <si>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</si>
  <si>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</si>
  <si>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</si>
  <si>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</si>
  <si>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</si>
  <si>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</si>
  <si>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</si>
  <si>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</si>
  <si>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</si>
  <si>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</si>
  <si>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</si>
  <si>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</si>
  <si>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</si>
  <si>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</si>
  <si>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</si>
  <si>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</si>
  <si>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</si>
  <si>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</si>
  <si>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</si>
  <si>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</si>
  <si>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</si>
  <si>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</si>
  <si>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</si>
  <si>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</si>
  <si>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</si>
  <si>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</si>
  <si>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</si>
  <si>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</si>
  <si>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</si>
  <si>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</si>
  <si>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</si>
  <si>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</si>
  <si>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</si>
  <si>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</si>
  <si>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</si>
  <si>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</si>
  <si>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</si>
  <si>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</si>
  <si>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</si>
  <si>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</si>
  <si>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</si>
  <si>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</si>
  <si>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</si>
  <si>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</si>
  <si>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</si>
  <si>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</si>
  <si>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</si>
  <si>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</si>
  <si>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</si>
  <si>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</si>
  <si>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</si>
  <si>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</si>
  <si>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</si>
  <si>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</si>
  <si>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</si>
  <si>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</si>
  <si>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</si>
  <si>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</si>
  <si>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</si>
  <si>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</si>
  <si>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</si>
  <si>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</si>
  <si>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</si>
  <si>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</si>
  <si>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</si>
  <si>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</si>
  <si>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</si>
  <si>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</si>
  <si>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</si>
  <si>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</si>
  <si>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</si>
  <si>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</si>
  <si>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</si>
  <si>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</si>
  <si>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</si>
  <si>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</si>
  <si>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</si>
  <si>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</si>
  <si>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</si>
  <si>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</si>
  <si>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</si>
  <si>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</si>
  <si>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</si>
  <si>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</si>
  <si>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</si>
  <si>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</si>
  <si>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</si>
  <si>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</si>
  <si>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</si>
  <si>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</si>
  <si>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</si>
  <si>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</si>
  <si>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</si>
  <si>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</si>
  <si>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</si>
  <si>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</si>
  <si>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</si>
  <si>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</si>
  <si>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</si>
  <si>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</si>
  <si>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</si>
  <si>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</si>
  <si>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</si>
  <si>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</si>
  <si>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</si>
  <si>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</si>
  <si>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</si>
  <si>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</si>
  <si>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</si>
  <si>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</si>
  <si>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</si>
  <si>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</si>
  <si>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</si>
  <si>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</si>
  <si>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</si>
  <si>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</si>
  <si>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</si>
  <si>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</si>
  <si>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</si>
  <si>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</si>
  <si>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</si>
  <si>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</si>
  <si>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</si>
  <si>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</si>
  <si>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</si>
  <si>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</si>
  <si>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</si>
  <si>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</si>
  <si>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</si>
  <si>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</si>
  <si>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</si>
  <si>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</si>
  <si>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</si>
  <si>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</si>
  <si>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</si>
  <si>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</si>
  <si>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</si>
  <si>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</si>
  <si>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</si>
  <si>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</si>
  <si>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</si>
  <si>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</si>
  <si>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</si>
  <si>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</si>
  <si>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</si>
  <si>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</si>
  <si>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</si>
  <si>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</si>
  <si>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</si>
  <si>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</si>
  <si>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</si>
  <si>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</si>
  <si>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</si>
  <si>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</si>
  <si>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</si>
  <si>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</si>
  <si>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</si>
  <si>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</si>
  <si>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</si>
  <si>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</si>
  <si>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</si>
  <si>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</si>
  <si>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</si>
  <si>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</si>
  <si>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</si>
  <si>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</si>
  <si>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</si>
  <si>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</si>
  <si>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</si>
  <si>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</si>
  <si>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</si>
  <si>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</si>
  <si>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</si>
  <si>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</si>
  <si>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</si>
  <si>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</si>
  <si>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</si>
  <si>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</si>
  <si>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</si>
  <si>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</si>
  <si>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</si>
  <si>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</si>
  <si>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</si>
  <si>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</si>
  <si>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</si>
  <si>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</si>
  <si>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</si>
  <si>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</si>
  <si>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</si>
  <si>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</si>
  <si>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</si>
  <si>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</si>
  <si>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</si>
  <si>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</si>
  <si>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</si>
  <si>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</si>
  <si>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</si>
  <si>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</si>
  <si>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</si>
  <si>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</si>
  <si>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</si>
  <si>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</si>
  <si>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</si>
  <si>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</si>
  <si>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</si>
  <si>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</si>
  <si>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</si>
  <si>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</si>
  <si>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</si>
  <si>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</si>
  <si>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</si>
  <si>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</si>
  <si>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</si>
  <si>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</si>
  <si>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</si>
  <si>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</si>
  <si>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</si>
  <si>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</si>
  <si>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</si>
  <si>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</si>
  <si>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</si>
  <si>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</si>
  <si>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</si>
  <si>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</si>
  <si>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</si>
  <si>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</si>
  <si>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</si>
  <si>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</si>
  <si>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</si>
  <si>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</si>
  <si>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</si>
  <si>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</si>
  <si>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</si>
  <si>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</si>
  <si>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</si>
  <si>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</si>
  <si>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</si>
  <si>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</si>
  <si>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</si>
  <si>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</si>
  <si>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</si>
  <si>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</si>
  <si>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</si>
  <si>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</si>
  <si>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</si>
  <si>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</si>
  <si>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</si>
  <si>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</si>
  <si>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</si>
  <si>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</si>
  <si>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</si>
  <si>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</si>
  <si>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</si>
  <si>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</si>
  <si>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</si>
  <si>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</si>
  <si>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</si>
  <si>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</si>
  <si>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</si>
  <si>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</si>
  <si>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</si>
  <si>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</si>
  <si>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</si>
  <si>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</si>
  <si>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</si>
  <si>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</si>
  <si>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</si>
  <si>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</si>
  <si>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</si>
  <si>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</si>
  <si>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</si>
  <si>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</si>
  <si>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</si>
  <si>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</si>
  <si>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</si>
  <si>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</si>
  <si>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</si>
  <si>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</si>
  <si>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</si>
  <si>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</si>
  <si>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</si>
  <si>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</si>
  <si>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</si>
  <si>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</si>
  <si>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</si>
  <si>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</si>
  <si>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</si>
  <si>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</si>
  <si>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</si>
  <si>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</si>
  <si>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</si>
  <si>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</si>
  <si>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</si>
  <si>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</si>
  <si>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</si>
  <si>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</si>
  <si>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</si>
  <si>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</si>
  <si>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</si>
  <si>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</si>
  <si>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</si>
  <si>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</si>
  <si>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</si>
  <si>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</si>
  <si>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</si>
  <si>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</si>
  <si>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</si>
  <si>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</si>
  <si>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</si>
  <si>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</si>
  <si>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</si>
  <si>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</si>
  <si>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</si>
  <si>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</si>
  <si>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</si>
  <si>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</si>
  <si>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</si>
  <si>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</si>
  <si>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</si>
  <si>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</si>
  <si>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</si>
  <si>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</si>
  <si>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</si>
  <si>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</si>
  <si>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</si>
  <si>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</si>
  <si>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</si>
  <si>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</si>
  <si>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</si>
  <si>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</si>
  <si>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</si>
  <si>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</si>
  <si>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</si>
  <si>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</si>
  <si>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</si>
  <si>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</si>
  <si>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</si>
  <si>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</si>
  <si>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</si>
  <si>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</si>
  <si>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</si>
  <si>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</si>
  <si>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</si>
  <si>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</si>
  <si>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</si>
  <si>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</si>
  <si>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</si>
  <si>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</si>
  <si>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</si>
  <si>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</si>
  <si>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</si>
  <si>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</si>
  <si>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</si>
  <si>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</si>
  <si>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</si>
  <si>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</si>
  <si>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</si>
  <si>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</si>
  <si>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</si>
  <si>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</si>
  <si>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</si>
  <si>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</si>
  <si>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</si>
  <si>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</si>
  <si>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</si>
  <si>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</si>
  <si>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</si>
  <si>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</si>
  <si>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</si>
  <si>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</si>
  <si>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</si>
  <si>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</si>
  <si>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</si>
  <si>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</si>
  <si>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</si>
  <si>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</si>
  <si>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</si>
  <si>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</si>
  <si>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</si>
  <si>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</si>
  <si>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</si>
  <si>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</si>
  <si>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</si>
  <si>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</si>
  <si>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</si>
  <si>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</si>
  <si>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</si>
  <si>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</si>
  <si>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</si>
  <si>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</si>
  <si>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</si>
  <si>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</si>
  <si>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</si>
  <si>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</si>
  <si>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</si>
  <si>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</si>
  <si>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</si>
  <si>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</si>
  <si>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</si>
  <si>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</si>
  <si>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</si>
  <si>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</si>
  <si>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</si>
  <si>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</si>
  <si>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</si>
  <si>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</si>
  <si>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</si>
  <si>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</si>
  <si>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</si>
  <si>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</si>
  <si>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</si>
  <si>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</si>
  <si>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</si>
  <si>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</si>
  <si>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</si>
  <si>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</si>
  <si>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</si>
  <si>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</si>
  <si>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</si>
  <si>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</si>
  <si>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</si>
  <si>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</si>
  <si>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</si>
  <si>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</si>
  <si>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</si>
  <si>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</si>
  <si>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</si>
  <si>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</si>
  <si>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</si>
  <si>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</si>
  <si>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</si>
  <si>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</si>
  <si>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</si>
  <si>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</si>
  <si>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</si>
  <si>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</si>
  <si>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</si>
  <si>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</si>
  <si>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</si>
  <si>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</si>
  <si>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</si>
  <si>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</si>
  <si>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</si>
  <si>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</si>
  <si>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</si>
  <si>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</si>
  <si>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</si>
  <si>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</si>
  <si>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</si>
  <si>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</si>
  <si>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</si>
  <si>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</si>
  <si>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</si>
  <si>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</si>
  <si>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</si>
  <si>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</si>
  <si>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</si>
  <si>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</si>
  <si>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</si>
  <si>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</si>
  <si>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</si>
  <si>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</si>
  <si>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</si>
  <si>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</si>
  <si>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</si>
  <si>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</si>
  <si>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</si>
  <si>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</si>
  <si>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</si>
  <si>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</si>
  <si>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</si>
  <si>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</si>
  <si>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</si>
  <si>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</si>
  <si>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</si>
  <si>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</si>
  <si>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</si>
  <si>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</si>
  <si>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</si>
  <si>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</si>
  <si>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</si>
  <si>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</si>
  <si>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</si>
  <si>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</si>
  <si>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</si>
  <si>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</si>
  <si>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</si>
  <si>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</si>
  <si>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</si>
  <si>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</si>
  <si>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</si>
  <si>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</si>
  <si>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</si>
  <si>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</si>
  <si>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</si>
  <si>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</si>
  <si>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</si>
  <si>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</si>
  <si>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</si>
  <si>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</si>
  <si>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</si>
  <si>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</si>
  <si>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</si>
  <si>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</si>
  <si>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</si>
  <si>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</si>
  <si>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</si>
  <si>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</si>
  <si>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</si>
  <si>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</si>
  <si>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</si>
  <si>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</si>
  <si>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</si>
  <si>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</si>
  <si>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</si>
  <si>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</si>
  <si>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</si>
  <si>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</si>
  <si>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</si>
  <si>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</si>
  <si>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</si>
  <si>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</si>
  <si>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</si>
  <si>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</si>
  <si>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</si>
  <si>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</si>
  <si>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</si>
  <si>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</si>
  <si>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</si>
  <si>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</si>
  <si>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</si>
  <si>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</si>
  <si>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</si>
  <si>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</si>
  <si>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</si>
  <si>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</si>
  <si>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</si>
  <si>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</si>
  <si>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</si>
  <si>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</si>
  <si>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</si>
  <si>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</si>
  <si>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</si>
  <si>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</si>
  <si>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</si>
  <si>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</si>
  <si>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</si>
  <si>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</si>
  <si>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</si>
  <si>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</si>
  <si>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</si>
  <si>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</si>
  <si>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</si>
  <si>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</si>
  <si>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</si>
  <si>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</si>
  <si>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</si>
  <si>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</si>
  <si>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</si>
  <si>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</si>
  <si>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</si>
  <si>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</si>
  <si>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</si>
  <si>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</si>
  <si>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</si>
  <si>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</si>
  <si>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</si>
  <si>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</si>
  <si>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</si>
  <si>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</si>
  <si>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</si>
  <si>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</si>
  <si>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</si>
  <si>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</si>
  <si>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</si>
  <si>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</si>
  <si>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</si>
  <si>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</si>
  <si>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</si>
  <si>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</si>
  <si>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</si>
  <si>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</si>
  <si>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</si>
  <si>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</si>
  <si>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</si>
  <si>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</si>
  <si>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</si>
  <si>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</si>
  <si>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</si>
  <si>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</si>
  <si>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</si>
  <si>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</si>
  <si>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</si>
  <si>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</si>
  <si>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</si>
  <si>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</si>
  <si>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</si>
  <si>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</si>
  <si>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</si>
  <si>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</si>
  <si>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</si>
  <si>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</si>
  <si>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</si>
  <si>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</si>
  <si>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</si>
  <si>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</si>
  <si>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</si>
  <si>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</si>
  <si>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</si>
  <si>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</si>
  <si>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</si>
  <si>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</si>
  <si>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</si>
  <si>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</si>
  <si>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</si>
  <si>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</si>
  <si>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</si>
  <si>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</si>
  <si>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</si>
  <si>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</si>
  <si>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</si>
  <si>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</si>
  <si>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</si>
  <si>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</si>
  <si>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</si>
  <si>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</si>
  <si>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</si>
  <si>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</si>
  <si>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</si>
  <si>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</si>
  <si>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</si>
  <si>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</si>
  <si>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</si>
  <si>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</si>
  <si>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</si>
  <si>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</si>
  <si>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</si>
  <si>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</si>
  <si>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</si>
  <si>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</si>
  <si>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</si>
  <si>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</si>
  <si>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</si>
  <si>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</si>
  <si>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</si>
  <si>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</si>
  <si>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</si>
  <si>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</si>
  <si>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</si>
  <si>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</si>
  <si>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</si>
  <si>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</si>
  <si>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</si>
  <si>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</si>
  <si>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</si>
  <si>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</si>
  <si>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</si>
  <si>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</si>
  <si>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</si>
  <si>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</si>
  <si>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</si>
  <si>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</si>
  <si>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</si>
  <si>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</si>
  <si>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</si>
  <si>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</si>
  <si>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</si>
  <si>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</si>
  <si>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</si>
  <si>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</si>
  <si>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</si>
  <si>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</si>
  <si>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</si>
  <si>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</si>
  <si>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</si>
  <si>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</si>
  <si>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</si>
  <si>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</si>
  <si>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</si>
  <si>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</si>
  <si>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</si>
  <si>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</si>
  <si>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</si>
  <si>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</si>
  <si>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</si>
  <si>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</si>
  <si>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</si>
  <si>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</si>
  <si>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</si>
  <si>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</si>
  <si>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</si>
  <si>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</si>
  <si>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</si>
  <si>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</si>
  <si>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</si>
  <si>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</si>
  <si>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</si>
  <si>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</si>
  <si>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</si>
  <si>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</si>
  <si>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</si>
  <si>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</si>
  <si>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</si>
  <si>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</si>
  <si>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</si>
  <si>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</si>
  <si>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</si>
  <si>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</si>
  <si>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</si>
  <si>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</si>
  <si>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</si>
  <si>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</si>
  <si>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</si>
  <si>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</si>
  <si>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</si>
  <si>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</si>
  <si>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</si>
  <si>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</si>
  <si>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</si>
  <si>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</si>
  <si>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</si>
  <si>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</si>
  <si>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</si>
  <si>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</si>
  <si>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</si>
  <si>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</si>
  <si>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</si>
  <si>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</si>
  <si>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</si>
  <si>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</si>
  <si>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</si>
  <si>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</si>
  <si>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</si>
  <si>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</si>
  <si>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</si>
  <si>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</si>
  <si>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</si>
  <si>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</si>
  <si>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</si>
  <si>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</si>
  <si>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</si>
  <si>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</si>
  <si>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</si>
  <si>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</si>
  <si>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</si>
  <si>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</si>
  <si>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</si>
  <si>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</si>
  <si>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</si>
  <si>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</si>
  <si>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</si>
  <si>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</si>
  <si>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</si>
  <si>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</si>
  <si>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</si>
  <si>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</si>
  <si>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</si>
  <si>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</si>
  <si>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</si>
  <si>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</si>
  <si>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</si>
  <si>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</si>
  <si>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</si>
  <si>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</si>
  <si>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</si>
  <si>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</si>
  <si>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</si>
  <si>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</si>
  <si>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</si>
  <si>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</si>
  <si>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</si>
  <si>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</si>
  <si>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</si>
  <si>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</si>
  <si>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</si>
  <si>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</si>
  <si>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</si>
  <si>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</si>
  <si>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</si>
  <si>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</si>
  <si>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</si>
  <si>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</si>
  <si>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</si>
  <si>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</si>
  <si>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</si>
  <si>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</si>
  <si>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</si>
  <si>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</si>
  <si>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</si>
  <si>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</si>
  <si>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</si>
  <si>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</si>
  <si>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</si>
  <si>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</si>
  <si>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</si>
  <si>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</si>
  <si>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</si>
  <si>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</si>
  <si>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</si>
  <si>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</si>
  <si>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</si>
  <si>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</si>
  <si>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</si>
  <si>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</si>
  <si>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</si>
  <si>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</si>
  <si>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</si>
  <si>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</si>
  <si>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</si>
  <si>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</si>
  <si>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</si>
  <si>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</si>
  <si>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</si>
  <si>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</si>
  <si>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</si>
  <si>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</si>
  <si>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</si>
  <si>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</si>
  <si>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</si>
  <si>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</si>
  <si>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</si>
  <si>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</si>
  <si>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</si>
  <si>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</si>
  <si>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</si>
  <si>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</si>
  <si>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</si>
  <si>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</si>
  <si>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</si>
  <si>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</si>
  <si>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</si>
  <si>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</si>
  <si>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</si>
  <si>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</si>
  <si>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</si>
  <si>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</si>
  <si>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</si>
  <si>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</si>
  <si>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</si>
  <si>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</si>
  <si>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</si>
  <si>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</si>
  <si>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</si>
  <si>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</si>
  <si>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</si>
  <si>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</si>
  <si>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</si>
  <si>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</si>
  <si>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</si>
  <si>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</si>
  <si>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</si>
  <si>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</si>
  <si>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</si>
  <si>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</si>
  <si>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</si>
  <si>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</si>
  <si>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</si>
  <si>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</si>
  <si>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</si>
  <si>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</si>
  <si>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</si>
  <si>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</si>
  <si>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</si>
  <si>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</si>
  <si>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</si>
  <si>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</si>
  <si>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</si>
  <si>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</si>
  <si>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</si>
  <si>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</si>
  <si>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</si>
  <si>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</si>
  <si>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</si>
  <si>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</si>
  <si>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</si>
  <si>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</si>
  <si>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</si>
  <si>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</si>
  <si>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</si>
  <si>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</si>
  <si>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</si>
  <si>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</si>
  <si>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</si>
  <si>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</si>
  <si>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</si>
  <si>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</si>
  <si>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</si>
  <si>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</si>
  <si>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</si>
  <si>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</si>
  <si>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</si>
  <si>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</si>
  <si>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</si>
  <si>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</si>
  <si>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</si>
  <si>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</si>
  <si>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</si>
  <si>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</si>
  <si>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</si>
  <si>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</si>
  <si>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</si>
  <si>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</si>
  <si>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</si>
  <si>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</si>
  <si>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</si>
  <si>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</si>
  <si>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</si>
  <si>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</si>
  <si>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</si>
  <si>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</si>
  <si>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</si>
  <si>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</si>
  <si>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</si>
  <si>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</si>
  <si>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</si>
  <si>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</si>
  <si>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</si>
  <si>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</si>
  <si>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</si>
  <si>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</si>
  <si>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</si>
  <si>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</si>
  <si>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</si>
  <si>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</si>
  <si>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</si>
  <si>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</si>
  <si>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</si>
  <si>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</si>
  <si>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</si>
  <si>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</si>
  <si>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</si>
  <si>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</si>
  <si>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</si>
  <si>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</si>
  <si>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</si>
  <si>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</si>
  <si>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</si>
  <si>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</si>
  <si>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</si>
  <si>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</si>
  <si>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</si>
  <si>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</si>
  <si>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</si>
  <si>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</si>
  <si>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</si>
  <si>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</si>
  <si>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</si>
  <si>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</si>
  <si>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</si>
  <si>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</si>
  <si>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</si>
  <si>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</si>
  <si>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</si>
  <si>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</si>
  <si>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</si>
  <si>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</si>
  <si>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</si>
  <si>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</si>
  <si>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</si>
  <si>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</si>
  <si>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</si>
  <si>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</si>
  <si>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</si>
  <si>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</si>
  <si>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</si>
  <si>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</si>
  <si>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</si>
  <si>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</si>
  <si>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</si>
  <si>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</si>
  <si>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</si>
  <si>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</si>
  <si>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</si>
  <si>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</si>
  <si>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</si>
  <si>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</si>
  <si>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</si>
  <si>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</si>
  <si>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</si>
  <si>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</si>
  <si>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</si>
  <si>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</si>
  <si>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</si>
  <si>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</si>
  <si>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</si>
  <si>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</si>
  <si>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</si>
  <si>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</si>
  <si>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</si>
  <si>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</si>
  <si>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</si>
  <si>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</si>
  <si>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</si>
  <si>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</si>
  <si>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</si>
  <si>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</si>
  <si>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</si>
  <si>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</si>
  <si>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</si>
  <si>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</si>
  <si>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</si>
  <si>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</si>
  <si>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</si>
  <si>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</si>
  <si>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</si>
  <si>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</si>
  <si>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</si>
  <si>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</si>
  <si>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</si>
  <si>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</si>
  <si>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</si>
  <si>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</si>
  <si>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</si>
  <si>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</si>
  <si>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</si>
  <si>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</si>
  <si>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</si>
  <si>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</si>
  <si>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</si>
  <si>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</si>
  <si>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</si>
  <si>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</si>
  <si>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</si>
  <si>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</si>
  <si>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</si>
  <si>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</si>
  <si>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</si>
  <si>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</si>
  <si>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</si>
  <si>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</si>
  <si>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</si>
  <si>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</si>
  <si>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</si>
  <si>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</si>
  <si>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</si>
  <si>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</si>
  <si>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</si>
  <si>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</si>
  <si>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</si>
  <si>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</si>
  <si>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</si>
  <si>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</si>
  <si>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</si>
  <si>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</si>
  <si>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</si>
  <si>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</si>
  <si>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</si>
  <si>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</si>
  <si>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</si>
  <si>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</si>
  <si>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</si>
  <si>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</si>
  <si>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</si>
  <si>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</si>
  <si>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</si>
  <si>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</si>
  <si>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</si>
  <si>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</si>
  <si>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</si>
  <si>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</si>
  <si>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</si>
  <si>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</si>
  <si>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</si>
  <si>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</si>
  <si>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</si>
  <si>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</si>
  <si>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</si>
  <si>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</si>
  <si>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</si>
  <si>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</si>
  <si>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</si>
  <si>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</si>
  <si>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</si>
  <si>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</si>
  <si>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</si>
  <si>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</si>
  <si>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</si>
  <si>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</si>
  <si>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</si>
  <si>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</si>
  <si>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</si>
  <si>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</si>
  <si>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</si>
  <si>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</si>
  <si>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</si>
  <si>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</si>
  <si>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</si>
  <si>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</si>
  <si>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</si>
  <si>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</si>
  <si>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</si>
  <si>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</si>
  <si>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</si>
  <si>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</si>
  <si>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</si>
  <si>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</si>
  <si>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</si>
  <si>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</si>
  <si>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</si>
  <si>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</si>
  <si>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</si>
  <si>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</si>
  <si>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</si>
  <si>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</si>
  <si>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</si>
  <si>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</si>
  <si>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</si>
  <si>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</si>
  <si>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</si>
  <si>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</si>
  <si>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</si>
  <si>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</si>
  <si>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</si>
  <si>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</si>
  <si>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</si>
  <si>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</si>
  <si>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</si>
  <si>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</si>
  <si>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</si>
  <si>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</si>
  <si>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</si>
  <si>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</si>
  <si>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</si>
  <si>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</si>
  <si>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</si>
  <si>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</si>
  <si>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</si>
  <si>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</si>
  <si>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</si>
  <si>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</si>
  <si>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</si>
  <si>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</si>
  <si>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</si>
  <si>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</si>
  <si>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</si>
  <si>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</si>
  <si>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</si>
  <si>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</si>
  <si>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</si>
  <si>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</si>
  <si>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</si>
  <si>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</si>
  <si>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</si>
  <si>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</si>
  <si>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</si>
  <si>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</si>
  <si>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</si>
  <si>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</si>
  <si>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</si>
  <si>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</si>
  <si>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</si>
  <si>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</si>
  <si>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</si>
  <si>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</si>
  <si>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</si>
  <si>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</si>
  <si>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</si>
  <si>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</si>
  <si>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</si>
  <si>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</si>
  <si>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</si>
  <si>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</si>
  <si>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</si>
  <si>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</si>
  <si>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</si>
  <si>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</si>
  <si>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</si>
  <si>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</si>
  <si>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</si>
  <si>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</si>
  <si>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</si>
  <si>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</si>
  <si>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</si>
  <si>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</si>
  <si>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</si>
  <si>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</si>
  <si>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</si>
  <si>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</si>
  <si>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</si>
  <si>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</si>
  <si>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</si>
  <si>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</si>
  <si>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</si>
  <si>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</si>
  <si>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</si>
  <si>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</si>
  <si>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</si>
  <si>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</si>
  <si>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</si>
  <si>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</si>
  <si>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</si>
  <si>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</si>
  <si>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</si>
  <si>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</si>
  <si>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</si>
  <si>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</si>
  <si>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</si>
  <si>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</si>
  <si>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</si>
  <si>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</si>
  <si>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</si>
  <si>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</si>
  <si>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</si>
  <si>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</si>
  <si>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</si>
  <si>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</si>
  <si>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</si>
  <si>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</si>
  <si>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</si>
  <si>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</si>
  <si>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</si>
  <si>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</si>
  <si>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</si>
  <si>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</si>
  <si>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</si>
  <si>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</si>
  <si>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</si>
  <si>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</si>
  <si>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</si>
  <si>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</si>
  <si>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</si>
  <si>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</si>
  <si>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</si>
  <si>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</si>
  <si>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</si>
  <si>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</si>
  <si>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</si>
  <si>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</si>
  <si>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</si>
  <si>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</si>
  <si>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</si>
  <si>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</si>
  <si>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</si>
  <si>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</si>
  <si>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</si>
  <si>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</si>
  <si>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</si>
  <si>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</si>
  <si>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</si>
  <si>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</si>
  <si>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</si>
  <si>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</si>
  <si>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</si>
  <si>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</si>
  <si>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</si>
  <si>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</si>
  <si>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</si>
  <si>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</si>
  <si>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</si>
  <si>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</si>
  <si>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</si>
  <si>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</si>
  <si>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</si>
  <si>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</si>
  <si>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</si>
  <si>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</si>
  <si>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</si>
  <si>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</si>
  <si>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</si>
  <si>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</si>
  <si>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</si>
  <si>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</si>
  <si>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</si>
  <si>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</si>
  <si>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</si>
  <si>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</si>
  <si>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</si>
  <si>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</si>
  <si>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</si>
  <si>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</si>
  <si>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</si>
  <si>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</si>
  <si>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</si>
  <si>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</si>
  <si>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</si>
  <si>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</si>
  <si>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</si>
  <si>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</si>
  <si>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</si>
  <si>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</si>
  <si>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</si>
  <si>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</si>
  <si>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</si>
  <si>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</si>
  <si>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</si>
  <si>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</si>
  <si>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</si>
  <si>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</si>
  <si>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</si>
  <si>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</si>
  <si>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</si>
  <si>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</si>
  <si>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</si>
  <si>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</si>
  <si>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</si>
  <si>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</si>
  <si>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</si>
  <si>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</si>
  <si>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</si>
  <si>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</si>
  <si>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</si>
  <si>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</si>
  <si>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</si>
  <si>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</si>
  <si>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</si>
  <si>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</si>
  <si>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</si>
  <si>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</si>
  <si>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</si>
  <si>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</si>
  <si>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</si>
  <si>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</si>
  <si>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</si>
  <si>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</si>
  <si>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</si>
  <si>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</si>
  <si>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</si>
  <si>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</si>
  <si>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</si>
  <si>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</si>
  <si>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</si>
  <si>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</si>
  <si>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</si>
  <si>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</si>
  <si>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</si>
  <si>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</si>
  <si>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</si>
  <si>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</si>
  <si>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</si>
  <si>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</si>
  <si>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</si>
  <si>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</si>
  <si>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</si>
  <si>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</si>
  <si>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</si>
  <si>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</si>
  <si>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</si>
  <si>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</si>
  <si>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</si>
  <si>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</si>
  <si>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</si>
  <si>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</si>
  <si>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</si>
  <si>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</si>
  <si>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</si>
  <si>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</si>
  <si>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</si>
  <si>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</si>
  <si>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</si>
  <si>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</si>
  <si>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</si>
  <si>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</si>
  <si>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</si>
  <si>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</si>
  <si>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</si>
  <si>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</si>
  <si>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</si>
  <si>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</si>
  <si>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</si>
  <si>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</si>
  <si>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</si>
  <si>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</si>
  <si>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</si>
  <si>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</si>
  <si>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</si>
  <si>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</si>
  <si>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</si>
  <si>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</si>
  <si>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</si>
  <si>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</si>
  <si>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</si>
  <si>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</si>
  <si>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</si>
  <si>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</si>
  <si>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</si>
  <si>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</si>
  <si>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</si>
  <si>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</si>
  <si>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</si>
  <si>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</si>
  <si>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</si>
  <si>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</si>
  <si>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</si>
  <si>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</si>
  <si>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</si>
  <si>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</si>
  <si>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</si>
  <si>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</si>
  <si>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</si>
  <si>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</si>
  <si>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</si>
  <si>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</si>
  <si>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</si>
  <si>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</si>
  <si>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</si>
  <si>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</si>
  <si>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</si>
  <si>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</si>
  <si>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</si>
  <si>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</si>
  <si>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</si>
  <si>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</si>
  <si>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</si>
  <si>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</si>
  <si>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</si>
  <si>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</si>
  <si>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</si>
  <si>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</si>
  <si>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</si>
  <si>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</si>
  <si>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</si>
  <si>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</si>
  <si>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</si>
  <si>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</si>
  <si>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</si>
  <si>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</si>
  <si>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</si>
  <si>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</si>
  <si>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</si>
  <si>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</si>
  <si>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</si>
  <si>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</si>
  <si>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</si>
  <si>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</si>
  <si>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</si>
  <si>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</si>
  <si>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</si>
  <si>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</si>
  <si>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</si>
  <si>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</si>
  <si>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</si>
  <si>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</si>
  <si>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</si>
  <si>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</si>
  <si>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</si>
  <si>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</si>
  <si>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</si>
  <si>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</si>
  <si>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</si>
  <si>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</si>
  <si>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</si>
  <si>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</si>
  <si>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</si>
  <si>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</si>
  <si>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</si>
  <si>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</si>
  <si>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</si>
  <si>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</si>
  <si>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</si>
  <si>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</si>
  <si>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</si>
  <si>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</si>
  <si>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</si>
  <si>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</si>
  <si>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</si>
  <si>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</si>
  <si>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</si>
  <si>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</si>
  <si>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</si>
  <si>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</si>
  <si>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</si>
  <si>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</si>
  <si>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</si>
  <si>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</si>
  <si>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</si>
  <si>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</si>
  <si>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</si>
  <si>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</si>
  <si>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</si>
  <si>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</si>
  <si>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</si>
  <si>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</si>
  <si>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</si>
  <si>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</si>
  <si>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</si>
  <si>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</si>
  <si>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</si>
  <si>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</si>
  <si>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</si>
  <si>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</si>
  <si>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</si>
  <si>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</si>
  <si>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</si>
  <si>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</si>
  <si>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</si>
  <si>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</si>
  <si>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</si>
  <si>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</si>
  <si>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</si>
  <si>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</si>
  <si>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</si>
  <si>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</si>
  <si>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</si>
  <si>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</si>
  <si>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</si>
  <si>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</si>
  <si>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</si>
  <si>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</si>
  <si>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</si>
  <si>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</si>
  <si>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</si>
  <si>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</si>
  <si>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</si>
  <si>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</si>
  <si>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</si>
  <si>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</si>
  <si>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</si>
  <si>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</si>
  <si>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</si>
  <si>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</si>
  <si>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</si>
  <si>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</si>
  <si>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</si>
  <si>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</si>
  <si>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</si>
  <si>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</si>
  <si>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</si>
  <si>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</si>
  <si>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</si>
  <si>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</si>
  <si>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</si>
  <si>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</si>
  <si>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</si>
  <si>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</si>
  <si>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</si>
  <si>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</si>
  <si>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</si>
  <si>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</si>
  <si>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</si>
  <si>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</si>
  <si>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</si>
  <si>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</si>
  <si>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</si>
  <si>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</si>
  <si>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</si>
  <si>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</si>
  <si>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</si>
  <si>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</si>
  <si>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</si>
  <si>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</si>
  <si>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</si>
  <si>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</si>
  <si>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</si>
  <si>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</si>
  <si>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</si>
  <si>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</si>
  <si>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</si>
  <si>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</si>
  <si>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</si>
  <si>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</si>
  <si>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</si>
  <si>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</si>
  <si>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</si>
  <si>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</si>
  <si>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</si>
  <si>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</si>
  <si>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</si>
  <si>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</si>
  <si>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</si>
  <si>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</si>
  <si>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</si>
  <si>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</si>
  <si>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</si>
  <si>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</si>
  <si>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</si>
  <si>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</si>
  <si>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</si>
  <si>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</si>
  <si>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</si>
  <si>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</si>
  <si>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</si>
  <si>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</si>
  <si>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</si>
  <si>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</si>
  <si>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</si>
  <si>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</si>
  <si>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</si>
  <si>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</si>
  <si>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</si>
  <si>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</si>
  <si>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</si>
  <si>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</si>
  <si>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</si>
  <si>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</si>
  <si>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</si>
  <si>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</si>
  <si>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</si>
  <si>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</si>
  <si>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</si>
  <si>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</si>
  <si>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</si>
  <si>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</si>
  <si>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</si>
  <si>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</si>
  <si>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</si>
  <si>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</si>
  <si>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</si>
  <si>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</si>
  <si>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</si>
  <si>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</si>
  <si>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</si>
  <si>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</si>
  <si>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</si>
  <si>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</si>
  <si>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</si>
  <si>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</si>
  <si>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</si>
  <si>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</si>
  <si>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</si>
  <si>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</si>
  <si>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</si>
  <si>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</si>
  <si>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</si>
  <si>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</si>
  <si>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</si>
  <si>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</si>
  <si>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</si>
  <si>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</si>
  <si>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</si>
  <si>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</si>
  <si>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</si>
  <si>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</si>
  <si>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</si>
  <si>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</si>
  <si>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</si>
  <si>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</si>
  <si>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</si>
  <si>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</si>
  <si>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</si>
  <si>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</si>
  <si>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</si>
  <si>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</si>
  <si>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</si>
  <si>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</si>
  <si>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</si>
  <si>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</si>
  <si>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</si>
  <si>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</si>
  <si>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</si>
  <si>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</si>
  <si>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</si>
  <si>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</si>
  <si>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</si>
  <si>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</si>
  <si>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</si>
  <si>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</si>
  <si>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</si>
  <si>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</si>
  <si>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</si>
  <si>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</si>
  <si>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</si>
  <si>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</si>
  <si>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</si>
  <si>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</si>
  <si>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</si>
  <si>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</si>
  <si>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</si>
  <si>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</si>
  <si>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</si>
  <si>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</si>
  <si>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</si>
  <si>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</si>
  <si>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</si>
  <si>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</si>
  <si>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</si>
  <si>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</si>
  <si>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</si>
  <si>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</si>
  <si>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</si>
  <si>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</si>
  <si>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</si>
  <si>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</si>
  <si>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</si>
  <si>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</si>
  <si>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</si>
  <si>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</si>
  <si>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</si>
  <si>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</si>
  <si>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</si>
  <si>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</si>
  <si>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</si>
  <si>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</si>
  <si>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</si>
  <si>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</si>
  <si>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</si>
  <si>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</si>
  <si>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</si>
  <si>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</si>
  <si>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</si>
  <si>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</si>
  <si>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</si>
  <si>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</si>
  <si>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</si>
  <si>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</si>
  <si>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</si>
  <si>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</si>
  <si>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</si>
  <si>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</si>
  <si>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</si>
  <si>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</si>
  <si>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</si>
  <si>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</si>
  <si>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</si>
  <si>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</si>
  <si>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</si>
  <si>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</si>
  <si>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</si>
  <si>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</si>
  <si>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</si>
  <si>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</si>
  <si>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</si>
  <si>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</si>
  <si>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</si>
  <si>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</si>
  <si>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</si>
  <si>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</si>
  <si>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</si>
  <si>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</si>
  <si>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</si>
  <si>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</si>
  <si>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</si>
  <si>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</si>
  <si>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</si>
  <si>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</si>
  <si>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</si>
  <si>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</si>
  <si>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</si>
  <si>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</si>
  <si>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</si>
  <si>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</si>
  <si>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</si>
  <si>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</si>
  <si>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</si>
  <si>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</si>
  <si>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</si>
  <si>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</si>
  <si>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</si>
  <si>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</si>
  <si>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</si>
  <si>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</si>
  <si>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</si>
  <si>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</si>
  <si>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</si>
  <si>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</si>
  <si>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</si>
  <si>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</si>
  <si>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</si>
  <si>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</si>
  <si>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</si>
  <si>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</si>
  <si>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</si>
  <si>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</si>
  <si>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</si>
  <si>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</si>
  <si>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</si>
  <si>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</si>
  <si>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</si>
  <si>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</si>
  <si>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</si>
  <si>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</si>
  <si>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</si>
  <si>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</si>
  <si>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</si>
  <si>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</si>
  <si>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</si>
  <si>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</si>
  <si>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</si>
  <si>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</si>
  <si>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</si>
  <si>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</si>
  <si>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</si>
  <si>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</si>
  <si>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</si>
  <si>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</si>
  <si>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</si>
  <si>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</si>
  <si>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</si>
  <si>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</si>
  <si>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</si>
  <si>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</si>
  <si>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</si>
  <si>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</si>
  <si>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</si>
  <si>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</si>
  <si>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</si>
  <si>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</si>
  <si>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</si>
  <si>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</si>
  <si>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</si>
  <si>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</si>
  <si>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</si>
  <si>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</si>
  <si>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</si>
  <si>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</si>
  <si>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</si>
  <si>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</si>
  <si>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</si>
  <si>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</si>
  <si>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</si>
  <si>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</si>
  <si>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</si>
  <si>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</si>
  <si>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</si>
  <si>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</si>
  <si>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</si>
  <si>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</si>
  <si>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</si>
  <si>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</si>
  <si>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</si>
  <si>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</si>
  <si>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</si>
  <si>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</si>
  <si>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</si>
  <si>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</si>
  <si>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</si>
  <si>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</si>
  <si>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</si>
  <si>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</si>
  <si>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</si>
  <si>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</si>
  <si>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</si>
  <si>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</si>
  <si>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</si>
  <si>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</si>
  <si>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</si>
  <si>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</si>
  <si>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</si>
  <si>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</si>
  <si>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</si>
  <si>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</si>
  <si>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</si>
  <si>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</si>
  <si>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</si>
  <si>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</si>
  <si>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</si>
  <si>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</si>
  <si>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</si>
  <si>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</si>
  <si>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</si>
  <si>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</si>
  <si>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</si>
  <si>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</si>
  <si>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</si>
  <si>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</si>
  <si>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</si>
  <si>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</si>
  <si>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</si>
  <si>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</si>
  <si>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</si>
  <si>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</si>
  <si>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</si>
  <si>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</si>
  <si>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</si>
  <si>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</si>
  <si>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</si>
  <si>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</si>
  <si>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</si>
  <si>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</si>
  <si>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</si>
  <si>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</si>
  <si>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</si>
  <si>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</si>
  <si>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</si>
  <si>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</si>
  <si>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</si>
  <si>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</si>
  <si>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</si>
  <si>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</si>
  <si>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</si>
  <si>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</si>
  <si>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</si>
  <si>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</si>
  <si>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</si>
  <si>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</si>
  <si>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</si>
  <si>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</si>
  <si>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</si>
  <si>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</si>
  <si>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</si>
  <si>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</si>
  <si>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</si>
  <si>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</si>
  <si>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</si>
  <si>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</si>
  <si>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</si>
  <si>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</si>
  <si>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</si>
  <si>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</si>
  <si>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</si>
  <si>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</si>
  <si>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</si>
  <si>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</si>
  <si>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</si>
  <si>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</si>
  <si>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</si>
  <si>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</si>
  <si>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</si>
  <si>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</si>
  <si>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</si>
  <si>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</si>
  <si>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</si>
  <si>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</si>
  <si>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</si>
  <si>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</si>
  <si>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</si>
  <si>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</si>
  <si>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</si>
  <si>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</si>
  <si>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</si>
  <si>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</si>
  <si>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</si>
  <si>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</si>
  <si>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</si>
  <si>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</si>
  <si>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</si>
  <si>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</si>
  <si>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</si>
  <si>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</si>
  <si>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</si>
  <si>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</si>
  <si>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</si>
  <si>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</si>
  <si>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</si>
  <si>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</si>
  <si>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</si>
  <si>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</si>
  <si>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</si>
  <si>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</si>
  <si>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</si>
  <si>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</si>
  <si>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</si>
  <si>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</si>
  <si>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</si>
  <si>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</si>
  <si>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</si>
  <si>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</si>
  <si>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</si>
  <si>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</si>
  <si>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</si>
  <si>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</si>
  <si>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</si>
  <si>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</si>
  <si>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</si>
  <si>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</si>
  <si>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</si>
  <si>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</si>
  <si>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</si>
  <si>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</si>
  <si>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</si>
  <si>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</si>
  <si>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</si>
  <si>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</si>
  <si>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</si>
  <si>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</si>
  <si>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</si>
  <si>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</si>
  <si>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</si>
  <si>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</si>
  <si>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</si>
  <si>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</si>
  <si>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</si>
  <si>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</si>
  <si>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</si>
  <si>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</si>
  <si>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</si>
  <si>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</si>
  <si>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</si>
  <si>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</si>
  <si>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</si>
  <si>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</si>
  <si>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</si>
  <si>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</si>
  <si>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</si>
  <si>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</si>
  <si>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</si>
  <si>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</si>
  <si>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</si>
  <si>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</si>
  <si>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</si>
  <si>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</si>
  <si>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</si>
  <si>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</si>
  <si>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</si>
  <si>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</si>
  <si>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</si>
  <si>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</si>
  <si>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</si>
  <si>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</si>
  <si>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</si>
  <si>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</si>
  <si>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</si>
  <si>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</si>
  <si>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</si>
  <si>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</si>
  <si>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</si>
  <si>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</si>
  <si>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</si>
  <si>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</si>
  <si>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</si>
  <si>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</si>
  <si>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</si>
  <si>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</si>
  <si>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</si>
  <si>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</si>
  <si>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</si>
  <si>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</si>
  <si>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</si>
  <si>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</si>
  <si>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</si>
  <si>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</si>
  <si>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</si>
  <si>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</si>
  <si>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</si>
  <si>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</si>
  <si>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</si>
  <si>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</si>
  <si>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</si>
  <si>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</si>
  <si>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</si>
  <si>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</si>
  <si>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</si>
  <si>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</si>
  <si>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</si>
  <si>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</si>
  <si>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</si>
  <si>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</si>
  <si>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</si>
  <si>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</si>
  <si>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</si>
  <si>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</si>
  <si>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</si>
  <si>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</si>
  <si>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</si>
  <si>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</si>
  <si>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</si>
  <si>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</si>
  <si>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</si>
  <si>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</si>
  <si>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</si>
  <si>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</si>
  <si>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</si>
  <si>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</si>
  <si>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</si>
  <si>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</si>
  <si>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</si>
  <si>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</si>
  <si>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</si>
  <si>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</si>
  <si>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</si>
  <si>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</si>
  <si>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</si>
  <si>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</si>
  <si>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</si>
  <si>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</si>
  <si>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</si>
  <si>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</si>
  <si>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</si>
  <si>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</si>
  <si>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</si>
  <si>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</si>
  <si>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</si>
  <si>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</si>
  <si>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</si>
  <si>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</si>
  <si>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</si>
  <si>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</si>
  <si>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</si>
  <si>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</si>
  <si>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</si>
  <si>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</si>
  <si>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</si>
  <si>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</si>
  <si>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</si>
  <si>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</si>
  <si>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</si>
  <si>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</si>
  <si>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</si>
  <si>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</si>
  <si>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</si>
  <si>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</si>
  <si>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</si>
  <si>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</si>
  <si>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</si>
  <si>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</si>
  <si>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</si>
  <si>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</si>
  <si>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</si>
  <si>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</si>
  <si>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</si>
  <si>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</si>
  <si>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</si>
  <si>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</si>
  <si>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</si>
  <si>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</si>
  <si>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</si>
  <si>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</si>
  <si>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</si>
  <si>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</si>
  <si>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</si>
  <si>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</si>
  <si>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</si>
  <si>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</si>
  <si>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</si>
  <si>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</si>
  <si>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</si>
  <si>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</si>
  <si>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</si>
  <si>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</si>
  <si>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</si>
  <si>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</si>
  <si>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</si>
  <si>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</si>
  <si>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</si>
  <si>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</si>
  <si>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</si>
  <si>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</si>
  <si>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</si>
  <si>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</si>
  <si>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</si>
  <si>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</si>
  <si>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</si>
  <si>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</si>
  <si>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</si>
  <si>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</si>
  <si>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</si>
  <si>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</si>
  <si>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</si>
  <si>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</si>
  <si>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</si>
  <si>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</si>
  <si>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</si>
  <si>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</si>
  <si>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</si>
  <si>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</si>
  <si>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</si>
  <si>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</si>
  <si>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</si>
  <si>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</si>
  <si>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</si>
  <si>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</si>
  <si>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</si>
  <si>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</si>
  <si>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</si>
  <si>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</si>
  <si>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</si>
  <si>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</si>
  <si>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</si>
  <si>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</si>
  <si>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</si>
  <si>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</si>
  <si>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</si>
  <si>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</si>
  <si>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</si>
  <si>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</si>
  <si>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</si>
  <si>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</si>
  <si>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</si>
  <si>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</si>
  <si>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</si>
  <si>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</si>
  <si>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</si>
  <si>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</si>
  <si>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</si>
  <si>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</si>
  <si>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</si>
  <si>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</si>
  <si>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</si>
  <si>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</si>
  <si>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</si>
  <si>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</si>
  <si>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</si>
  <si>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</si>
  <si>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</si>
  <si>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</si>
  <si>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</si>
  <si>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</si>
  <si>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</si>
  <si>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</si>
  <si>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</si>
  <si>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</si>
  <si>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</si>
  <si>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</si>
  <si>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</si>
  <si>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</si>
  <si>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</si>
  <si>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</si>
  <si>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</si>
  <si>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</si>
  <si>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</si>
  <si>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</si>
  <si>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</si>
  <si>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</si>
  <si>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</si>
  <si>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</si>
  <si>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</si>
  <si>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</si>
  <si>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</si>
  <si>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</si>
  <si>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</si>
  <si>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</si>
  <si>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</si>
  <si>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</si>
  <si>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</si>
  <si>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</si>
  <si>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</si>
  <si>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</si>
  <si>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</si>
  <si>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</si>
  <si>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</si>
  <si>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</si>
  <si>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</si>
  <si>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</si>
  <si>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</si>
  <si>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</si>
  <si>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</si>
  <si>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</si>
  <si>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</si>
  <si>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</si>
  <si>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</si>
  <si>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</si>
  <si>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</si>
  <si>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</si>
  <si>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</si>
  <si>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</si>
  <si>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</si>
  <si>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</si>
  <si>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</si>
  <si>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</si>
  <si>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</si>
  <si>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</si>
  <si>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</si>
  <si>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</si>
  <si>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</si>
  <si>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</si>
  <si>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</si>
  <si>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</si>
  <si>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</si>
  <si>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</si>
  <si>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</si>
  <si>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</si>
  <si>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</si>
  <si>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</si>
  <si>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</si>
  <si>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</si>
  <si>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</si>
  <si>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</si>
  <si>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</si>
  <si>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</si>
  <si>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</si>
  <si>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</si>
  <si>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</si>
  <si>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</si>
  <si>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</si>
  <si>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</si>
  <si>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</si>
  <si>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</si>
  <si>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</si>
  <si>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</si>
  <si>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</si>
  <si>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</si>
  <si>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</si>
  <si>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</si>
  <si>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</si>
  <si>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</si>
  <si>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</si>
  <si>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</si>
  <si>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</si>
  <si>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</si>
  <si>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</si>
  <si>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</si>
  <si>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</si>
  <si>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</si>
  <si>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</si>
  <si>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</si>
  <si>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</si>
  <si>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</si>
  <si>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</si>
  <si>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</si>
  <si>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</si>
  <si>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</si>
  <si>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</si>
  <si>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</si>
  <si>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</si>
  <si>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</si>
  <si>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</si>
  <si>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</si>
  <si>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</si>
  <si>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</si>
  <si>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</si>
  <si>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</si>
  <si>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</si>
  <si>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</si>
  <si>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</si>
  <si>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</si>
  <si>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</si>
  <si>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</si>
  <si>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</si>
  <si>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</si>
  <si>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</si>
  <si>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</si>
  <si>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</si>
  <si>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</si>
  <si>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</si>
  <si>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</si>
  <si>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</si>
  <si>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</si>
  <si>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</si>
  <si>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</si>
  <si>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</si>
  <si>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</si>
  <si>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</si>
  <si>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</si>
  <si>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</si>
  <si>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</si>
  <si>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</si>
  <si>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</si>
  <si>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</si>
  <si>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</si>
  <si>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</si>
  <si>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</si>
  <si>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</si>
  <si>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</si>
  <si>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</si>
  <si>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</si>
  <si>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</si>
  <si>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</si>
  <si>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</si>
  <si>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</si>
  <si>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</si>
  <si>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</si>
  <si>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</si>
  <si>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</si>
  <si>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</si>
  <si>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</si>
  <si>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</si>
  <si>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</si>
  <si>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</si>
  <si>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</si>
  <si>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</si>
  <si>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</si>
  <si>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</si>
  <si>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</si>
  <si>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</si>
  <si>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</si>
  <si>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</si>
  <si>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</si>
  <si>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</si>
  <si>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</si>
  <si>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</si>
  <si>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</si>
  <si>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</si>
  <si>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</si>
  <si>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</si>
  <si>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</si>
  <si>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</si>
  <si>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</si>
  <si>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</si>
  <si>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</si>
  <si>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</si>
  <si>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</si>
  <si>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</si>
  <si>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</si>
  <si>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</si>
  <si>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</si>
  <si>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</si>
  <si>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</si>
  <si>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</si>
  <si>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</si>
  <si>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</si>
  <si>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</si>
  <si>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</si>
  <si>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</si>
  <si>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</si>
  <si>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</si>
  <si>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</si>
  <si>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</si>
  <si>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</si>
  <si>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</si>
  <si>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</si>
  <si>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</si>
  <si>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</si>
  <si>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</si>
  <si>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</si>
  <si>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</si>
  <si>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</si>
  <si>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</si>
  <si>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</si>
  <si>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</si>
  <si>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</si>
  <si>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</si>
  <si>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</si>
  <si>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</si>
  <si>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</si>
  <si>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</si>
  <si>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</si>
  <si>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</si>
  <si>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</si>
  <si>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</si>
  <si>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</si>
  <si>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</si>
  <si>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</si>
  <si>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</si>
  <si>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</si>
  <si>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</si>
  <si>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</si>
  <si>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</si>
  <si>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</si>
  <si>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</si>
  <si>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</si>
  <si>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</si>
  <si>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</si>
  <si>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</si>
  <si>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</si>
  <si>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</si>
  <si>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</si>
  <si>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</si>
  <si>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</si>
  <si>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</si>
  <si>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</si>
  <si>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</si>
  <si>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</si>
  <si>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</si>
  <si>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</si>
  <si>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</si>
  <si>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</si>
  <si>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</si>
  <si>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</si>
  <si>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</si>
  <si>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</si>
  <si>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</si>
  <si>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</si>
  <si>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</si>
  <si>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</si>
  <si>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</si>
  <si>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</si>
  <si>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</si>
  <si>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</si>
  <si>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</si>
  <si>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</si>
  <si>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</si>
  <si>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</si>
  <si>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</si>
  <si>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</si>
  <si>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</si>
  <si>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</si>
  <si>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</si>
  <si>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</si>
  <si>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</si>
  <si>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</si>
  <si>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</si>
  <si>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</si>
  <si>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</si>
  <si>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</si>
  <si>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</si>
  <si>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</si>
  <si>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</si>
  <si>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</si>
  <si>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</si>
  <si>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</si>
  <si>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</si>
  <si>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</si>
  <si>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</si>
  <si>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</si>
  <si>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</si>
  <si>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</si>
  <si>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</si>
  <si>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</si>
  <si>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</si>
  <si>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</si>
  <si>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</si>
  <si>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</si>
  <si>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</si>
  <si>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</si>
  <si>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</si>
  <si>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</si>
  <si>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</si>
  <si>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</si>
  <si>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</si>
  <si>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</si>
  <si>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</si>
  <si>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</si>
  <si>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</si>
  <si>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</si>
  <si>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</si>
  <si>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</si>
  <si>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</si>
  <si>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</si>
  <si>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</si>
  <si>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</si>
  <si>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</si>
  <si>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</si>
  <si>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</si>
  <si>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</si>
  <si>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</si>
  <si>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</si>
  <si>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</si>
  <si>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</si>
  <si>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</si>
  <si>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</si>
  <si>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</si>
  <si>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</si>
  <si>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</si>
  <si>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</si>
  <si>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</si>
  <si>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</si>
  <si>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</si>
  <si>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</si>
  <si>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</si>
  <si>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</si>
  <si>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</si>
  <si>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</si>
  <si>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</si>
  <si>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</si>
  <si>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</si>
  <si>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</si>
  <si>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</si>
  <si>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</si>
  <si>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</si>
  <si>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</si>
  <si>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</si>
  <si>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</si>
  <si>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</si>
  <si>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</si>
  <si>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</si>
  <si>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</si>
  <si>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</si>
  <si>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</si>
  <si>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</si>
  <si>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</si>
  <si>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</si>
  <si>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</si>
  <si>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</si>
  <si>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</si>
  <si>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</si>
  <si>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</si>
  <si>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</si>
  <si>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</si>
  <si>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</si>
  <si>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</si>
  <si>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</si>
  <si>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</si>
  <si>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</si>
  <si>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</si>
  <si>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</si>
  <si>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</si>
  <si>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</si>
  <si>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</si>
  <si>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</si>
  <si>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</si>
  <si>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</si>
  <si>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</si>
  <si>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</si>
  <si>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</si>
  <si>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</si>
  <si>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</si>
  <si>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</si>
  <si>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</si>
  <si>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</si>
  <si>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</si>
  <si>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</si>
  <si>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</si>
  <si>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</si>
  <si>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</si>
  <si>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</si>
  <si>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</si>
  <si>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</si>
  <si>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</si>
  <si>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</si>
  <si>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</si>
  <si>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</si>
  <si>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</si>
  <si>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</si>
  <si>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</si>
  <si>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</si>
  <si>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</si>
  <si>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</si>
  <si>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</si>
  <si>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</si>
  <si>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</si>
  <si>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</si>
  <si>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</si>
  <si>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</si>
  <si>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</si>
  <si>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</si>
  <si>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</si>
  <si>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</si>
  <si>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</si>
  <si>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</si>
  <si>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</si>
  <si>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</si>
  <si>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</si>
  <si>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</si>
  <si>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</si>
  <si>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</si>
  <si>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</si>
  <si>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</si>
  <si>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</si>
  <si>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</si>
  <si>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</si>
  <si>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</si>
  <si>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</si>
  <si>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</si>
  <si>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</si>
  <si>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</si>
  <si>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</si>
  <si>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</si>
  <si>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</si>
  <si>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</si>
  <si>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</si>
  <si>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</si>
  <si>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</si>
  <si>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</si>
  <si>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</si>
  <si>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</si>
  <si>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</si>
  <si>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</si>
  <si>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</si>
  <si>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</si>
  <si>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</si>
  <si>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</si>
  <si>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</si>
  <si>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</si>
  <si>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</si>
  <si>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</si>
  <si>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</si>
  <si>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</si>
  <si>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</si>
  <si>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</si>
  <si>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</si>
  <si>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</si>
  <si>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</si>
  <si>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</si>
  <si>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</si>
  <si>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</si>
  <si>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</si>
  <si>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</si>
  <si>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</si>
  <si>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</si>
  <si>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</si>
  <si>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</si>
  <si>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</si>
  <si>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</si>
  <si>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</si>
  <si>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</si>
  <si>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</si>
  <si>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</si>
  <si>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</si>
  <si>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</si>
  <si>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</si>
  <si>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</si>
  <si>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</si>
  <si>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</si>
  <si>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</si>
  <si>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</si>
  <si>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</si>
  <si>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</si>
  <si>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</si>
  <si>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</si>
  <si>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</si>
  <si>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</si>
  <si>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</si>
  <si>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</si>
  <si>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</si>
  <si>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</si>
  <si>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</si>
  <si>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</si>
  <si>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</si>
  <si>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</si>
  <si>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</si>
  <si>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</si>
  <si>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</si>
  <si>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</si>
  <si>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</si>
  <si>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</si>
  <si>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</si>
  <si>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</si>
  <si>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</si>
  <si>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</si>
  <si>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</si>
  <si>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</si>
  <si>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</si>
  <si>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</si>
  <si>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</si>
  <si>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</si>
  <si>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</si>
  <si>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</si>
  <si>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</si>
  <si>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</si>
  <si>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</si>
  <si>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</si>
  <si>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</si>
  <si>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</si>
  <si>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</si>
  <si>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</si>
  <si>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</si>
  <si>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</si>
  <si>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</si>
  <si>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</si>
  <si>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</si>
  <si>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</si>
  <si>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</si>
  <si>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</si>
  <si>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</si>
  <si>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</si>
  <si>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</si>
  <si>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</si>
  <si>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</si>
  <si>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</si>
  <si>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</si>
  <si>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</si>
  <si>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</si>
  <si>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</si>
  <si>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</si>
  <si>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</si>
  <si>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</si>
  <si>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</si>
  <si>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</si>
  <si>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</si>
  <si>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</si>
  <si>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</si>
  <si>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</si>
  <si>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</si>
  <si>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</si>
  <si>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</si>
  <si>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</si>
  <si>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</si>
  <si>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</si>
  <si>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</si>
  <si>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</si>
  <si>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</si>
  <si>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</si>
  <si>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</si>
  <si>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</si>
  <si>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</si>
  <si>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</si>
  <si>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</si>
  <si>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</si>
  <si>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</si>
  <si>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</si>
  <si>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</si>
  <si>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</si>
  <si>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</si>
  <si>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</si>
  <si>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</si>
  <si>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</si>
  <si>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</si>
  <si>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</si>
  <si>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</si>
  <si>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</si>
  <si>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</si>
  <si>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</si>
  <si>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</si>
  <si>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</si>
  <si>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</si>
  <si>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</si>
  <si>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</si>
  <si>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</si>
  <si>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</si>
  <si>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</si>
  <si>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</si>
  <si>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</si>
  <si>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</si>
  <si>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</si>
  <si>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</si>
  <si>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</si>
  <si>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</si>
  <si>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</si>
  <si>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</si>
  <si>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</si>
  <si>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</si>
  <si>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</si>
  <si>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</si>
  <si>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</si>
  <si>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</si>
  <si>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</si>
  <si>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</si>
  <si>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</si>
  <si>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</si>
  <si>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</si>
  <si>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</si>
  <si>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</si>
  <si>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</si>
  <si>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</si>
  <si>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</si>
  <si>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</si>
  <si>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</si>
  <si>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</si>
  <si>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</si>
  <si>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</si>
  <si>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</si>
  <si>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</si>
  <si>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</si>
  <si>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</si>
  <si>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</si>
  <si>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</si>
  <si>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</si>
  <si>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</si>
  <si>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</si>
  <si>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</si>
  <si>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</si>
  <si>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</si>
  <si>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</si>
  <si>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</si>
  <si>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</si>
  <si>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</si>
  <si>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</si>
  <si>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</si>
  <si>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</si>
  <si>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</si>
  <si>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</si>
  <si>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</si>
  <si>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</si>
  <si>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</si>
  <si>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</si>
  <si>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</si>
  <si>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</si>
  <si>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</si>
  <si>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</si>
  <si>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</si>
  <si>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</si>
  <si>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</si>
  <si>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</si>
  <si>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</si>
  <si>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</si>
  <si>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</si>
  <si>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</si>
  <si>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</si>
  <si>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</si>
  <si>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</si>
  <si>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</si>
  <si>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</si>
  <si>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</si>
  <si>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</si>
  <si>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</si>
  <si>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</si>
  <si>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</si>
  <si>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</si>
  <si>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</si>
  <si>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</si>
  <si>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</si>
  <si>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</si>
  <si>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</si>
  <si>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</si>
  <si>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</si>
  <si>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</si>
  <si>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</si>
  <si>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</si>
  <si>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</si>
  <si>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</si>
  <si>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</si>
  <si>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</si>
  <si>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</si>
  <si>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</si>
  <si>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</si>
  <si>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</si>
  <si>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</si>
  <si>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</si>
  <si>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</si>
  <si>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</si>
  <si>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</si>
  <si>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</si>
  <si>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</si>
  <si>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</si>
  <si>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</si>
  <si>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</si>
  <si>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</si>
  <si>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</si>
  <si>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</si>
  <si>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</si>
  <si>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</si>
  <si>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</si>
  <si>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</si>
  <si>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</si>
  <si>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</si>
  <si>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</si>
  <si>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</si>
  <si>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</si>
  <si>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</si>
  <si>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</si>
  <si>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</si>
  <si>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</si>
  <si>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</si>
  <si>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</si>
  <si>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</si>
  <si>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</si>
  <si>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</si>
  <si>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</si>
  <si>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</si>
  <si>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</si>
  <si>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</si>
  <si>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</si>
  <si>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</si>
  <si>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</si>
  <si>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</si>
  <si>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</si>
  <si>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</si>
  <si>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</si>
  <si>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</si>
  <si>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</si>
  <si>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</si>
  <si>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</si>
  <si>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</si>
  <si>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</si>
  <si>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</si>
  <si>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</si>
  <si>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</si>
  <si>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</si>
  <si>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</si>
  <si>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</si>
  <si>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</si>
  <si>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</si>
  <si>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</si>
  <si>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</si>
  <si>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</si>
  <si>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</si>
  <si>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</si>
  <si>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</si>
  <si>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</si>
  <si>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</si>
  <si>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</si>
  <si>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</si>
  <si>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</si>
  <si>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</si>
  <si>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</si>
  <si>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</si>
  <si>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</si>
  <si>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</si>
  <si>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</si>
  <si>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</si>
  <si>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</si>
  <si>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</si>
  <si>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</si>
  <si>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</si>
  <si>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</si>
  <si>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</si>
  <si>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</si>
  <si>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</si>
  <si>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</si>
  <si>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</si>
  <si>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</si>
  <si>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</si>
  <si>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</si>
  <si>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</si>
  <si>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</si>
  <si>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</si>
  <si>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</si>
  <si>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</si>
  <si>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</si>
  <si>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</si>
  <si>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</si>
  <si>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</si>
  <si>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</si>
  <si>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</si>
  <si>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</si>
  <si>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</si>
  <si>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</si>
  <si>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</si>
  <si>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</si>
  <si>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</si>
  <si>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</si>
  <si>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</si>
  <si>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</si>
  <si>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</si>
  <si>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</si>
  <si>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</si>
  <si>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</si>
  <si>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</si>
  <si>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</si>
  <si>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</si>
  <si>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</si>
  <si>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</si>
  <si>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</si>
  <si>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</si>
  <si>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</si>
  <si>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</si>
  <si>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</si>
  <si>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</si>
  <si>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</si>
  <si>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</si>
  <si>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</si>
  <si>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</si>
  <si>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</si>
  <si>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</si>
  <si>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</si>
  <si>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</si>
  <si>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</si>
  <si>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</si>
  <si>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</si>
  <si>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</si>
  <si>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</si>
  <si>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</si>
  <si>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</si>
  <si>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</si>
  <si>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</si>
  <si>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</si>
  <si>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</si>
  <si>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</si>
  <si>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</si>
  <si>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</si>
  <si>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</si>
  <si>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</si>
  <si>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</si>
  <si>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</si>
  <si>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</si>
  <si>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</si>
  <si>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</si>
  <si>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</si>
  <si>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</si>
  <si>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</si>
  <si>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</si>
  <si>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</si>
  <si>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</si>
  <si>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</si>
  <si>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</si>
  <si>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</si>
  <si>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</si>
  <si>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</si>
  <si>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</si>
  <si>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</si>
  <si>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</si>
  <si>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</si>
  <si>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</si>
  <si>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</si>
  <si>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</si>
  <si>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</si>
  <si>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</si>
  <si>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</si>
  <si>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</si>
  <si>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</si>
  <si>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</si>
  <si>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</si>
  <si>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</si>
  <si>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</si>
  <si>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</si>
  <si>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</si>
  <si>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</si>
  <si>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</si>
  <si>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</si>
  <si>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</si>
  <si>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</si>
  <si>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</si>
  <si>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</si>
  <si>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</si>
  <si>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</si>
  <si>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</si>
  <si>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</si>
  <si>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</si>
  <si>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</si>
  <si>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</si>
  <si>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</si>
  <si>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</si>
  <si>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</si>
  <si>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</si>
  <si>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</si>
  <si>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</si>
  <si>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</si>
  <si>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</si>
  <si>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</si>
  <si>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</si>
  <si>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</si>
  <si>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</si>
  <si>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</si>
  <si>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</si>
  <si>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</si>
  <si>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</si>
  <si>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</si>
  <si>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</si>
  <si>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</si>
  <si>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</si>
  <si>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</si>
  <si>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</si>
  <si>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</si>
  <si>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</si>
  <si>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</si>
  <si>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</si>
  <si>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</si>
  <si>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</si>
  <si>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</si>
  <si>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</si>
  <si>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</si>
  <si>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</si>
  <si>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</si>
  <si>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</si>
  <si>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</si>
  <si>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</si>
  <si>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</si>
  <si>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</si>
  <si>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</si>
  <si>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</si>
  <si>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</si>
  <si>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</si>
  <si>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</si>
  <si>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</si>
  <si>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</si>
  <si>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</si>
  <si>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</si>
  <si>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</si>
  <si>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</si>
  <si>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</si>
  <si>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</si>
  <si>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</si>
  <si>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</si>
  <si>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</si>
  <si>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</si>
  <si>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</si>
  <si>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</si>
  <si>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</si>
  <si>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</si>
  <si>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</si>
  <si>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</si>
  <si>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</si>
  <si>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</si>
  <si>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</si>
  <si>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</si>
  <si>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</si>
  <si>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</si>
  <si>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</si>
  <si>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</si>
  <si>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</si>
  <si>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</si>
  <si>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</si>
  <si>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</si>
  <si>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</si>
  <si>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</si>
  <si>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</si>
  <si>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</si>
  <si>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</si>
  <si>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</si>
  <si>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</si>
  <si>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</si>
  <si>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</si>
  <si>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</si>
  <si>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</si>
  <si>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</si>
  <si>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</si>
  <si>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</si>
  <si>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</si>
  <si>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</si>
  <si>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</si>
  <si>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</si>
  <si>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</si>
  <si>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</si>
  <si>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</si>
  <si>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</si>
  <si>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</si>
  <si>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</si>
  <si>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</si>
  <si>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</si>
  <si>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</si>
  <si>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</si>
  <si>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</si>
  <si>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</si>
  <si>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</si>
  <si>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</si>
  <si>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</si>
  <si>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</si>
  <si>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</si>
  <si>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</si>
  <si>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</si>
  <si>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</si>
  <si>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</si>
  <si>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</si>
  <si>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</si>
  <si>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</si>
  <si>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</si>
  <si>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</si>
  <si>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</si>
  <si>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</si>
  <si>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</si>
  <si>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</si>
  <si>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</si>
  <si>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</si>
  <si>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</si>
  <si>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</si>
  <si>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</si>
  <si>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</si>
  <si>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</si>
  <si>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</si>
  <si>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</si>
  <si>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</si>
  <si>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</si>
  <si>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</si>
  <si>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</si>
  <si>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</si>
  <si>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</si>
  <si>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</si>
  <si>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</si>
  <si>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</si>
  <si>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</si>
  <si>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</si>
  <si>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</si>
  <si>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</si>
  <si>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</si>
  <si>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</si>
  <si>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</si>
  <si>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</si>
  <si>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</si>
  <si>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</si>
  <si>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</si>
  <si>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</si>
  <si>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</si>
  <si>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</si>
  <si>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</si>
  <si>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</si>
  <si>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</si>
  <si>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</si>
  <si>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</si>
  <si>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</si>
  <si>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</si>
  <si>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</si>
  <si>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</si>
  <si>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</si>
  <si>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</si>
  <si>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</si>
  <si>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</si>
  <si>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</si>
  <si>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</si>
  <si>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</si>
  <si>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</si>
  <si>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</si>
  <si>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</si>
  <si>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</si>
  <si>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</si>
  <si>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</si>
  <si>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</si>
  <si>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</si>
  <si>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</si>
  <si>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</si>
  <si>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</si>
  <si>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</si>
  <si>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</si>
  <si>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</si>
  <si>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</si>
  <si>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</si>
  <si>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</si>
  <si>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</si>
  <si>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</si>
  <si>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</si>
  <si>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</si>
  <si>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</si>
  <si>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</si>
  <si>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</si>
  <si>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</si>
  <si>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</si>
  <si>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</si>
  <si>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</si>
  <si>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</si>
  <si>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</si>
  <si>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</si>
  <si>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</si>
  <si>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</si>
  <si>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</si>
  <si>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</si>
  <si>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</si>
  <si>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</si>
  <si>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</si>
  <si>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</si>
  <si>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</si>
  <si>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</si>
  <si>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</si>
  <si>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</si>
  <si>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</si>
  <si>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</si>
  <si>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</si>
  <si>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</si>
  <si>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</si>
  <si>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</si>
  <si>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</si>
  <si>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</si>
  <si>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</si>
  <si>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</si>
  <si>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</si>
  <si>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</si>
  <si>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</si>
  <si>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</si>
  <si>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</si>
  <si>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</si>
  <si>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</si>
  <si>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</si>
  <si>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</si>
  <si>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</si>
  <si>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</si>
  <si>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</si>
  <si>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</si>
  <si>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</si>
  <si>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</si>
  <si>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</si>
  <si>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</si>
  <si>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</si>
  <si>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</si>
  <si>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</si>
  <si>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</si>
  <si>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</si>
  <si>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</si>
  <si>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</si>
  <si>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</si>
  <si>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</si>
  <si>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</si>
  <si>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</si>
  <si>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</si>
  <si>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</si>
  <si>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</si>
  <si>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</si>
  <si>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</si>
  <si>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</si>
  <si>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</si>
  <si>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</si>
  <si>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</si>
  <si>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</si>
  <si>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</si>
  <si>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</si>
  <si>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</si>
  <si>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</si>
  <si>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</si>
  <si>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</si>
  <si>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</si>
  <si>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</si>
  <si>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</si>
  <si>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</si>
  <si>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</si>
  <si>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</si>
  <si>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</si>
  <si>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</si>
  <si>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</si>
  <si>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</si>
  <si>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</si>
  <si>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</si>
  <si>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</si>
  <si>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</si>
  <si>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</si>
  <si>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</si>
  <si>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</si>
  <si>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</si>
  <si>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</si>
  <si>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</si>
  <si>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</si>
  <si>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</si>
  <si>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</si>
  <si>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</si>
  <si>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</si>
  <si>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</si>
  <si>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</si>
  <si>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</si>
  <si>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</si>
  <si>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</si>
  <si>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</si>
  <si>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</si>
  <si>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</si>
  <si>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</si>
  <si>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</si>
  <si>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</si>
  <si>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</si>
  <si>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</si>
  <si>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</si>
  <si>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</si>
  <si>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</si>
  <si>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</si>
  <si>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</si>
  <si>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</si>
  <si>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</si>
  <si>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</si>
  <si>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</si>
  <si>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</si>
  <si>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</si>
  <si>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</si>
  <si>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</si>
  <si>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</si>
  <si>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</si>
  <si>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</si>
  <si>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</si>
  <si>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</si>
  <si>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</si>
  <si>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</si>
  <si>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</si>
  <si>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</si>
  <si>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</si>
  <si>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</si>
  <si>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</si>
  <si>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</si>
  <si>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</si>
  <si>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</si>
  <si>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</si>
  <si>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Grand Total</t>
  </si>
  <si>
    <t>Total Sales</t>
  </si>
  <si>
    <t>Order Lines</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</si>
  <si>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</si>
  <si>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</si>
  <si>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</si>
  <si>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</si>
  <si>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</si>
  <si>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</si>
  <si>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</si>
  <si>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</si>
  <si>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</si>
  <si>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</si>
  <si>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</si>
  <si>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</si>
  <si>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</si>
  <si>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</si>
  <si>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</si>
  <si>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</si>
  <si>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</si>
  <si>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</si>
  <si>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</si>
  <si>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</si>
  <si>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</si>
  <si>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</si>
  <si>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</si>
  <si>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</si>
  <si>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</si>
  <si>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</si>
  <si>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</si>
  <si>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</si>
  <si>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</si>
  <si>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</si>
  <si>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</si>
  <si>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</si>
  <si>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</si>
  <si>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</si>
  <si>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</si>
  <si>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</si>
  <si>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</si>
  <si>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</si>
  <si>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</si>
  <si>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</si>
  <si>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</si>
  <si>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</si>
  <si>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</si>
  <si>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</si>
  <si>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</si>
  <si>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</si>
  <si>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</si>
  <si>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</si>
  <si>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Sales Performance Dashboard</t>
  </si>
  <si>
    <t>Avg Sale per Line</t>
  </si>
  <si>
    <t>MoM Change</t>
  </si>
  <si>
    <t>YoY Growth</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</si>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</sst>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dd/mm/yyyy;@"/>
    <numFmt numFmtId="17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18" fillId="0" borderId="0" xfId="0" applyFont="1"/>
    <xf numFmtId="3" fontId="19" fillId="0" borderId="0" xfId="0" applyNumberFormat="1" applyFont="1"/>
    <xf numFmtId="0" fontId="19" fillId="0" borderId="0" xfId="0" applyFont="1"/>
    <xf numFmtId="2" fontId="19" fillId="0" borderId="0" xfId="0" applyNumberFormat="1" applyFont="1"/>
    <xf numFmtId="9" fontId="0" fillId="0" borderId="0" xfId="0" applyNumberFormat="1"/>
    <xf numFmtId="17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66" formatCode="dd/mm/yyyy;@"/>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13-411C-8AFE-A90CA3472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13-411C-8AFE-A90CA34725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13-411C-8AFE-A90CA347254A}"/>
              </c:ext>
            </c:extLst>
          </c:dPt>
          <c:cat>
            <c:strRef>
              <c:f>Pivot_Category!$A$4:$A$7</c:f>
              <c:strCache>
                <c:ptCount val="3"/>
                <c:pt idx="0">
                  <c:v>Furniture</c:v>
                </c:pt>
                <c:pt idx="1">
                  <c:v>Office Supplies</c:v>
                </c:pt>
                <c:pt idx="2">
                  <c:v>Technology</c:v>
                </c:pt>
              </c:strCache>
            </c:strRef>
          </c:cat>
          <c:val>
            <c:numRef>
              <c:f>Pivot_Category!$B$4:$B$7</c:f>
              <c:numCache>
                <c:formatCode>#,##0</c:formatCode>
                <c:ptCount val="3"/>
                <c:pt idx="0">
                  <c:v>116531.48000000003</c:v>
                </c:pt>
                <c:pt idx="1">
                  <c:v>124424.77099999999</c:v>
                </c:pt>
                <c:pt idx="2">
                  <c:v>148195.20799999993</c:v>
                </c:pt>
              </c:numCache>
            </c:numRef>
          </c:val>
          <c:extLst>
            <c:ext xmlns:c16="http://schemas.microsoft.com/office/drawing/2014/chart" uri="{C3380CC4-5D6E-409C-BE32-E72D297353CC}">
              <c16:uniqueId val="{00000006-3013-411C-8AFE-A90CA34725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[Sales_Performance_Dashboard.xlsx]Pivot_Units!PivotTable2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Pivot_Units!$B$3</c:f>
              <c:strCache>
                <c:ptCount val="1"/>
                <c:pt idx="0">
                  <c:v>Total</c:v>
                </c:pt>
              </c:strCache>
            </c:strRef>
          </c:tx>
          <c:spPr>
            <a:solidFill>
              <a:schemeClr val="accent1"/>
            </a:solidFill>
            <a:ln>
              <a:noFill/>
            </a:ln>
            <a:effectLst/>
          </c:spPr>
          <c:invertIfNegative val="0"/>
          <c:cat>
            <c:strRef>
              <c:f>Pivot_Units!$A$4:$A$21</c:f>
              <c:strCache>
                <c:ptCount val="17"/>
                <c:pt idx="0">
                  <c:v>Binders</c:v>
                </c:pt>
                <c:pt idx="1">
                  <c:v>Paper</c:v>
                </c:pt>
                <c:pt idx="2">
                  <c:v>Furnishings</c:v>
                </c:pt>
                <c:pt idx="3">
                  <c:v>Art</c:v>
                </c:pt>
                <c:pt idx="4">
                  <c:v>Phones</c:v>
                </c:pt>
                <c:pt idx="5">
                  <c:v>Storage</c:v>
                </c:pt>
                <c:pt idx="6">
                  <c:v>Accessories</c:v>
                </c:pt>
                <c:pt idx="7">
                  <c:v>Chairs</c:v>
                </c:pt>
                <c:pt idx="8">
                  <c:v>Appliances</c:v>
                </c:pt>
                <c:pt idx="9">
                  <c:v>Labels</c:v>
                </c:pt>
                <c:pt idx="10">
                  <c:v>Envelopes</c:v>
                </c:pt>
                <c:pt idx="11">
                  <c:v>Tables</c:v>
                </c:pt>
                <c:pt idx="12">
                  <c:v>Supplies</c:v>
                </c:pt>
                <c:pt idx="13">
                  <c:v>Fasteners</c:v>
                </c:pt>
                <c:pt idx="14">
                  <c:v>Bookcases</c:v>
                </c:pt>
                <c:pt idx="15">
                  <c:v>Machines</c:v>
                </c:pt>
                <c:pt idx="16">
                  <c:v>Copiers</c:v>
                </c:pt>
              </c:strCache>
            </c:strRef>
          </c:cat>
          <c:val>
            <c:numRef>
              <c:f>Pivot_Units!$B$4:$B$21</c:f>
              <c:numCache>
                <c:formatCode>General</c:formatCode>
                <c:ptCount val="17"/>
                <c:pt idx="0">
                  <c:v>241</c:v>
                </c:pt>
                <c:pt idx="1">
                  <c:v>218</c:v>
                </c:pt>
                <c:pt idx="2">
                  <c:v>162</c:v>
                </c:pt>
                <c:pt idx="3">
                  <c:v>140</c:v>
                </c:pt>
                <c:pt idx="4">
                  <c:v>139</c:v>
                </c:pt>
                <c:pt idx="5">
                  <c:v>127</c:v>
                </c:pt>
                <c:pt idx="6">
                  <c:v>125</c:v>
                </c:pt>
                <c:pt idx="7">
                  <c:v>86</c:v>
                </c:pt>
                <c:pt idx="8">
                  <c:v>81</c:v>
                </c:pt>
                <c:pt idx="9">
                  <c:v>64</c:v>
                </c:pt>
                <c:pt idx="10">
                  <c:v>54</c:v>
                </c:pt>
                <c:pt idx="11">
                  <c:v>50</c:v>
                </c:pt>
                <c:pt idx="12">
                  <c:v>29</c:v>
                </c:pt>
                <c:pt idx="13">
                  <c:v>29</c:v>
                </c:pt>
                <c:pt idx="14">
                  <c:v>28</c:v>
                </c:pt>
                <c:pt idx="15">
                  <c:v>18</c:v>
                </c:pt>
                <c:pt idx="16">
                  <c:v>7</c:v>
                </c:pt>
              </c:numCache>
            </c:numRef>
          </c:val>
          <c:extLst>
            <c:ext xmlns:c16="http://schemas.microsoft.com/office/drawing/2014/chart" uri="{C3380CC4-5D6E-409C-BE32-E72D297353CC}">
              <c16:uniqueId val="{00000000-DAA3-4959-B758-EBB619F4EC50}"/>
            </c:ext>
          </c:extLst>
        </c:ser>
        <c:dLbls>
          <c:showLegendKey val="0"/>
          <c:showVal val="0"/>
          <c:showCatName val="0"/>
          <c:showSerName val="0"/>
          <c:showPercent val="0"/>
          <c:showBubbleSize val="0"/>
        </c:dLbls>
        <c:gapWidth val="219"/>
        <c:overlap val="-27"/>
        <c:axId val="901852816"/>
        <c:axId val="901849488"/>
      </c:barChart>
      <c:catAx>
        <c:axId val="9018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49488"/>
        <c:crosses val="autoZero"/>
        <c:auto val="1"/>
        <c:lblAlgn val="ctr"/>
        <c:lblOffset val="100"/>
        <c:noMultiLvlLbl val="0"/>
      </c:catAx>
      <c:valAx>
        <c:axId val="90184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52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[Sales_Performance_Dashboard.xlsx]Pivot_Monthly!PivotTable3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Pivot_Monthly!$B$3</c:f>
              <c:strCache>
                <c:ptCount val="1"/>
                <c:pt idx="0">
                  <c:v>Total Sales</c:v>
                </c:pt>
              </c:strCache>
            </c:strRef>
          </c:tx>
          <c:spPr>
            <a:ln w="28575" cap="rnd">
              <a:solidFill>
                <a:schemeClr val="accent1"/>
              </a:solidFill>
              <a:round/>
            </a:ln>
            <a:effectLst/>
          </c:spPr>
          <c:marker>
            <c:symbol val="none"/>
          </c:marker>
          <c:cat>
            <c:strRef>
              <c:f>Pivot_Monthly!$A$4:$A$52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Pivot_Monthly!$B$4:$B$52</c:f>
              <c:numCache>
                <c:formatCode>#,##0</c:formatCode>
                <c:ptCount val="48"/>
                <c:pt idx="0">
                  <c:v>9296.8440000000028</c:v>
                </c:pt>
                <c:pt idx="1">
                  <c:v>2028.9860000000003</c:v>
                </c:pt>
                <c:pt idx="2">
                  <c:v>32911.120999999992</c:v>
                </c:pt>
                <c:pt idx="3">
                  <c:v>12069.251999999997</c:v>
                </c:pt>
                <c:pt idx="4">
                  <c:v>5779.24</c:v>
                </c:pt>
                <c:pt idx="5">
                  <c:v>4560.2509999999993</c:v>
                </c:pt>
                <c:pt idx="6">
                  <c:v>1829.1200000000001</c:v>
                </c:pt>
                <c:pt idx="7">
                  <c:v>6769.9564999999993</c:v>
                </c:pt>
                <c:pt idx="8">
                  <c:v>7175.335</c:v>
                </c:pt>
                <c:pt idx="9">
                  <c:v>4813.7540000000008</c:v>
                </c:pt>
                <c:pt idx="10">
                  <c:v>7385.0729999999985</c:v>
                </c:pt>
                <c:pt idx="11">
                  <c:v>8755.9730000000018</c:v>
                </c:pt>
                <c:pt idx="12">
                  <c:v>4965.8339999999998</c:v>
                </c:pt>
                <c:pt idx="13">
                  <c:v>1156.5139999999999</c:v>
                </c:pt>
                <c:pt idx="14">
                  <c:v>10322.094999999998</c:v>
                </c:pt>
                <c:pt idx="15">
                  <c:v>5718.3335000000006</c:v>
                </c:pt>
                <c:pt idx="16">
                  <c:v>1983.704</c:v>
                </c:pt>
                <c:pt idx="17">
                  <c:v>7354.2489999999989</c:v>
                </c:pt>
                <c:pt idx="18">
                  <c:v>2197.2679999999996</c:v>
                </c:pt>
                <c:pt idx="19">
                  <c:v>5584.75</c:v>
                </c:pt>
                <c:pt idx="20">
                  <c:v>13591.507</c:v>
                </c:pt>
                <c:pt idx="21">
                  <c:v>4085.7275000000009</c:v>
                </c:pt>
                <c:pt idx="22">
                  <c:v>7795.8205000000007</c:v>
                </c:pt>
                <c:pt idx="23">
                  <c:v>5320.2800000000016</c:v>
                </c:pt>
                <c:pt idx="24">
                  <c:v>4082.4260000000004</c:v>
                </c:pt>
                <c:pt idx="25">
                  <c:v>15613.104000000001</c:v>
                </c:pt>
                <c:pt idx="26">
                  <c:v>4238.174</c:v>
                </c:pt>
                <c:pt idx="27">
                  <c:v>2965.7099999999996</c:v>
                </c:pt>
                <c:pt idx="28">
                  <c:v>11960.232999999995</c:v>
                </c:pt>
                <c:pt idx="29">
                  <c:v>3455.8850000000002</c:v>
                </c:pt>
                <c:pt idx="30">
                  <c:v>6562.4190000000008</c:v>
                </c:pt>
                <c:pt idx="31">
                  <c:v>3050.0104999999994</c:v>
                </c:pt>
                <c:pt idx="32">
                  <c:v>12023.450999999999</c:v>
                </c:pt>
                <c:pt idx="33">
                  <c:v>3090.9139999999998</c:v>
                </c:pt>
                <c:pt idx="34">
                  <c:v>15596.555000000002</c:v>
                </c:pt>
                <c:pt idx="35">
                  <c:v>10897.021999999999</c:v>
                </c:pt>
                <c:pt idx="36">
                  <c:v>4815.5899999999992</c:v>
                </c:pt>
                <c:pt idx="37">
                  <c:v>2182.8719999999998</c:v>
                </c:pt>
                <c:pt idx="38">
                  <c:v>6643.72</c:v>
                </c:pt>
                <c:pt idx="39">
                  <c:v>9447.7534999999989</c:v>
                </c:pt>
                <c:pt idx="40">
                  <c:v>10943.740999999998</c:v>
                </c:pt>
                <c:pt idx="41">
                  <c:v>8933.92</c:v>
                </c:pt>
                <c:pt idx="42">
                  <c:v>2864.8980000000006</c:v>
                </c:pt>
                <c:pt idx="43">
                  <c:v>10371.534</c:v>
                </c:pt>
                <c:pt idx="44">
                  <c:v>10182.52</c:v>
                </c:pt>
                <c:pt idx="45">
                  <c:v>12136.950999999999</c:v>
                </c:pt>
                <c:pt idx="46">
                  <c:v>28431.330999999984</c:v>
                </c:pt>
                <c:pt idx="47">
                  <c:v>15209.736999999992</c:v>
                </c:pt>
              </c:numCache>
            </c:numRef>
          </c:val>
          <c:smooth val="0"/>
          <c:extLst>
            <c:ext xmlns:c16="http://schemas.microsoft.com/office/drawing/2014/chart" uri="{C3380CC4-5D6E-409C-BE32-E72D297353CC}">
              <c16:uniqueId val="{00000000-3FD8-4C19-80B7-7BF3ABDDBFCC}"/>
            </c:ext>
          </c:extLst>
        </c:ser>
        <c:ser>
          <c:idx val="1"/>
          <c:order val="1"/>
          <c:tx>
            <c:strRef>
              <c:f>Pivot_Monthly!$C$3</c:f>
              <c:strCache>
                <c:ptCount val="1"/>
                <c:pt idx="0">
                  <c:v>MoM Change</c:v>
                </c:pt>
              </c:strCache>
            </c:strRef>
          </c:tx>
          <c:spPr>
            <a:ln w="28575" cap="rnd">
              <a:solidFill>
                <a:schemeClr val="accent2"/>
              </a:solidFill>
              <a:round/>
            </a:ln>
            <a:effectLst/>
          </c:spPr>
          <c:marker>
            <c:symbol val="none"/>
          </c:marker>
          <c:cat>
            <c:strRef>
              <c:f>Pivot_Monthly!$A$4:$A$52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Pivot_Monthly!$C$4:$C$52</c:f>
              <c:numCache>
                <c:formatCode>0%</c:formatCode>
                <c:ptCount val="48"/>
                <c:pt idx="1">
                  <c:v>-0.78175540000456067</c:v>
                </c:pt>
                <c:pt idx="2">
                  <c:v>15.220477125026978</c:v>
                </c:pt>
                <c:pt idx="3">
                  <c:v>-0.63327739580793985</c:v>
                </c:pt>
                <c:pt idx="4">
                  <c:v>-0.52116005200653681</c:v>
                </c:pt>
                <c:pt idx="5">
                  <c:v>-0.21092548501187017</c:v>
                </c:pt>
                <c:pt idx="6">
                  <c:v>-0.598899271114682</c:v>
                </c:pt>
                <c:pt idx="7">
                  <c:v>2.7012095980580821</c:v>
                </c:pt>
                <c:pt idx="8">
                  <c:v>5.9879040581723199E-2</c:v>
                </c:pt>
                <c:pt idx="9">
                  <c:v>-0.32912484225475175</c:v>
                </c:pt>
                <c:pt idx="10">
                  <c:v>0.53416086488840042</c:v>
                </c:pt>
                <c:pt idx="11">
                  <c:v>0.18563120499959901</c:v>
                </c:pt>
                <c:pt idx="12">
                  <c:v>-0.43286325802969028</c:v>
                </c:pt>
                <c:pt idx="13">
                  <c:v>-0.7671057872655429</c:v>
                </c:pt>
                <c:pt idx="14">
                  <c:v>7.9251794617272244</c:v>
                </c:pt>
                <c:pt idx="15">
                  <c:v>-0.44601037870703553</c:v>
                </c:pt>
                <c:pt idx="16">
                  <c:v>-0.65309753269899362</c:v>
                </c:pt>
                <c:pt idx="17">
                  <c:v>2.7073318398309421</c:v>
                </c:pt>
                <c:pt idx="18">
                  <c:v>-0.70122469337113835</c:v>
                </c:pt>
                <c:pt idx="19">
                  <c:v>1.5416790305051551</c:v>
                </c:pt>
                <c:pt idx="20">
                  <c:v>1.4336822597251444</c:v>
                </c:pt>
                <c:pt idx="21">
                  <c:v>-0.69939113447831791</c:v>
                </c:pt>
                <c:pt idx="22">
                  <c:v>0.90806178336660948</c:v>
                </c:pt>
                <c:pt idx="23">
                  <c:v>-0.31754713952174746</c:v>
                </c:pt>
                <c:pt idx="24">
                  <c:v>-0.23266707767260386</c:v>
                </c:pt>
                <c:pt idx="25">
                  <c:v>2.8244671183262104</c:v>
                </c:pt>
                <c:pt idx="26">
                  <c:v>-0.72855019732142945</c:v>
                </c:pt>
                <c:pt idx="27">
                  <c:v>-0.30023873488912922</c:v>
                </c:pt>
                <c:pt idx="28">
                  <c:v>3.0328396910014792</c:v>
                </c:pt>
                <c:pt idx="29">
                  <c:v>-0.71105203385251758</c:v>
                </c:pt>
                <c:pt idx="30">
                  <c:v>0.89891127742965993</c:v>
                </c:pt>
                <c:pt idx="31">
                  <c:v>-0.53523075865774505</c:v>
                </c:pt>
                <c:pt idx="32">
                  <c:v>2.9421015107980781</c:v>
                </c:pt>
                <c:pt idx="33">
                  <c:v>-0.74292621976835116</c:v>
                </c:pt>
                <c:pt idx="34">
                  <c:v>4.045936250571839</c:v>
                </c:pt>
                <c:pt idx="35">
                  <c:v>-0.30131865658794538</c:v>
                </c:pt>
                <c:pt idx="36">
                  <c:v>-0.55808201543504277</c:v>
                </c:pt>
                <c:pt idx="37">
                  <c:v>-0.54670725705469103</c:v>
                </c:pt>
                <c:pt idx="38">
                  <c:v>2.0435682898493361</c:v>
                </c:pt>
                <c:pt idx="39">
                  <c:v>0.42205774776781663</c:v>
                </c:pt>
                <c:pt idx="40">
                  <c:v>0.15834319767127703</c:v>
                </c:pt>
                <c:pt idx="41">
                  <c:v>-0.18365027096310105</c:v>
                </c:pt>
                <c:pt idx="42">
                  <c:v>-0.67932352203735857</c:v>
                </c:pt>
                <c:pt idx="43">
                  <c:v>2.6202105624702861</c:v>
                </c:pt>
                <c:pt idx="44">
                  <c:v>-1.8224305102793784E-2</c:v>
                </c:pt>
                <c:pt idx="45">
                  <c:v>0.19193981450564288</c:v>
                </c:pt>
                <c:pt idx="46">
                  <c:v>1.342543114823483</c:v>
                </c:pt>
                <c:pt idx="47">
                  <c:v>-0.4650360547664828</c:v>
                </c:pt>
              </c:numCache>
            </c:numRef>
          </c:val>
          <c:smooth val="0"/>
          <c:extLst>
            <c:ext xmlns:c16="http://schemas.microsoft.com/office/drawing/2014/chart" uri="{C3380CC4-5D6E-409C-BE32-E72D297353CC}">
              <c16:uniqueId val="{00000001-3FD8-4C19-80B7-7BF3ABDDBFCC}"/>
            </c:ext>
          </c:extLst>
        </c:ser>
        <c:dLbls>
          <c:showLegendKey val="0"/>
          <c:showVal val="0"/>
          <c:showCatName val="0"/>
          <c:showSerName val="0"/>
          <c:showPercent val="0"/>
          <c:showBubbleSize val="0"/>
        </c:dLbls>
        <c:smooth val="0"/>
        <c:axId val="907489360"/>
        <c:axId val="907497680"/>
      </c:lineChart>
      <c:catAx>
        <c:axId val="9074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97680"/>
        <c:crosses val="autoZero"/>
        <c:auto val="1"/>
        <c:lblAlgn val="ctr"/>
        <c:lblOffset val="100"/>
        <c:noMultiLvlLbl val="0"/>
      </c:catAx>
      <c:valAx>
        <c:axId val="9074976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8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[Sales_Performance_Dashboard.xlsx]Pivot_Units!PivotTable2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 Lines by Sub-Category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Pivot_Units!$B$3</c:f>
              <c:strCache>
                <c:ptCount val="1"/>
                <c:pt idx="0">
                  <c:v>Total</c:v>
                </c:pt>
              </c:strCache>
            </c:strRef>
          </c:tx>
          <c:spPr>
            <a:solidFill>
              <a:schemeClr val="accent1"/>
            </a:solidFill>
            <a:ln>
              <a:noFill/>
            </a:ln>
            <a:effectLst/>
          </c:spPr>
          <c:invertIfNegative val="0"/>
          <c:cat>
            <c:strRef>
              <c:f>Pivot_Units!$A$4:$A$21</c:f>
              <c:strCache>
                <c:ptCount val="17"/>
                <c:pt idx="0">
                  <c:v>Binders</c:v>
                </c:pt>
                <c:pt idx="1">
                  <c:v>Paper</c:v>
                </c:pt>
                <c:pt idx="2">
                  <c:v>Furnishings</c:v>
                </c:pt>
                <c:pt idx="3">
                  <c:v>Art</c:v>
                </c:pt>
                <c:pt idx="4">
                  <c:v>Phones</c:v>
                </c:pt>
                <c:pt idx="5">
                  <c:v>Storage</c:v>
                </c:pt>
                <c:pt idx="6">
                  <c:v>Accessories</c:v>
                </c:pt>
                <c:pt idx="7">
                  <c:v>Chairs</c:v>
                </c:pt>
                <c:pt idx="8">
                  <c:v>Appliances</c:v>
                </c:pt>
                <c:pt idx="9">
                  <c:v>Labels</c:v>
                </c:pt>
                <c:pt idx="10">
                  <c:v>Envelopes</c:v>
                </c:pt>
                <c:pt idx="11">
                  <c:v>Tables</c:v>
                </c:pt>
                <c:pt idx="12">
                  <c:v>Supplies</c:v>
                </c:pt>
                <c:pt idx="13">
                  <c:v>Fasteners</c:v>
                </c:pt>
                <c:pt idx="14">
                  <c:v>Bookcases</c:v>
                </c:pt>
                <c:pt idx="15">
                  <c:v>Machines</c:v>
                </c:pt>
                <c:pt idx="16">
                  <c:v>Copiers</c:v>
                </c:pt>
              </c:strCache>
            </c:strRef>
          </c:cat>
          <c:val>
            <c:numRef>
              <c:f>Pivot_Units!$B$4:$B$21</c:f>
              <c:numCache>
                <c:formatCode>General</c:formatCode>
                <c:ptCount val="17"/>
                <c:pt idx="0">
                  <c:v>241</c:v>
                </c:pt>
                <c:pt idx="1">
                  <c:v>218</c:v>
                </c:pt>
                <c:pt idx="2">
                  <c:v>162</c:v>
                </c:pt>
                <c:pt idx="3">
                  <c:v>140</c:v>
                </c:pt>
                <c:pt idx="4">
                  <c:v>139</c:v>
                </c:pt>
                <c:pt idx="5">
                  <c:v>127</c:v>
                </c:pt>
                <c:pt idx="6">
                  <c:v>125</c:v>
                </c:pt>
                <c:pt idx="7">
                  <c:v>86</c:v>
                </c:pt>
                <c:pt idx="8">
                  <c:v>81</c:v>
                </c:pt>
                <c:pt idx="9">
                  <c:v>64</c:v>
                </c:pt>
                <c:pt idx="10">
                  <c:v>54</c:v>
                </c:pt>
                <c:pt idx="11">
                  <c:v>50</c:v>
                </c:pt>
                <c:pt idx="12">
                  <c:v>29</c:v>
                </c:pt>
                <c:pt idx="13">
                  <c:v>29</c:v>
                </c:pt>
                <c:pt idx="14">
                  <c:v>28</c:v>
                </c:pt>
                <c:pt idx="15">
                  <c:v>18</c:v>
                </c:pt>
                <c:pt idx="16">
                  <c:v>7</c:v>
                </c:pt>
              </c:numCache>
            </c:numRef>
          </c:val>
          <c:extLst>
            <c:ext xmlns:c16="http://schemas.microsoft.com/office/drawing/2014/chart" uri="{C3380CC4-5D6E-409C-BE32-E72D297353CC}">
              <c16:uniqueId val="{00000000-66E0-4C06-BC96-DF04FBBA53EB}"/>
            </c:ext>
          </c:extLst>
        </c:ser>
        <c:dLbls>
          <c:showLegendKey val="0"/>
          <c:showVal val="0"/>
          <c:showCatName val="0"/>
          <c:showSerName val="0"/>
          <c:showPercent val="0"/>
          <c:showBubbleSize val="0"/>
        </c:dLbls>
        <c:gapWidth val="182"/>
        <c:axId val="912860624"/>
        <c:axId val="912881008"/>
      </c:barChart>
      <c:catAx>
        <c:axId val="91286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1008"/>
        <c:crosses val="autoZero"/>
        <c:auto val="1"/>
        <c:lblAlgn val="ctr"/>
        <c:lblOffset val="100"/>
        <c:noMultiLvlLbl val="0"/>
      </c:catAx>
      <c:valAx>
        <c:axId val="91288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6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9525</xdr:rowOff>
    </xdr:from>
    <xdr:to>
      <xdr:col>7</xdr:col>
      <xdr:colOff>304800</xdr:colOff>
      <xdr:row>21</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581025</xdr:colOff>
      <xdr:row>26</xdr:row>
      <xdr:rowOff>76200</xdr:rowOff>
    </xdr:from>
    <xdr:to>
      <xdr:col>16</xdr:col>
      <xdr:colOff>276225</xdr:colOff>
      <xdr:row>40</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540826</xdr:colOff>
      <xdr:row>0</xdr:row>
      <xdr:rowOff>161441</xdr:rowOff>
    </xdr:from>
    <xdr:to>
      <xdr:col>9</xdr:col>
      <xdr:colOff>529203</xdr:colOff>
      <xdr:row>6</xdr:row>
      <xdr:rowOff>129153</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93217" y="161441"/>
              <a:ext cx="1789845" cy="143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16144</xdr:colOff>
      <xdr:row>0</xdr:row>
      <xdr:rowOff>169513</xdr:rowOff>
    </xdr:from>
    <xdr:to>
      <xdr:col>13</xdr:col>
      <xdr:colOff>4519</xdr:colOff>
      <xdr:row>6</xdr:row>
      <xdr:rowOff>121081</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70492" y="169513"/>
              <a:ext cx="1789842" cy="1421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153629</xdr:rowOff>
    </xdr:from>
    <xdr:to>
      <xdr:col>7</xdr:col>
      <xdr:colOff>307258</xdr:colOff>
      <xdr:row>40</xdr:row>
      <xdr:rowOff>46360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537702</xdr:colOff>
      <xdr:row>7</xdr:row>
      <xdr:rowOff>15362</xdr:rowOff>
    </xdr:from>
    <xdr:to>
      <xdr:col>16</xdr:col>
      <xdr:colOff>193573</xdr:colOff>
      <xdr:row>21</xdr:row>
      <xdr:rowOff>177595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15.630332175926" createdVersion="6" refreshedVersion="6" minRefreshableVersion="3" recordCount="9800">
  <cacheSource type="worksheet">
    <worksheetSource name="Table3"/>
  </cacheSource>
  <cacheFields count="20">
    <cacheField name="Row 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66">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66">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ount="4">
        <n v="2017"/>
        <n v="2016"/>
        <n v="2015"/>
        <n v="2018"/>
      </sharedItems>
    </cacheField>
    <cacheField name="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x v="0"/>
    <x v="0"/>
    <x v="0"/>
    <x v="0"/>
    <x v="0"/>
    <x v="0"/>
    <x v="0"/>
    <s v="Consumer"/>
    <s v="United States"/>
    <s v="Henderson"/>
    <s v="Kentucky"/>
    <n v="42420"/>
    <x v="0"/>
    <s v="FUR-BO-10001798"/>
    <x v="0"/>
    <x v="0"/>
    <s v="Bush Somerset Collection Bookcase"/>
    <n v="261.95999999999998"/>
    <x v="0"/>
    <x v="0"/>
  </r>
  <r>
    <x v="1"/>
    <x v="0"/>
    <x v="0"/>
    <x v="0"/>
    <x v="0"/>
    <x v="0"/>
    <x v="0"/>
    <s v="Consumer"/>
    <s v="United States"/>
    <s v="Henderson"/>
    <s v="Kentucky"/>
    <n v="42420"/>
    <x v="0"/>
    <s v="FUR-CH-10000454"/>
    <x v="0"/>
    <x v="1"/>
    <s v="Hon Deluxe Fabric Upholstered Stacking Chairs, Rounded Back"/>
    <n v="731.94"/>
    <x v="0"/>
    <x v="0"/>
  </r>
  <r>
    <x v="2"/>
    <x v="1"/>
    <x v="1"/>
    <x v="1"/>
    <x v="0"/>
    <x v="1"/>
    <x v="1"/>
    <s v="Corporate"/>
    <s v="United States"/>
    <s v="Los Angeles"/>
    <s v="California"/>
    <n v="90036"/>
    <x v="1"/>
    <s v="OFF-LA-10000240"/>
    <x v="1"/>
    <x v="2"/>
    <s v="Self-Adhesive Address Labels for Typewriters by Universal"/>
    <n v="14.62"/>
    <x v="0"/>
    <x v="1"/>
  </r>
  <r>
    <x v="3"/>
    <x v="2"/>
    <x v="2"/>
    <x v="2"/>
    <x v="1"/>
    <x v="2"/>
    <x v="2"/>
    <s v="Consumer"/>
    <s v="United States"/>
    <s v="Fort Lauderdale"/>
    <s v="Florida"/>
    <n v="33311"/>
    <x v="0"/>
    <s v="FUR-TA-10000577"/>
    <x v="0"/>
    <x v="3"/>
    <s v="Bretford CR4500 Series Slim Rectangular Table"/>
    <n v="957.57749999999999"/>
    <x v="1"/>
    <x v="2"/>
  </r>
  <r>
    <x v="4"/>
    <x v="2"/>
    <x v="2"/>
    <x v="2"/>
    <x v="1"/>
    <x v="2"/>
    <x v="2"/>
    <s v="Consumer"/>
    <s v="United States"/>
    <s v="Fort Lauderdale"/>
    <s v="Florida"/>
    <n v="33311"/>
    <x v="0"/>
    <s v="OFF-ST-10000760"/>
    <x v="1"/>
    <x v="4"/>
    <s v="Eldon Fold 'N Roll Cart System"/>
    <n v="22.367999999999999"/>
    <x v="1"/>
    <x v="2"/>
  </r>
  <r>
    <x v="5"/>
    <x v="3"/>
    <x v="3"/>
    <x v="3"/>
    <x v="1"/>
    <x v="3"/>
    <x v="3"/>
    <s v="Consumer"/>
    <s v="United States"/>
    <s v="Los Angeles"/>
    <s v="California"/>
    <n v="90032"/>
    <x v="1"/>
    <s v="FUR-FU-10001487"/>
    <x v="0"/>
    <x v="5"/>
    <s v="Eldon Expressions Wood and Plastic Desk Accessories, Cherry Wood"/>
    <n v="48.86"/>
    <x v="2"/>
    <x v="3"/>
  </r>
  <r>
    <x v="6"/>
    <x v="3"/>
    <x v="3"/>
    <x v="3"/>
    <x v="1"/>
    <x v="3"/>
    <x v="3"/>
    <s v="Consumer"/>
    <s v="United States"/>
    <s v="Los Angeles"/>
    <s v="California"/>
    <n v="90032"/>
    <x v="1"/>
    <s v="OFF-AR-10002833"/>
    <x v="1"/>
    <x v="6"/>
    <s v="Newell 322"/>
    <n v="7.28"/>
    <x v="2"/>
    <x v="3"/>
  </r>
  <r>
    <x v="7"/>
    <x v="3"/>
    <x v="3"/>
    <x v="3"/>
    <x v="1"/>
    <x v="3"/>
    <x v="3"/>
    <s v="Consumer"/>
    <s v="United States"/>
    <s v="Los Angeles"/>
    <s v="California"/>
    <n v="90032"/>
    <x v="1"/>
    <s v="TEC-PH-10002275"/>
    <x v="2"/>
    <x v="7"/>
    <s v="Mitel 5320 IP Phone VoIP phone"/>
    <n v="907.15200000000004"/>
    <x v="2"/>
    <x v="3"/>
  </r>
  <r>
    <x v="8"/>
    <x v="3"/>
    <x v="3"/>
    <x v="3"/>
    <x v="1"/>
    <x v="3"/>
    <x v="3"/>
    <s v="Consumer"/>
    <s v="United States"/>
    <s v="Los Angeles"/>
    <s v="California"/>
    <n v="90032"/>
    <x v="1"/>
    <s v="OFF-BI-10003910"/>
    <x v="1"/>
    <x v="8"/>
    <s v="DXL Angle-View Binders with Locking Rings by Samsill"/>
    <n v="18.504000000000001"/>
    <x v="2"/>
    <x v="3"/>
  </r>
  <r>
    <x v="9"/>
    <x v="3"/>
    <x v="3"/>
    <x v="3"/>
    <x v="1"/>
    <x v="3"/>
    <x v="3"/>
    <s v="Consumer"/>
    <s v="United States"/>
    <s v="Los Angeles"/>
    <s v="California"/>
    <n v="90032"/>
    <x v="1"/>
    <s v="OFF-AP-10002892"/>
    <x v="1"/>
    <x v="9"/>
    <s v="Belkin F5C206VTEL 6 Outlet Surge"/>
    <n v="114.9"/>
    <x v="2"/>
    <x v="3"/>
  </r>
  <r>
    <x v="10"/>
    <x v="3"/>
    <x v="3"/>
    <x v="3"/>
    <x v="1"/>
    <x v="3"/>
    <x v="3"/>
    <s v="Consumer"/>
    <s v="United States"/>
    <s v="Los Angeles"/>
    <s v="California"/>
    <n v="90032"/>
    <x v="1"/>
    <s v="FUR-TA-10001539"/>
    <x v="0"/>
    <x v="3"/>
    <s v="Chromcraft Rectangular Conference Tables"/>
    <n v="1706.184"/>
    <x v="2"/>
    <x v="3"/>
  </r>
  <r>
    <x v="11"/>
    <x v="3"/>
    <x v="3"/>
    <x v="3"/>
    <x v="1"/>
    <x v="3"/>
    <x v="3"/>
    <s v="Consumer"/>
    <s v="United States"/>
    <s v="Los Angeles"/>
    <s v="California"/>
    <n v="90032"/>
    <x v="1"/>
    <s v="TEC-PH-10002033"/>
    <x v="2"/>
    <x v="7"/>
    <s v="Konftel 250 ConferenceÂ phoneÂ - Charcoal black"/>
    <n v="911.42399999999998"/>
    <x v="2"/>
    <x v="3"/>
  </r>
  <r>
    <x v="12"/>
    <x v="4"/>
    <x v="4"/>
    <x v="4"/>
    <x v="1"/>
    <x v="4"/>
    <x v="4"/>
    <s v="Consumer"/>
    <s v="United States"/>
    <s v="Concord"/>
    <s v="North Carolina"/>
    <n v="28027"/>
    <x v="0"/>
    <s v="OFF-PA-10002365"/>
    <x v="1"/>
    <x v="10"/>
    <s v="Xerox 1967"/>
    <n v="15.552"/>
    <x v="3"/>
    <x v="4"/>
  </r>
  <r>
    <x v="13"/>
    <x v="5"/>
    <x v="5"/>
    <x v="5"/>
    <x v="1"/>
    <x v="5"/>
    <x v="5"/>
    <s v="Consumer"/>
    <s v="United States"/>
    <s v="Seattle"/>
    <s v="Washington"/>
    <n v="98103"/>
    <x v="1"/>
    <s v="OFF-BI-10003656"/>
    <x v="1"/>
    <x v="8"/>
    <s v="Fellowes PB200 Plastic Comb Binding Machine"/>
    <n v="407.976"/>
    <x v="0"/>
    <x v="5"/>
  </r>
  <r>
    <x v="14"/>
    <x v="6"/>
    <x v="6"/>
    <x v="6"/>
    <x v="1"/>
    <x v="6"/>
    <x v="6"/>
    <s v="Home Office"/>
    <s v="United States"/>
    <s v="Fort Worth"/>
    <s v="Texas"/>
    <n v="76106"/>
    <x v="2"/>
    <s v="OFF-AP-10002311"/>
    <x v="1"/>
    <x v="9"/>
    <s v="Holmes Replacement Filter for HEPA Air Cleaner, Very Large Room, HEPA Filter"/>
    <n v="68.81"/>
    <x v="1"/>
    <x v="6"/>
  </r>
  <r>
    <x v="15"/>
    <x v="6"/>
    <x v="6"/>
    <x v="6"/>
    <x v="1"/>
    <x v="6"/>
    <x v="6"/>
    <s v="Home Office"/>
    <s v="United States"/>
    <s v="Fort Worth"/>
    <s v="Texas"/>
    <n v="76106"/>
    <x v="2"/>
    <s v="OFF-BI-10000756"/>
    <x v="1"/>
    <x v="8"/>
    <s v="Storex DuraTech Recycled Plastic Frosted Binders"/>
    <n v="2.544"/>
    <x v="1"/>
    <x v="6"/>
  </r>
  <r>
    <x v="16"/>
    <x v="7"/>
    <x v="7"/>
    <x v="7"/>
    <x v="1"/>
    <x v="7"/>
    <x v="7"/>
    <s v="Consumer"/>
    <s v="United States"/>
    <s v="Madison"/>
    <s v="Wisconsin"/>
    <n v="53711"/>
    <x v="2"/>
    <s v="OFF-ST-10004186"/>
    <x v="1"/>
    <x v="4"/>
    <s v="Stur-D-Stor Shelving, Vertical 5-Shelf: 72&quot;H x 36&quot;W x 18 1/2&quot;D"/>
    <n v="665.88"/>
    <x v="2"/>
    <x v="7"/>
  </r>
  <r>
    <x v="17"/>
    <x v="8"/>
    <x v="8"/>
    <x v="8"/>
    <x v="0"/>
    <x v="8"/>
    <x v="8"/>
    <s v="Consumer"/>
    <s v="United States"/>
    <s v="West Jordan"/>
    <s v="Utah"/>
    <n v="84084"/>
    <x v="1"/>
    <s v="OFF-ST-10000107"/>
    <x v="1"/>
    <x v="4"/>
    <s v="Fellowes Super Stor/Drawer"/>
    <n v="55.5"/>
    <x v="2"/>
    <x v="8"/>
  </r>
  <r>
    <x v="18"/>
    <x v="9"/>
    <x v="9"/>
    <x v="9"/>
    <x v="0"/>
    <x v="9"/>
    <x v="9"/>
    <s v="Consumer"/>
    <s v="United States"/>
    <s v="San Francisco"/>
    <s v="California"/>
    <n v="94109"/>
    <x v="1"/>
    <s v="OFF-AR-10003056"/>
    <x v="1"/>
    <x v="6"/>
    <s v="Newell 341"/>
    <n v="8.56"/>
    <x v="2"/>
    <x v="9"/>
  </r>
  <r>
    <x v="19"/>
    <x v="9"/>
    <x v="9"/>
    <x v="9"/>
    <x v="0"/>
    <x v="9"/>
    <x v="9"/>
    <s v="Consumer"/>
    <s v="United States"/>
    <s v="San Francisco"/>
    <s v="California"/>
    <n v="94109"/>
    <x v="1"/>
    <s v="TEC-PH-10001949"/>
    <x v="2"/>
    <x v="7"/>
    <s v="Cisco SPA 501G IP Phone"/>
    <n v="213.48"/>
    <x v="2"/>
    <x v="9"/>
  </r>
  <r>
    <x v="20"/>
    <x v="9"/>
    <x v="9"/>
    <x v="9"/>
    <x v="0"/>
    <x v="9"/>
    <x v="9"/>
    <s v="Consumer"/>
    <s v="United States"/>
    <s v="San Francisco"/>
    <s v="California"/>
    <n v="94109"/>
    <x v="1"/>
    <s v="OFF-BI-10002215"/>
    <x v="1"/>
    <x v="8"/>
    <s v="Wilson Jones Hanging View Binder, White, 1&quot;"/>
    <n v="22.72"/>
    <x v="2"/>
    <x v="9"/>
  </r>
  <r>
    <x v="21"/>
    <x v="10"/>
    <x v="10"/>
    <x v="10"/>
    <x v="1"/>
    <x v="10"/>
    <x v="10"/>
    <s v="Corporate"/>
    <s v="United States"/>
    <s v="Fremont"/>
    <s v="Nebraska"/>
    <n v="68025"/>
    <x v="2"/>
    <s v="OFF-AR-10000246"/>
    <x v="1"/>
    <x v="6"/>
    <s v="Newell 318"/>
    <n v="19.46"/>
    <x v="0"/>
    <x v="5"/>
  </r>
  <r>
    <x v="22"/>
    <x v="10"/>
    <x v="10"/>
    <x v="10"/>
    <x v="1"/>
    <x v="10"/>
    <x v="10"/>
    <s v="Corporate"/>
    <s v="United States"/>
    <s v="Fremont"/>
    <s v="Nebraska"/>
    <n v="68025"/>
    <x v="2"/>
    <s v="OFF-AP-10001492"/>
    <x v="1"/>
    <x v="9"/>
    <s v="Acco Six-Outlet Power Strip, 4' Cord Length"/>
    <n v="60.34"/>
    <x v="0"/>
    <x v="5"/>
  </r>
  <r>
    <x v="23"/>
    <x v="11"/>
    <x v="11"/>
    <x v="11"/>
    <x v="0"/>
    <x v="11"/>
    <x v="11"/>
    <s v="Consumer"/>
    <s v="United States"/>
    <s v="Philadelphia"/>
    <s v="Pennsylvania"/>
    <n v="19140"/>
    <x v="3"/>
    <s v="FUR-CH-10002774"/>
    <x v="0"/>
    <x v="1"/>
    <s v="Global Deluxe Stacking Chair, Gray"/>
    <n v="71.372"/>
    <x v="3"/>
    <x v="10"/>
  </r>
  <r>
    <x v="24"/>
    <x v="12"/>
    <x v="12"/>
    <x v="12"/>
    <x v="1"/>
    <x v="12"/>
    <x v="12"/>
    <s v="Consumer"/>
    <s v="United States"/>
    <s v="Orem"/>
    <s v="Utah"/>
    <n v="84057"/>
    <x v="1"/>
    <s v="FUR-TA-10000577"/>
    <x v="0"/>
    <x v="3"/>
    <s v="Bretford CR4500 Series Slim Rectangular Table"/>
    <n v="1044.6300000000001"/>
    <x v="1"/>
    <x v="11"/>
  </r>
  <r>
    <x v="25"/>
    <x v="13"/>
    <x v="13"/>
    <x v="13"/>
    <x v="0"/>
    <x v="13"/>
    <x v="13"/>
    <s v="Consumer"/>
    <s v="United States"/>
    <s v="Los Angeles"/>
    <s v="California"/>
    <n v="90049"/>
    <x v="1"/>
    <s v="OFF-BI-10001634"/>
    <x v="1"/>
    <x v="8"/>
    <s v="Wilson Jones Active Use Binders"/>
    <n v="11.648"/>
    <x v="0"/>
    <x v="12"/>
  </r>
  <r>
    <x v="26"/>
    <x v="13"/>
    <x v="13"/>
    <x v="13"/>
    <x v="0"/>
    <x v="13"/>
    <x v="13"/>
    <s v="Consumer"/>
    <s v="United States"/>
    <s v="Los Angeles"/>
    <s v="California"/>
    <n v="90049"/>
    <x v="1"/>
    <s v="TEC-AC-10003027"/>
    <x v="2"/>
    <x v="11"/>
    <s v="ImationÂ 8GB Mini TravelDrive USB 2.0Â Flash Drive"/>
    <n v="90.57"/>
    <x v="0"/>
    <x v="12"/>
  </r>
  <r>
    <x v="27"/>
    <x v="14"/>
    <x v="14"/>
    <x v="14"/>
    <x v="1"/>
    <x v="14"/>
    <x v="14"/>
    <s v="Consumer"/>
    <s v="United States"/>
    <s v="Philadelphia"/>
    <s v="Pennsylvania"/>
    <n v="19140"/>
    <x v="3"/>
    <s v="FUR-BO-10004834"/>
    <x v="0"/>
    <x v="0"/>
    <s v="Riverside Palais Royal Lawyers Bookcase, Royale Cherry Finish"/>
    <n v="3083.43"/>
    <x v="1"/>
    <x v="11"/>
  </r>
  <r>
    <x v="28"/>
    <x v="14"/>
    <x v="14"/>
    <x v="14"/>
    <x v="1"/>
    <x v="14"/>
    <x v="14"/>
    <s v="Consumer"/>
    <s v="United States"/>
    <s v="Philadelphia"/>
    <s v="Pennsylvania"/>
    <n v="19140"/>
    <x v="3"/>
    <s v="OFF-BI-10000474"/>
    <x v="1"/>
    <x v="8"/>
    <s v="Avery Recycled Flexi-View Covers for Binding Systems"/>
    <n v="9.6180000000000003"/>
    <x v="1"/>
    <x v="11"/>
  </r>
  <r>
    <x v="29"/>
    <x v="14"/>
    <x v="14"/>
    <x v="14"/>
    <x v="1"/>
    <x v="14"/>
    <x v="14"/>
    <s v="Consumer"/>
    <s v="United States"/>
    <s v="Philadelphia"/>
    <s v="Pennsylvania"/>
    <n v="19140"/>
    <x v="3"/>
    <s v="FUR-FU-10004848"/>
    <x v="0"/>
    <x v="5"/>
    <s v="Howard Miller 13-3/4&quot; Diameter Brushed Chrome Round Wall Clock"/>
    <n v="124.2"/>
    <x v="1"/>
    <x v="11"/>
  </r>
  <r>
    <x v="30"/>
    <x v="14"/>
    <x v="14"/>
    <x v="14"/>
    <x v="1"/>
    <x v="14"/>
    <x v="14"/>
    <s v="Consumer"/>
    <s v="United States"/>
    <s v="Philadelphia"/>
    <s v="Pennsylvania"/>
    <n v="19140"/>
    <x v="3"/>
    <s v="OFF-EN-10001509"/>
    <x v="1"/>
    <x v="12"/>
    <s v="Poly String Tie Envelopes"/>
    <n v="3.2639999999999998"/>
    <x v="1"/>
    <x v="11"/>
  </r>
  <r>
    <x v="31"/>
    <x v="14"/>
    <x v="14"/>
    <x v="14"/>
    <x v="1"/>
    <x v="14"/>
    <x v="14"/>
    <s v="Consumer"/>
    <s v="United States"/>
    <s v="Philadelphia"/>
    <s v="Pennsylvania"/>
    <n v="19140"/>
    <x v="3"/>
    <s v="OFF-AR-10004042"/>
    <x v="1"/>
    <x v="6"/>
    <s v="BOSTON Model 1800 Electric Pencil Sharpeners, Putty/Woodgrain"/>
    <n v="86.304000000000002"/>
    <x v="1"/>
    <x v="11"/>
  </r>
  <r>
    <x v="32"/>
    <x v="14"/>
    <x v="14"/>
    <x v="14"/>
    <x v="1"/>
    <x v="14"/>
    <x v="14"/>
    <s v="Consumer"/>
    <s v="United States"/>
    <s v="Philadelphia"/>
    <s v="Pennsylvania"/>
    <n v="19140"/>
    <x v="3"/>
    <s v="OFF-BI-10001525"/>
    <x v="1"/>
    <x v="8"/>
    <s v="Acco Pressboard Covers with Storage Hooks, 14 7/8&quot; x 11&quot;, Executive Red"/>
    <n v="6.8579999999999997"/>
    <x v="1"/>
    <x v="11"/>
  </r>
  <r>
    <x v="33"/>
    <x v="14"/>
    <x v="14"/>
    <x v="14"/>
    <x v="1"/>
    <x v="14"/>
    <x v="14"/>
    <s v="Consumer"/>
    <s v="United States"/>
    <s v="Philadelphia"/>
    <s v="Pennsylvania"/>
    <n v="19140"/>
    <x v="3"/>
    <s v="OFF-AR-10001683"/>
    <x v="1"/>
    <x v="6"/>
    <s v="Lumber Crayons"/>
    <n v="15.76"/>
    <x v="1"/>
    <x v="11"/>
  </r>
  <r>
    <x v="34"/>
    <x v="15"/>
    <x v="15"/>
    <x v="15"/>
    <x v="0"/>
    <x v="15"/>
    <x v="15"/>
    <s v="Home Office"/>
    <s v="United States"/>
    <s v="Houston"/>
    <s v="Texas"/>
    <n v="77095"/>
    <x v="2"/>
    <s v="OFF-PA-10000249"/>
    <x v="1"/>
    <x v="10"/>
    <s v="Easy-staple paper"/>
    <n v="29.472000000000001"/>
    <x v="3"/>
    <x v="13"/>
  </r>
  <r>
    <x v="35"/>
    <x v="16"/>
    <x v="16"/>
    <x v="5"/>
    <x v="2"/>
    <x v="16"/>
    <x v="16"/>
    <s v="Corporate"/>
    <s v="United States"/>
    <s v="Richardson"/>
    <s v="Texas"/>
    <n v="75080"/>
    <x v="2"/>
    <s v="TEC-PH-10004977"/>
    <x v="2"/>
    <x v="7"/>
    <s v="GE 30524EE4"/>
    <n v="1097.5440000000001"/>
    <x v="0"/>
    <x v="5"/>
  </r>
  <r>
    <x v="36"/>
    <x v="16"/>
    <x v="16"/>
    <x v="5"/>
    <x v="2"/>
    <x v="16"/>
    <x v="16"/>
    <s v="Corporate"/>
    <s v="United States"/>
    <s v="Richardson"/>
    <s v="Texas"/>
    <n v="75080"/>
    <x v="2"/>
    <s v="FUR-FU-10003664"/>
    <x v="0"/>
    <x v="5"/>
    <s v="Electrix Architect's Clamp-On Swing Arm Lamp, Black"/>
    <n v="190.92"/>
    <x v="0"/>
    <x v="5"/>
  </r>
  <r>
    <x v="37"/>
    <x v="17"/>
    <x v="17"/>
    <x v="16"/>
    <x v="1"/>
    <x v="17"/>
    <x v="17"/>
    <s v="Home Office"/>
    <s v="United States"/>
    <s v="Houston"/>
    <s v="Texas"/>
    <n v="77041"/>
    <x v="2"/>
    <s v="OFF-EN-10002986"/>
    <x v="1"/>
    <x v="12"/>
    <s v="#10-4 1/8&quot; x 9 1/2&quot; Premium Diagonal Seam Envelopes"/>
    <n v="113.328"/>
    <x v="1"/>
    <x v="14"/>
  </r>
  <r>
    <x v="38"/>
    <x v="17"/>
    <x v="17"/>
    <x v="16"/>
    <x v="1"/>
    <x v="17"/>
    <x v="17"/>
    <s v="Home Office"/>
    <s v="United States"/>
    <s v="Houston"/>
    <s v="Texas"/>
    <n v="77041"/>
    <x v="2"/>
    <s v="FUR-BO-10002545"/>
    <x v="0"/>
    <x v="0"/>
    <s v="Atlantic Metals Mobile 3-Shelf Bookcases, Custom Colors"/>
    <n v="532.39919999999995"/>
    <x v="1"/>
    <x v="14"/>
  </r>
  <r>
    <x v="39"/>
    <x v="17"/>
    <x v="17"/>
    <x v="16"/>
    <x v="1"/>
    <x v="17"/>
    <x v="17"/>
    <s v="Home Office"/>
    <s v="United States"/>
    <s v="Houston"/>
    <s v="Texas"/>
    <n v="77041"/>
    <x v="2"/>
    <s v="FUR-CH-10004218"/>
    <x v="0"/>
    <x v="1"/>
    <s v="Global Fabric Manager's Chair, Dark Gray"/>
    <n v="212.05799999999999"/>
    <x v="1"/>
    <x v="14"/>
  </r>
  <r>
    <x v="40"/>
    <x v="17"/>
    <x v="17"/>
    <x v="16"/>
    <x v="1"/>
    <x v="17"/>
    <x v="17"/>
    <s v="Home Office"/>
    <s v="United States"/>
    <s v="Houston"/>
    <s v="Texas"/>
    <n v="77041"/>
    <x v="2"/>
    <s v="TEC-PH-10000486"/>
    <x v="2"/>
    <x v="7"/>
    <s v="Plantronics HL10 Handset Lifter"/>
    <n v="371.16800000000001"/>
    <x v="1"/>
    <x v="14"/>
  </r>
  <r>
    <x v="41"/>
    <x v="18"/>
    <x v="18"/>
    <x v="17"/>
    <x v="1"/>
    <x v="18"/>
    <x v="18"/>
    <s v="Corporate"/>
    <s v="United States"/>
    <s v="Naperville"/>
    <s v="Illinois"/>
    <n v="60540"/>
    <x v="2"/>
    <s v="TEC-PH-10004093"/>
    <x v="2"/>
    <x v="7"/>
    <s v="Panasonic Kx-TS550"/>
    <n v="147.16800000000001"/>
    <x v="3"/>
    <x v="15"/>
  </r>
  <r>
    <x v="42"/>
    <x v="19"/>
    <x v="19"/>
    <x v="18"/>
    <x v="1"/>
    <x v="19"/>
    <x v="19"/>
    <s v="Corporate"/>
    <s v="United States"/>
    <s v="Los Angeles"/>
    <s v="California"/>
    <n v="90049"/>
    <x v="1"/>
    <s v="OFF-ST-10003479"/>
    <x v="1"/>
    <x v="4"/>
    <s v="Eldon Base for stackable storage shelf, platinum"/>
    <n v="77.88"/>
    <x v="0"/>
    <x v="16"/>
  </r>
  <r>
    <x v="43"/>
    <x v="20"/>
    <x v="20"/>
    <x v="19"/>
    <x v="1"/>
    <x v="20"/>
    <x v="20"/>
    <s v="Corporate"/>
    <s v="United States"/>
    <s v="Melbourne"/>
    <s v="Florida"/>
    <n v="32935"/>
    <x v="0"/>
    <s v="OFF-ST-10003282"/>
    <x v="1"/>
    <x v="4"/>
    <s v="Advantus 10-Drawer Portable Organizer, Chrome Metal Frame, Smoke Drawers"/>
    <n v="95.616"/>
    <x v="3"/>
    <x v="15"/>
  </r>
  <r>
    <x v="44"/>
    <x v="21"/>
    <x v="21"/>
    <x v="20"/>
    <x v="2"/>
    <x v="21"/>
    <x v="21"/>
    <s v="Corporate"/>
    <s v="United States"/>
    <s v="Eagan"/>
    <s v="Minnesota"/>
    <n v="55122"/>
    <x v="2"/>
    <s v="TEC-AC-10000171"/>
    <x v="2"/>
    <x v="11"/>
    <s v="Verbatim 25 GB 6x Blu-ray Single Layer Recordable Disc, 25/Pack"/>
    <n v="45.98"/>
    <x v="0"/>
    <x v="17"/>
  </r>
  <r>
    <x v="45"/>
    <x v="21"/>
    <x v="21"/>
    <x v="20"/>
    <x v="2"/>
    <x v="21"/>
    <x v="21"/>
    <s v="Corporate"/>
    <s v="United States"/>
    <s v="Eagan"/>
    <s v="Minnesota"/>
    <n v="55122"/>
    <x v="2"/>
    <s v="OFF-BI-10003291"/>
    <x v="1"/>
    <x v="8"/>
    <s v="Wilson Jones Leather-Like Binders with DublLock Round Rings"/>
    <n v="17.46"/>
    <x v="0"/>
    <x v="17"/>
  </r>
  <r>
    <x v="46"/>
    <x v="22"/>
    <x v="22"/>
    <x v="21"/>
    <x v="0"/>
    <x v="22"/>
    <x v="22"/>
    <s v="Consumer"/>
    <s v="United States"/>
    <s v="Westland"/>
    <s v="Michigan"/>
    <n v="48185"/>
    <x v="2"/>
    <s v="OFF-ST-10001713"/>
    <x v="1"/>
    <x v="4"/>
    <s v="Gould Plastics 9-Pocket Panel Bin, 18-3/8w x 5-1/4d x 20-1/2h, Black"/>
    <n v="211.96"/>
    <x v="2"/>
    <x v="18"/>
  </r>
  <r>
    <x v="47"/>
    <x v="23"/>
    <x v="23"/>
    <x v="22"/>
    <x v="1"/>
    <x v="23"/>
    <x v="23"/>
    <s v="Consumer"/>
    <s v="United States"/>
    <s v="Dover"/>
    <s v="Delaware"/>
    <n v="19901"/>
    <x v="3"/>
    <s v="TEC-AC-10002167"/>
    <x v="2"/>
    <x v="11"/>
    <s v="ImationÂ 8gb Micro Traveldrive Usb 2.0Â Flash Drive"/>
    <n v="45"/>
    <x v="0"/>
    <x v="1"/>
  </r>
  <r>
    <x v="48"/>
    <x v="23"/>
    <x v="23"/>
    <x v="22"/>
    <x v="1"/>
    <x v="23"/>
    <x v="23"/>
    <s v="Consumer"/>
    <s v="United States"/>
    <s v="Dover"/>
    <s v="Delaware"/>
    <n v="19901"/>
    <x v="3"/>
    <s v="TEC-PH-10003988"/>
    <x v="2"/>
    <x v="7"/>
    <s v="LF Elite 3D Dazzle Designer Hard Case Cover, Lf Stylus Pen and Wiper For Apple Iphone 5c Mini Lite"/>
    <n v="21.8"/>
    <x v="0"/>
    <x v="1"/>
  </r>
  <r>
    <x v="49"/>
    <x v="24"/>
    <x v="24"/>
    <x v="23"/>
    <x v="1"/>
    <x v="24"/>
    <x v="24"/>
    <s v="Consumer"/>
    <s v="United States"/>
    <s v="New Albany"/>
    <s v="Indiana"/>
    <n v="47150"/>
    <x v="2"/>
    <s v="OFF-BI-10004410"/>
    <x v="1"/>
    <x v="8"/>
    <s v="C-Line Peel &amp; Stick Add-On Filing Pockets, 8-3/4 x 5-1/8, 10/Pack"/>
    <n v="38.22"/>
    <x v="1"/>
    <x v="19"/>
  </r>
  <r>
    <x v="50"/>
    <x v="24"/>
    <x v="24"/>
    <x v="23"/>
    <x v="1"/>
    <x v="24"/>
    <x v="24"/>
    <s v="Consumer"/>
    <s v="United States"/>
    <s v="New Albany"/>
    <s v="Indiana"/>
    <n v="47150"/>
    <x v="2"/>
    <s v="OFF-LA-10002762"/>
    <x v="1"/>
    <x v="2"/>
    <s v="Avery 485"/>
    <n v="75.180000000000007"/>
    <x v="1"/>
    <x v="19"/>
  </r>
  <r>
    <x v="51"/>
    <x v="24"/>
    <x v="24"/>
    <x v="23"/>
    <x v="1"/>
    <x v="24"/>
    <x v="24"/>
    <s v="Consumer"/>
    <s v="United States"/>
    <s v="New Albany"/>
    <s v="Indiana"/>
    <n v="47150"/>
    <x v="2"/>
    <s v="FUR-FU-10001706"/>
    <x v="0"/>
    <x v="5"/>
    <s v="Longer-Life Soft White Bulbs"/>
    <n v="6.16"/>
    <x v="1"/>
    <x v="19"/>
  </r>
  <r>
    <x v="52"/>
    <x v="24"/>
    <x v="24"/>
    <x v="23"/>
    <x v="1"/>
    <x v="24"/>
    <x v="24"/>
    <s v="Consumer"/>
    <s v="United States"/>
    <s v="New Albany"/>
    <s v="Indiana"/>
    <n v="47150"/>
    <x v="2"/>
    <s v="FUR-CH-10003061"/>
    <x v="0"/>
    <x v="1"/>
    <s v="Global Leather Task Chair, Black"/>
    <n v="89.99"/>
    <x v="1"/>
    <x v="19"/>
  </r>
  <r>
    <x v="53"/>
    <x v="25"/>
    <x v="25"/>
    <x v="24"/>
    <x v="1"/>
    <x v="25"/>
    <x v="25"/>
    <s v="Corporate"/>
    <s v="United States"/>
    <s v="New York City"/>
    <s v="New York"/>
    <n v="10024"/>
    <x v="3"/>
    <s v="OFF-FA-10000304"/>
    <x v="1"/>
    <x v="13"/>
    <s v="Advantus Push Pins"/>
    <n v="15.26"/>
    <x v="0"/>
    <x v="5"/>
  </r>
  <r>
    <x v="54"/>
    <x v="25"/>
    <x v="25"/>
    <x v="24"/>
    <x v="1"/>
    <x v="25"/>
    <x v="25"/>
    <s v="Corporate"/>
    <s v="United States"/>
    <s v="New York City"/>
    <s v="New York"/>
    <n v="10024"/>
    <x v="3"/>
    <s v="TEC-PH-10002447"/>
    <x v="2"/>
    <x v="7"/>
    <s v="AT&amp;T CL83451 4-Handset Telephone"/>
    <n v="1029.95"/>
    <x v="0"/>
    <x v="5"/>
  </r>
  <r>
    <x v="55"/>
    <x v="26"/>
    <x v="26"/>
    <x v="25"/>
    <x v="2"/>
    <x v="26"/>
    <x v="26"/>
    <s v="Consumer"/>
    <s v="United States"/>
    <s v="Troy"/>
    <s v="New York"/>
    <n v="12180"/>
    <x v="3"/>
    <s v="OFF-ST-10000604"/>
    <x v="1"/>
    <x v="4"/>
    <s v="Home/Office Personal File Carts"/>
    <n v="208.56"/>
    <x v="0"/>
    <x v="1"/>
  </r>
  <r>
    <x v="56"/>
    <x v="26"/>
    <x v="26"/>
    <x v="25"/>
    <x v="2"/>
    <x v="26"/>
    <x v="26"/>
    <s v="Consumer"/>
    <s v="United States"/>
    <s v="Troy"/>
    <s v="New York"/>
    <n v="12180"/>
    <x v="3"/>
    <s v="OFF-PA-10001569"/>
    <x v="1"/>
    <x v="10"/>
    <s v="Xerox 232"/>
    <n v="32.4"/>
    <x v="0"/>
    <x v="1"/>
  </r>
  <r>
    <x v="57"/>
    <x v="26"/>
    <x v="26"/>
    <x v="25"/>
    <x v="2"/>
    <x v="26"/>
    <x v="26"/>
    <s v="Consumer"/>
    <s v="United States"/>
    <s v="Troy"/>
    <s v="New York"/>
    <n v="12180"/>
    <x v="3"/>
    <s v="FUR-CH-10003968"/>
    <x v="0"/>
    <x v="1"/>
    <s v="Novimex Turbo Task Chair"/>
    <n v="319.41000000000003"/>
    <x v="0"/>
    <x v="1"/>
  </r>
  <r>
    <x v="58"/>
    <x v="26"/>
    <x v="26"/>
    <x v="25"/>
    <x v="2"/>
    <x v="26"/>
    <x v="26"/>
    <s v="Consumer"/>
    <s v="United States"/>
    <s v="Troy"/>
    <s v="New York"/>
    <n v="12180"/>
    <x v="3"/>
    <s v="OFF-PA-10000587"/>
    <x v="1"/>
    <x v="10"/>
    <s v="Array Parchment Paper, Assorted Colors"/>
    <n v="14.56"/>
    <x v="0"/>
    <x v="1"/>
  </r>
  <r>
    <x v="59"/>
    <x v="26"/>
    <x v="26"/>
    <x v="25"/>
    <x v="2"/>
    <x v="26"/>
    <x v="26"/>
    <s v="Consumer"/>
    <s v="United States"/>
    <s v="Troy"/>
    <s v="New York"/>
    <n v="12180"/>
    <x v="3"/>
    <s v="TEC-AC-10002167"/>
    <x v="2"/>
    <x v="11"/>
    <s v="ImationÂ 8gb Micro Traveldrive Usb 2.0Â Flash Drive"/>
    <n v="30"/>
    <x v="0"/>
    <x v="1"/>
  </r>
  <r>
    <x v="60"/>
    <x v="26"/>
    <x v="26"/>
    <x v="25"/>
    <x v="2"/>
    <x v="26"/>
    <x v="26"/>
    <s v="Consumer"/>
    <s v="United States"/>
    <s v="Troy"/>
    <s v="New York"/>
    <n v="12180"/>
    <x v="3"/>
    <s v="OFF-BI-10001460"/>
    <x v="1"/>
    <x v="8"/>
    <s v="Plastic Binding Combs"/>
    <n v="48.48"/>
    <x v="0"/>
    <x v="1"/>
  </r>
  <r>
    <x v="61"/>
    <x v="26"/>
    <x v="26"/>
    <x v="25"/>
    <x v="2"/>
    <x v="26"/>
    <x v="26"/>
    <s v="Consumer"/>
    <s v="United States"/>
    <s v="Troy"/>
    <s v="New York"/>
    <n v="12180"/>
    <x v="3"/>
    <s v="OFF-AR-10001868"/>
    <x v="1"/>
    <x v="6"/>
    <s v="Prang Dustless Chalk Sticks"/>
    <n v="1.68"/>
    <x v="0"/>
    <x v="1"/>
  </r>
  <r>
    <x v="62"/>
    <x v="27"/>
    <x v="27"/>
    <x v="26"/>
    <x v="1"/>
    <x v="27"/>
    <x v="27"/>
    <s v="Consumer"/>
    <s v="United States"/>
    <s v="Los Angeles"/>
    <s v="California"/>
    <n v="90004"/>
    <x v="1"/>
    <s v="TEC-AC-10004633"/>
    <x v="2"/>
    <x v="11"/>
    <s v="Verbatim 25 GB 6x Blu-ray Single Layer Recordable Disc, 3/Pack"/>
    <n v="13.98"/>
    <x v="1"/>
    <x v="6"/>
  </r>
  <r>
    <x v="63"/>
    <x v="27"/>
    <x v="27"/>
    <x v="26"/>
    <x v="1"/>
    <x v="27"/>
    <x v="27"/>
    <s v="Consumer"/>
    <s v="United States"/>
    <s v="Los Angeles"/>
    <s v="California"/>
    <n v="90004"/>
    <x v="1"/>
    <s v="OFF-BI-10001078"/>
    <x v="1"/>
    <x v="8"/>
    <s v="Acco PRESSTEX Data Binder with Storage Hooks, Dark Blue, 14 7/8&quot; X 11&quot;"/>
    <n v="25.824000000000002"/>
    <x v="1"/>
    <x v="6"/>
  </r>
  <r>
    <x v="64"/>
    <x v="27"/>
    <x v="27"/>
    <x v="26"/>
    <x v="1"/>
    <x v="27"/>
    <x v="27"/>
    <s v="Consumer"/>
    <s v="United States"/>
    <s v="Los Angeles"/>
    <s v="California"/>
    <n v="90004"/>
    <x v="1"/>
    <s v="OFF-PA-10003892"/>
    <x v="1"/>
    <x v="10"/>
    <s v="Xerox 1943"/>
    <n v="146.72999999999999"/>
    <x v="1"/>
    <x v="6"/>
  </r>
  <r>
    <x v="65"/>
    <x v="27"/>
    <x v="27"/>
    <x v="26"/>
    <x v="1"/>
    <x v="27"/>
    <x v="27"/>
    <s v="Consumer"/>
    <s v="United States"/>
    <s v="Los Angeles"/>
    <s v="California"/>
    <n v="90004"/>
    <x v="1"/>
    <s v="FUR-FU-10000397"/>
    <x v="0"/>
    <x v="5"/>
    <s v="Luxo Economy Swing Arm Lamp"/>
    <n v="79.760000000000005"/>
    <x v="1"/>
    <x v="6"/>
  </r>
  <r>
    <x v="66"/>
    <x v="28"/>
    <x v="28"/>
    <x v="27"/>
    <x v="1"/>
    <x v="28"/>
    <x v="28"/>
    <s v="Home Office"/>
    <s v="United States"/>
    <s v="Chicago"/>
    <s v="Illinois"/>
    <n v="60610"/>
    <x v="2"/>
    <s v="FUR-CH-10001146"/>
    <x v="0"/>
    <x v="1"/>
    <s v="Global Value Mid-Back Manager's Chair, Gray"/>
    <n v="213.11500000000001"/>
    <x v="1"/>
    <x v="19"/>
  </r>
  <r>
    <x v="67"/>
    <x v="29"/>
    <x v="29"/>
    <x v="28"/>
    <x v="1"/>
    <x v="29"/>
    <x v="29"/>
    <s v="Corporate"/>
    <s v="United States"/>
    <s v="Gilbert"/>
    <s v="Arizona"/>
    <n v="85234"/>
    <x v="1"/>
    <s v="OFF-AR-10002671"/>
    <x v="1"/>
    <x v="6"/>
    <s v="Hunt BOSTON Model 1606 High-Volume Electric Pencil Sharpener, Beige"/>
    <n v="1113.0239999999999"/>
    <x v="2"/>
    <x v="20"/>
  </r>
  <r>
    <x v="68"/>
    <x v="29"/>
    <x v="29"/>
    <x v="28"/>
    <x v="1"/>
    <x v="29"/>
    <x v="29"/>
    <s v="Corporate"/>
    <s v="United States"/>
    <s v="Gilbert"/>
    <s v="Arizona"/>
    <n v="85234"/>
    <x v="1"/>
    <s v="TEC-PH-10002726"/>
    <x v="2"/>
    <x v="7"/>
    <s v="netTALK DUO VoIP Telephone Service"/>
    <n v="167.96799999999999"/>
    <x v="2"/>
    <x v="20"/>
  </r>
  <r>
    <x v="69"/>
    <x v="30"/>
    <x v="30"/>
    <x v="29"/>
    <x v="2"/>
    <x v="30"/>
    <x v="30"/>
    <s v="Consumer"/>
    <s v="United States"/>
    <s v="Springfield"/>
    <s v="Virginia"/>
    <n v="22153"/>
    <x v="0"/>
    <s v="OFF-PA-10000482"/>
    <x v="1"/>
    <x v="10"/>
    <s v="Snap-A-Way Black Print Carbonless Ruled Speed Letter, Triplicate"/>
    <n v="75.88"/>
    <x v="0"/>
    <x v="1"/>
  </r>
  <r>
    <x v="70"/>
    <x v="31"/>
    <x v="31"/>
    <x v="30"/>
    <x v="1"/>
    <x v="31"/>
    <x v="31"/>
    <s v="Consumer"/>
    <s v="United States"/>
    <s v="New York City"/>
    <s v="New York"/>
    <n v="10009"/>
    <x v="3"/>
    <s v="OFF-BI-10004654"/>
    <x v="1"/>
    <x v="8"/>
    <s v="Avery Binding System Hidden Tab Executive Style Index Sets"/>
    <n v="4.6159999999999997"/>
    <x v="0"/>
    <x v="21"/>
  </r>
  <r>
    <x v="71"/>
    <x v="32"/>
    <x v="32"/>
    <x v="31"/>
    <x v="0"/>
    <x v="14"/>
    <x v="14"/>
    <s v="Consumer"/>
    <s v="United States"/>
    <s v="Jackson"/>
    <s v="Michigan"/>
    <n v="49201"/>
    <x v="2"/>
    <s v="OFF-PA-10004675"/>
    <x v="1"/>
    <x v="10"/>
    <s v="Telephone Message Books with Fax/Mobile Section, 5 1/2&quot; x 3 3/16&quot;"/>
    <n v="19.05"/>
    <x v="3"/>
    <x v="15"/>
  </r>
  <r>
    <x v="72"/>
    <x v="33"/>
    <x v="33"/>
    <x v="32"/>
    <x v="1"/>
    <x v="32"/>
    <x v="32"/>
    <s v="Consumer"/>
    <s v="United States"/>
    <s v="Memphis"/>
    <s v="Tennessee"/>
    <n v="38109"/>
    <x v="0"/>
    <s v="FUR-CH-10000513"/>
    <x v="0"/>
    <x v="1"/>
    <s v="High-Back Leather Manager's Chair"/>
    <n v="831.93600000000004"/>
    <x v="1"/>
    <x v="19"/>
  </r>
  <r>
    <x v="73"/>
    <x v="33"/>
    <x v="33"/>
    <x v="32"/>
    <x v="1"/>
    <x v="32"/>
    <x v="32"/>
    <s v="Consumer"/>
    <s v="United States"/>
    <s v="Memphis"/>
    <s v="Tennessee"/>
    <n v="38109"/>
    <x v="0"/>
    <s v="FUR-FU-10003708"/>
    <x v="0"/>
    <x v="5"/>
    <s v="Tenex Traditional Chairmats for Medium Pile Carpet, Standard Lip, 36&quot; x 48&quot;"/>
    <n v="97.04"/>
    <x v="1"/>
    <x v="19"/>
  </r>
  <r>
    <x v="74"/>
    <x v="33"/>
    <x v="33"/>
    <x v="32"/>
    <x v="1"/>
    <x v="32"/>
    <x v="32"/>
    <s v="Consumer"/>
    <s v="United States"/>
    <s v="Memphis"/>
    <s v="Tennessee"/>
    <n v="38109"/>
    <x v="0"/>
    <s v="OFF-ST-10004123"/>
    <x v="1"/>
    <x v="4"/>
    <s v="Safco Industrial Wire Shelving System"/>
    <n v="72.784000000000006"/>
    <x v="1"/>
    <x v="19"/>
  </r>
  <r>
    <x v="75"/>
    <x v="34"/>
    <x v="34"/>
    <x v="33"/>
    <x v="2"/>
    <x v="33"/>
    <x v="33"/>
    <s v="Corporate"/>
    <s v="United States"/>
    <s v="Houston"/>
    <s v="Texas"/>
    <n v="77041"/>
    <x v="2"/>
    <s v="OFF-BI-10004182"/>
    <x v="1"/>
    <x v="8"/>
    <s v="Economy Binders"/>
    <n v="1.248"/>
    <x v="3"/>
    <x v="22"/>
  </r>
  <r>
    <x v="76"/>
    <x v="34"/>
    <x v="34"/>
    <x v="33"/>
    <x v="2"/>
    <x v="33"/>
    <x v="33"/>
    <s v="Corporate"/>
    <s v="United States"/>
    <s v="Houston"/>
    <s v="Texas"/>
    <n v="77041"/>
    <x v="2"/>
    <s v="FUR-FU-10000260"/>
    <x v="0"/>
    <x v="5"/>
    <s v="6&quot; Cubicle Wall Clock, Black"/>
    <n v="9.7080000000000002"/>
    <x v="3"/>
    <x v="22"/>
  </r>
  <r>
    <x v="77"/>
    <x v="34"/>
    <x v="34"/>
    <x v="33"/>
    <x v="2"/>
    <x v="33"/>
    <x v="33"/>
    <s v="Corporate"/>
    <s v="United States"/>
    <s v="Houston"/>
    <s v="Texas"/>
    <n v="77041"/>
    <x v="2"/>
    <s v="OFF-ST-10000615"/>
    <x v="1"/>
    <x v="4"/>
    <s v="SimpliFile Personal File, Black Granite, 15w x 6-15/16d x 11-1/4h"/>
    <n v="27.24"/>
    <x v="3"/>
    <x v="22"/>
  </r>
  <r>
    <x v="78"/>
    <x v="35"/>
    <x v="35"/>
    <x v="34"/>
    <x v="0"/>
    <x v="32"/>
    <x v="32"/>
    <s v="Consumer"/>
    <s v="United States"/>
    <s v="Houston"/>
    <s v="Texas"/>
    <n v="77070"/>
    <x v="2"/>
    <s v="FUR-FU-10003194"/>
    <x v="0"/>
    <x v="5"/>
    <s v="Eldon Expressions Desk Accessory, Wood Pencil Holder, Oak"/>
    <n v="19.3"/>
    <x v="2"/>
    <x v="7"/>
  </r>
  <r>
    <x v="79"/>
    <x v="36"/>
    <x v="1"/>
    <x v="35"/>
    <x v="2"/>
    <x v="34"/>
    <x v="34"/>
    <s v="Corporate"/>
    <s v="United States"/>
    <s v="Decatur"/>
    <s v="Alabama"/>
    <n v="35601"/>
    <x v="0"/>
    <s v="OFF-AP-10002118"/>
    <x v="1"/>
    <x v="9"/>
    <s v="1.7 Cubic Foot Compact &quot;Cube&quot; Office Refrigerators"/>
    <n v="208.16"/>
    <x v="0"/>
    <x v="1"/>
  </r>
  <r>
    <x v="80"/>
    <x v="36"/>
    <x v="1"/>
    <x v="35"/>
    <x v="2"/>
    <x v="34"/>
    <x v="34"/>
    <s v="Corporate"/>
    <s v="United States"/>
    <s v="Decatur"/>
    <s v="Alabama"/>
    <n v="35601"/>
    <x v="0"/>
    <s v="OFF-BI-10002309"/>
    <x v="1"/>
    <x v="8"/>
    <s v="Avery Heavy-Duty EZD  Binder With Locking Rings"/>
    <n v="16.739999999999998"/>
    <x v="0"/>
    <x v="1"/>
  </r>
  <r>
    <x v="81"/>
    <x v="37"/>
    <x v="36"/>
    <x v="36"/>
    <x v="1"/>
    <x v="35"/>
    <x v="35"/>
    <s v="Consumer"/>
    <s v="United States"/>
    <s v="San Francisco"/>
    <s v="California"/>
    <n v="94122"/>
    <x v="1"/>
    <s v="OFF-AR-10002053"/>
    <x v="1"/>
    <x v="6"/>
    <s v="Premium Writing Pencils, Soft, #2 by Central Association for the Blind"/>
    <n v="14.9"/>
    <x v="2"/>
    <x v="18"/>
  </r>
  <r>
    <x v="82"/>
    <x v="37"/>
    <x v="36"/>
    <x v="36"/>
    <x v="1"/>
    <x v="35"/>
    <x v="35"/>
    <s v="Consumer"/>
    <s v="United States"/>
    <s v="San Francisco"/>
    <s v="California"/>
    <n v="94122"/>
    <x v="1"/>
    <s v="OFF-ST-10002370"/>
    <x v="1"/>
    <x v="4"/>
    <s v="Sortfiler Multipurpose Personal File Organizer, Black"/>
    <n v="21.39"/>
    <x v="2"/>
    <x v="18"/>
  </r>
  <r>
    <x v="83"/>
    <x v="38"/>
    <x v="37"/>
    <x v="37"/>
    <x v="1"/>
    <x v="36"/>
    <x v="36"/>
    <s v="Corporate"/>
    <s v="United States"/>
    <s v="Durham"/>
    <s v="North Carolina"/>
    <n v="27707"/>
    <x v="0"/>
    <s v="OFF-EN-10000927"/>
    <x v="1"/>
    <x v="12"/>
    <s v="Jet-Pak Recycled Peel 'N' Seal Padded Mailers"/>
    <n v="200.98400000000001"/>
    <x v="1"/>
    <x v="11"/>
  </r>
  <r>
    <x v="84"/>
    <x v="39"/>
    <x v="38"/>
    <x v="38"/>
    <x v="2"/>
    <x v="37"/>
    <x v="37"/>
    <s v="Home Office"/>
    <s v="United States"/>
    <s v="Chicago"/>
    <s v="Illinois"/>
    <n v="60623"/>
    <x v="2"/>
    <s v="OFF-ST-10003656"/>
    <x v="1"/>
    <x v="4"/>
    <s v="Safco Industrial Wire Shelving"/>
    <n v="230.376"/>
    <x v="3"/>
    <x v="23"/>
  </r>
  <r>
    <x v="85"/>
    <x v="40"/>
    <x v="39"/>
    <x v="39"/>
    <x v="0"/>
    <x v="22"/>
    <x v="22"/>
    <s v="Consumer"/>
    <s v="United States"/>
    <s v="Columbia"/>
    <s v="South Carolina"/>
    <n v="29203"/>
    <x v="0"/>
    <s v="FUR-CH-10000863"/>
    <x v="0"/>
    <x v="1"/>
    <s v="Novimex Swivel Fabric Task Chair"/>
    <n v="301.95999999999998"/>
    <x v="3"/>
    <x v="24"/>
  </r>
  <r>
    <x v="86"/>
    <x v="41"/>
    <x v="40"/>
    <x v="40"/>
    <x v="1"/>
    <x v="38"/>
    <x v="38"/>
    <s v="Consumer"/>
    <s v="United States"/>
    <s v="Rochester"/>
    <s v="Minnesota"/>
    <n v="55901"/>
    <x v="2"/>
    <s v="TEC-AC-10001998"/>
    <x v="2"/>
    <x v="11"/>
    <s v="LogitechÂ LS21 Speaker System - PC Multimedia - 2.1-CH - Wired"/>
    <n v="19.989999999999998"/>
    <x v="3"/>
    <x v="13"/>
  </r>
  <r>
    <x v="87"/>
    <x v="41"/>
    <x v="40"/>
    <x v="40"/>
    <x v="1"/>
    <x v="38"/>
    <x v="38"/>
    <s v="Consumer"/>
    <s v="United States"/>
    <s v="Rochester"/>
    <s v="Minnesota"/>
    <n v="55901"/>
    <x v="2"/>
    <s v="OFF-LA-10000134"/>
    <x v="1"/>
    <x v="2"/>
    <s v="Avery 511"/>
    <n v="6.16"/>
    <x v="3"/>
    <x v="13"/>
  </r>
  <r>
    <x v="88"/>
    <x v="42"/>
    <x v="41"/>
    <x v="41"/>
    <x v="0"/>
    <x v="39"/>
    <x v="39"/>
    <s v="Home Office"/>
    <s v="United States"/>
    <s v="Houston"/>
    <s v="Texas"/>
    <n v="77095"/>
    <x v="2"/>
    <s v="OFF-ST-10003442"/>
    <x v="1"/>
    <x v="4"/>
    <s v="Eldon Portable Mobile Manager"/>
    <n v="158.36799999999999"/>
    <x v="0"/>
    <x v="25"/>
  </r>
  <r>
    <x v="89"/>
    <x v="43"/>
    <x v="42"/>
    <x v="42"/>
    <x v="1"/>
    <x v="40"/>
    <x v="40"/>
    <s v="Corporate"/>
    <s v="United States"/>
    <s v="Los Angeles"/>
    <s v="California"/>
    <n v="90036"/>
    <x v="1"/>
    <s v="OFF-AR-10004930"/>
    <x v="1"/>
    <x v="6"/>
    <s v="Turquoise Lead Holder with Pocket Clip"/>
    <n v="20.100000000000001"/>
    <x v="0"/>
    <x v="21"/>
  </r>
  <r>
    <x v="90"/>
    <x v="43"/>
    <x v="42"/>
    <x v="42"/>
    <x v="1"/>
    <x v="40"/>
    <x v="40"/>
    <s v="Corporate"/>
    <s v="United States"/>
    <s v="Los Angeles"/>
    <s v="California"/>
    <n v="90036"/>
    <x v="1"/>
    <s v="TEC-PH-10004093"/>
    <x v="2"/>
    <x v="7"/>
    <s v="Panasonic Kx-TS550"/>
    <n v="73.584000000000003"/>
    <x v="0"/>
    <x v="21"/>
  </r>
  <r>
    <x v="91"/>
    <x v="43"/>
    <x v="42"/>
    <x v="42"/>
    <x v="1"/>
    <x v="40"/>
    <x v="40"/>
    <s v="Corporate"/>
    <s v="United States"/>
    <s v="Los Angeles"/>
    <s v="California"/>
    <n v="90036"/>
    <x v="1"/>
    <s v="OFF-PA-10000304"/>
    <x v="1"/>
    <x v="10"/>
    <s v="Xerox 1995"/>
    <n v="6.48"/>
    <x v="0"/>
    <x v="21"/>
  </r>
  <r>
    <x v="92"/>
    <x v="44"/>
    <x v="43"/>
    <x v="43"/>
    <x v="0"/>
    <x v="41"/>
    <x v="41"/>
    <s v="Consumer"/>
    <s v="United States"/>
    <s v="Minneapolis"/>
    <s v="Minnesota"/>
    <n v="55407"/>
    <x v="2"/>
    <s v="OFF-PA-10003177"/>
    <x v="1"/>
    <x v="10"/>
    <s v="Xerox 1999"/>
    <n v="12.96"/>
    <x v="1"/>
    <x v="26"/>
  </r>
  <r>
    <x v="93"/>
    <x v="44"/>
    <x v="43"/>
    <x v="43"/>
    <x v="0"/>
    <x v="41"/>
    <x v="41"/>
    <s v="Consumer"/>
    <s v="United States"/>
    <s v="Minneapolis"/>
    <s v="Minnesota"/>
    <n v="55407"/>
    <x v="2"/>
    <s v="FUR-FU-10003799"/>
    <x v="0"/>
    <x v="5"/>
    <s v="Seth Thomas 13 1/2&quot; Wall Clock"/>
    <n v="53.34"/>
    <x v="1"/>
    <x v="26"/>
  </r>
  <r>
    <x v="94"/>
    <x v="44"/>
    <x v="43"/>
    <x v="43"/>
    <x v="0"/>
    <x v="41"/>
    <x v="41"/>
    <s v="Consumer"/>
    <s v="United States"/>
    <s v="Minneapolis"/>
    <s v="Minnesota"/>
    <n v="55407"/>
    <x v="2"/>
    <s v="OFF-BI-10002852"/>
    <x v="1"/>
    <x v="8"/>
    <s v="Ibico Standard Transparent Covers"/>
    <n v="32.96"/>
    <x v="1"/>
    <x v="26"/>
  </r>
  <r>
    <x v="95"/>
    <x v="45"/>
    <x v="44"/>
    <x v="44"/>
    <x v="1"/>
    <x v="42"/>
    <x v="42"/>
    <s v="Home Office"/>
    <s v="United States"/>
    <s v="Portland"/>
    <s v="Oregon"/>
    <n v="97206"/>
    <x v="1"/>
    <s v="OFF-BI-10004738"/>
    <x v="1"/>
    <x v="8"/>
    <s v="Flexible Leather- Look Classic Collection Ring Binder"/>
    <n v="5.6820000000000004"/>
    <x v="3"/>
    <x v="23"/>
  </r>
  <r>
    <x v="96"/>
    <x v="46"/>
    <x v="45"/>
    <x v="45"/>
    <x v="0"/>
    <x v="43"/>
    <x v="43"/>
    <s v="Home Office"/>
    <s v="United States"/>
    <s v="New York City"/>
    <s v="New York"/>
    <n v="10009"/>
    <x v="3"/>
    <s v="FUR-FU-10000629"/>
    <x v="0"/>
    <x v="5"/>
    <s v="9-3/4 Diameter Round Wall Clock"/>
    <n v="96.53"/>
    <x v="3"/>
    <x v="23"/>
  </r>
  <r>
    <x v="97"/>
    <x v="47"/>
    <x v="46"/>
    <x v="46"/>
    <x v="2"/>
    <x v="44"/>
    <x v="44"/>
    <s v="Consumer"/>
    <s v="United States"/>
    <s v="San Francisco"/>
    <s v="California"/>
    <n v="94122"/>
    <x v="1"/>
    <s v="OFF-BI-10001721"/>
    <x v="1"/>
    <x v="8"/>
    <s v="Trimflex Flexible Post Binders"/>
    <n v="51.311999999999998"/>
    <x v="3"/>
    <x v="27"/>
  </r>
  <r>
    <x v="98"/>
    <x v="48"/>
    <x v="47"/>
    <x v="47"/>
    <x v="1"/>
    <x v="45"/>
    <x v="45"/>
    <s v="Corporate"/>
    <s v="United States"/>
    <s v="Saint Paul"/>
    <s v="Minnesota"/>
    <n v="55106"/>
    <x v="2"/>
    <s v="OFF-AP-10000358"/>
    <x v="1"/>
    <x v="9"/>
    <s v="Fellowes Basic Home/Office Series Surge Protectors"/>
    <n v="77.88"/>
    <x v="0"/>
    <x v="21"/>
  </r>
  <r>
    <x v="99"/>
    <x v="49"/>
    <x v="48"/>
    <x v="48"/>
    <x v="1"/>
    <x v="46"/>
    <x v="46"/>
    <s v="Home Office"/>
    <s v="United States"/>
    <s v="Chicago"/>
    <s v="Illinois"/>
    <n v="60610"/>
    <x v="2"/>
    <s v="OFF-PA-10003256"/>
    <x v="1"/>
    <x v="10"/>
    <s v="Avery Personal Creations Heavyweight Cards"/>
    <n v="64.623999999999995"/>
    <x v="0"/>
    <x v="28"/>
  </r>
  <r>
    <x v="100"/>
    <x v="49"/>
    <x v="48"/>
    <x v="48"/>
    <x v="1"/>
    <x v="46"/>
    <x v="46"/>
    <s v="Home Office"/>
    <s v="United States"/>
    <s v="Chicago"/>
    <s v="Illinois"/>
    <n v="60610"/>
    <x v="2"/>
    <s v="TEC-AC-10001767"/>
    <x v="2"/>
    <x v="11"/>
    <s v="SanDisk Ultra 64 GB MicroSDHC Class 10 Memory Card"/>
    <n v="95.975999999999999"/>
    <x v="0"/>
    <x v="28"/>
  </r>
  <r>
    <x v="101"/>
    <x v="49"/>
    <x v="48"/>
    <x v="48"/>
    <x v="1"/>
    <x v="46"/>
    <x v="46"/>
    <s v="Home Office"/>
    <s v="United States"/>
    <s v="Chicago"/>
    <s v="Illinois"/>
    <n v="60610"/>
    <x v="2"/>
    <s v="OFF-BI-10002609"/>
    <x v="1"/>
    <x v="8"/>
    <s v="Avery Hidden Tab Dividers for Binding Systems"/>
    <n v="1.788"/>
    <x v="0"/>
    <x v="28"/>
  </r>
  <r>
    <x v="102"/>
    <x v="50"/>
    <x v="49"/>
    <x v="49"/>
    <x v="0"/>
    <x v="47"/>
    <x v="47"/>
    <s v="Consumer"/>
    <s v="United States"/>
    <s v="Rochester"/>
    <s v="Minnesota"/>
    <n v="55901"/>
    <x v="2"/>
    <s v="OFF-PA-10004040"/>
    <x v="1"/>
    <x v="10"/>
    <s v="Universal Premium White Copier/Laser Paper (20Lb. and 87 Bright)"/>
    <n v="23.92"/>
    <x v="0"/>
    <x v="5"/>
  </r>
  <r>
    <x v="103"/>
    <x v="51"/>
    <x v="50"/>
    <x v="50"/>
    <x v="1"/>
    <x v="48"/>
    <x v="48"/>
    <s v="Consumer"/>
    <s v="United States"/>
    <s v="Aurora"/>
    <s v="Colorado"/>
    <n v="80013"/>
    <x v="1"/>
    <s v="TEC-AC-10001552"/>
    <x v="2"/>
    <x v="11"/>
    <s v="Logitech K350 2.4Ghz Wireless Keyboard"/>
    <n v="238.89599999999999"/>
    <x v="1"/>
    <x v="6"/>
  </r>
  <r>
    <x v="104"/>
    <x v="51"/>
    <x v="50"/>
    <x v="50"/>
    <x v="1"/>
    <x v="48"/>
    <x v="48"/>
    <s v="Consumer"/>
    <s v="United States"/>
    <s v="Aurora"/>
    <s v="Colorado"/>
    <n v="80013"/>
    <x v="1"/>
    <s v="FUR-FU-10004006"/>
    <x v="0"/>
    <x v="5"/>
    <s v="Deflect-o DuraMat Lighweight, Studded, Beveled Mat for Low Pile Carpeting"/>
    <n v="102.36"/>
    <x v="1"/>
    <x v="6"/>
  </r>
  <r>
    <x v="105"/>
    <x v="51"/>
    <x v="50"/>
    <x v="50"/>
    <x v="1"/>
    <x v="48"/>
    <x v="48"/>
    <s v="Consumer"/>
    <s v="United States"/>
    <s v="Aurora"/>
    <s v="Colorado"/>
    <n v="80013"/>
    <x v="1"/>
    <s v="OFF-BI-10002794"/>
    <x v="1"/>
    <x v="8"/>
    <s v="Avery Trapezoid Ring Binder, 3&quot; Capacity, Black, 1040 sheets"/>
    <n v="36.881999999999998"/>
    <x v="1"/>
    <x v="6"/>
  </r>
  <r>
    <x v="106"/>
    <x v="52"/>
    <x v="51"/>
    <x v="51"/>
    <x v="1"/>
    <x v="49"/>
    <x v="49"/>
    <s v="Consumer"/>
    <s v="United States"/>
    <s v="Charlotte"/>
    <s v="North Carolina"/>
    <n v="28205"/>
    <x v="0"/>
    <s v="TEC-AC-10003499"/>
    <x v="2"/>
    <x v="11"/>
    <s v="Memorex Mini Travel Drive 8 GB USB 2.0 Flash Drive"/>
    <n v="74.111999999999995"/>
    <x v="3"/>
    <x v="23"/>
  </r>
  <r>
    <x v="107"/>
    <x v="52"/>
    <x v="51"/>
    <x v="51"/>
    <x v="1"/>
    <x v="49"/>
    <x v="49"/>
    <s v="Consumer"/>
    <s v="United States"/>
    <s v="Charlotte"/>
    <s v="North Carolina"/>
    <n v="28205"/>
    <x v="0"/>
    <s v="TEC-PH-10002844"/>
    <x v="2"/>
    <x v="7"/>
    <s v="Speck Products Candyshell Flip Case"/>
    <n v="27.992000000000001"/>
    <x v="3"/>
    <x v="23"/>
  </r>
  <r>
    <x v="108"/>
    <x v="52"/>
    <x v="51"/>
    <x v="51"/>
    <x v="1"/>
    <x v="49"/>
    <x v="49"/>
    <s v="Consumer"/>
    <s v="United States"/>
    <s v="Charlotte"/>
    <s v="North Carolina"/>
    <n v="28205"/>
    <x v="0"/>
    <s v="OFF-AR-10000390"/>
    <x v="1"/>
    <x v="6"/>
    <s v="Newell Chalk Holder"/>
    <n v="3.3039999999999998"/>
    <x v="3"/>
    <x v="23"/>
  </r>
  <r>
    <x v="109"/>
    <x v="53"/>
    <x v="52"/>
    <x v="52"/>
    <x v="1"/>
    <x v="50"/>
    <x v="50"/>
    <s v="Home Office"/>
    <s v="United States"/>
    <s v="Orland Park"/>
    <s v="Illinois"/>
    <n v="60462"/>
    <x v="2"/>
    <s v="TEC-AC-10000844"/>
    <x v="2"/>
    <x v="11"/>
    <s v="LogitechÂ Gaming G510s - Keyboard"/>
    <n v="339.96"/>
    <x v="1"/>
    <x v="2"/>
  </r>
  <r>
    <x v="110"/>
    <x v="54"/>
    <x v="53"/>
    <x v="53"/>
    <x v="1"/>
    <x v="51"/>
    <x v="51"/>
    <s v="Corporate"/>
    <s v="United States"/>
    <s v="New York City"/>
    <s v="New York"/>
    <n v="10035"/>
    <x v="3"/>
    <s v="FUR-FU-10001934"/>
    <x v="0"/>
    <x v="5"/>
    <s v="Magnifier Swing Arm Lamp"/>
    <n v="41.96"/>
    <x v="3"/>
    <x v="22"/>
  </r>
  <r>
    <x v="111"/>
    <x v="55"/>
    <x v="54"/>
    <x v="54"/>
    <x v="1"/>
    <x v="52"/>
    <x v="52"/>
    <s v="Consumer"/>
    <s v="United States"/>
    <s v="Urbandale"/>
    <s v="Iowa"/>
    <n v="50322"/>
    <x v="2"/>
    <s v="OFF-AR-10000380"/>
    <x v="1"/>
    <x v="6"/>
    <s v="Hunt PowerHouse Electric Pencil Sharpener, Blue"/>
    <n v="75.959999999999994"/>
    <x v="0"/>
    <x v="0"/>
  </r>
  <r>
    <x v="112"/>
    <x v="55"/>
    <x v="54"/>
    <x v="54"/>
    <x v="1"/>
    <x v="52"/>
    <x v="52"/>
    <s v="Consumer"/>
    <s v="United States"/>
    <s v="Urbandale"/>
    <s v="Iowa"/>
    <n v="50322"/>
    <x v="2"/>
    <s v="OFF-BI-10003981"/>
    <x v="1"/>
    <x v="8"/>
    <s v="Avery Durable Plastic 1&quot; Binders"/>
    <n v="27.24"/>
    <x v="0"/>
    <x v="0"/>
  </r>
  <r>
    <x v="113"/>
    <x v="56"/>
    <x v="55"/>
    <x v="55"/>
    <x v="0"/>
    <x v="53"/>
    <x v="53"/>
    <s v="Consumer"/>
    <s v="United States"/>
    <s v="Columbus"/>
    <s v="Ohio"/>
    <n v="43229"/>
    <x v="3"/>
    <s v="OFF-FA-10000621"/>
    <x v="1"/>
    <x v="13"/>
    <s v="OIC Colored Binder Clips, Assorted Sizes"/>
    <n v="40.095999999999997"/>
    <x v="2"/>
    <x v="9"/>
  </r>
  <r>
    <x v="114"/>
    <x v="56"/>
    <x v="55"/>
    <x v="55"/>
    <x v="0"/>
    <x v="53"/>
    <x v="53"/>
    <s v="Consumer"/>
    <s v="United States"/>
    <s v="Columbus"/>
    <s v="Ohio"/>
    <n v="43229"/>
    <x v="3"/>
    <s v="OFF-EN-10002600"/>
    <x v="1"/>
    <x v="12"/>
    <s v="Redi-Strip #10 Envelopes, 4 1/8 x 9 1/2"/>
    <n v="4.72"/>
    <x v="2"/>
    <x v="9"/>
  </r>
  <r>
    <x v="115"/>
    <x v="56"/>
    <x v="55"/>
    <x v="55"/>
    <x v="0"/>
    <x v="53"/>
    <x v="53"/>
    <s v="Consumer"/>
    <s v="United States"/>
    <s v="Columbus"/>
    <s v="Ohio"/>
    <n v="43229"/>
    <x v="3"/>
    <s v="OFF-PA-10004965"/>
    <x v="1"/>
    <x v="10"/>
    <s v="Xerox 1921"/>
    <n v="23.975999999999999"/>
    <x v="2"/>
    <x v="9"/>
  </r>
  <r>
    <x v="116"/>
    <x v="56"/>
    <x v="55"/>
    <x v="55"/>
    <x v="0"/>
    <x v="53"/>
    <x v="53"/>
    <s v="Consumer"/>
    <s v="United States"/>
    <s v="Columbus"/>
    <s v="Ohio"/>
    <n v="43229"/>
    <x v="3"/>
    <s v="OFF-EN-10002504"/>
    <x v="1"/>
    <x v="12"/>
    <s v="Tyvek  Top-Opening Peel &amp; Seel Envelopes, Plain White"/>
    <n v="130.464"/>
    <x v="2"/>
    <x v="9"/>
  </r>
  <r>
    <x v="117"/>
    <x v="57"/>
    <x v="56"/>
    <x v="56"/>
    <x v="1"/>
    <x v="54"/>
    <x v="54"/>
    <s v="Consumer"/>
    <s v="United States"/>
    <s v="Seattle"/>
    <s v="Washington"/>
    <n v="98103"/>
    <x v="1"/>
    <s v="FUR-TA-10001768"/>
    <x v="0"/>
    <x v="3"/>
    <s v="Hon Racetrack Conference Tables"/>
    <n v="787.53"/>
    <x v="1"/>
    <x v="29"/>
  </r>
  <r>
    <x v="118"/>
    <x v="58"/>
    <x v="57"/>
    <x v="57"/>
    <x v="1"/>
    <x v="55"/>
    <x v="55"/>
    <s v="Corporate"/>
    <s v="United States"/>
    <s v="Bristol"/>
    <s v="Tennessee"/>
    <n v="37620"/>
    <x v="0"/>
    <s v="OFF-BI-10003650"/>
    <x v="1"/>
    <x v="8"/>
    <s v="GBC DocuBind 300 Electric Binding Machine"/>
    <n v="157.79400000000001"/>
    <x v="1"/>
    <x v="19"/>
  </r>
  <r>
    <x v="119"/>
    <x v="59"/>
    <x v="1"/>
    <x v="35"/>
    <x v="2"/>
    <x v="56"/>
    <x v="56"/>
    <s v="Consumer"/>
    <s v="United States"/>
    <s v="Wilmington"/>
    <s v="Delaware"/>
    <n v="19805"/>
    <x v="3"/>
    <s v="FUR-FU-10002157"/>
    <x v="0"/>
    <x v="5"/>
    <s v="Artistic Insta-Plaque"/>
    <n v="47.04"/>
    <x v="0"/>
    <x v="1"/>
  </r>
  <r>
    <x v="120"/>
    <x v="59"/>
    <x v="1"/>
    <x v="35"/>
    <x v="2"/>
    <x v="56"/>
    <x v="56"/>
    <s v="Consumer"/>
    <s v="United States"/>
    <s v="Wilmington"/>
    <s v="Delaware"/>
    <n v="19805"/>
    <x v="3"/>
    <s v="OFF-BI-10003910"/>
    <x v="1"/>
    <x v="8"/>
    <s v="DXL Angle-View Binders with Locking Rings by Samsill"/>
    <n v="30.84"/>
    <x v="0"/>
    <x v="1"/>
  </r>
  <r>
    <x v="121"/>
    <x v="59"/>
    <x v="1"/>
    <x v="35"/>
    <x v="2"/>
    <x v="56"/>
    <x v="56"/>
    <s v="Consumer"/>
    <s v="United States"/>
    <s v="Wilmington"/>
    <s v="Delaware"/>
    <n v="19805"/>
    <x v="3"/>
    <s v="OFF-ST-10000777"/>
    <x v="1"/>
    <x v="4"/>
    <s v="Companion Letter/Legal File, Black"/>
    <n v="226.56"/>
    <x v="0"/>
    <x v="1"/>
  </r>
  <r>
    <x v="122"/>
    <x v="59"/>
    <x v="1"/>
    <x v="35"/>
    <x v="2"/>
    <x v="56"/>
    <x v="56"/>
    <s v="Consumer"/>
    <s v="United States"/>
    <s v="Wilmington"/>
    <s v="Delaware"/>
    <n v="19805"/>
    <x v="3"/>
    <s v="OFF-EN-10002500"/>
    <x v="1"/>
    <x v="12"/>
    <s v="Globe Weis Peel &amp; Seel First Class Envelopes"/>
    <n v="115.02"/>
    <x v="0"/>
    <x v="1"/>
  </r>
  <r>
    <x v="123"/>
    <x v="59"/>
    <x v="1"/>
    <x v="35"/>
    <x v="2"/>
    <x v="56"/>
    <x v="56"/>
    <s v="Consumer"/>
    <s v="United States"/>
    <s v="Wilmington"/>
    <s v="Delaware"/>
    <n v="19805"/>
    <x v="3"/>
    <s v="TEC-PH-10003875"/>
    <x v="2"/>
    <x v="7"/>
    <s v="KLD Oscar II Style Snap-on Ultra Thin Side Flip Synthetic Leather Cover Case for HTC One HTC M7"/>
    <n v="68.040000000000006"/>
    <x v="0"/>
    <x v="1"/>
  </r>
  <r>
    <x v="124"/>
    <x v="60"/>
    <x v="58"/>
    <x v="58"/>
    <x v="0"/>
    <x v="57"/>
    <x v="57"/>
    <s v="Home Office"/>
    <s v="United States"/>
    <s v="Houston"/>
    <s v="Texas"/>
    <n v="77041"/>
    <x v="2"/>
    <s v="FUR-CH-10004063"/>
    <x v="0"/>
    <x v="1"/>
    <s v="Global Deluxe High-Back Manager's Chair"/>
    <n v="600.55799999999999"/>
    <x v="2"/>
    <x v="20"/>
  </r>
  <r>
    <x v="125"/>
    <x v="61"/>
    <x v="59"/>
    <x v="59"/>
    <x v="1"/>
    <x v="58"/>
    <x v="58"/>
    <s v="Consumer"/>
    <s v="United States"/>
    <s v="Bloomington"/>
    <s v="Illinois"/>
    <n v="61701"/>
    <x v="2"/>
    <s v="FUR-TA-10004534"/>
    <x v="0"/>
    <x v="3"/>
    <s v="Bevis 44 x 96 Conference Tables"/>
    <n v="617.70000000000005"/>
    <x v="2"/>
    <x v="30"/>
  </r>
  <r>
    <x v="126"/>
    <x v="62"/>
    <x v="60"/>
    <x v="44"/>
    <x v="1"/>
    <x v="59"/>
    <x v="59"/>
    <s v="Consumer"/>
    <s v="United States"/>
    <s v="Phoenix"/>
    <s v="Arizona"/>
    <n v="85023"/>
    <x v="1"/>
    <s v="OFF-BI-10003274"/>
    <x v="1"/>
    <x v="8"/>
    <s v="Avery Durable Slant Ring Binders, No Labels"/>
    <n v="2.3879999999999999"/>
    <x v="3"/>
    <x v="23"/>
  </r>
  <r>
    <x v="127"/>
    <x v="62"/>
    <x v="60"/>
    <x v="44"/>
    <x v="1"/>
    <x v="59"/>
    <x v="59"/>
    <s v="Consumer"/>
    <s v="United States"/>
    <s v="Phoenix"/>
    <s v="Arizona"/>
    <n v="85023"/>
    <x v="1"/>
    <s v="OFF-ST-10002974"/>
    <x v="1"/>
    <x v="4"/>
    <s v="Trav-L-File Heavy-Duty Shuttle II, Black"/>
    <n v="243.99199999999999"/>
    <x v="3"/>
    <x v="23"/>
  </r>
  <r>
    <x v="128"/>
    <x v="63"/>
    <x v="61"/>
    <x v="54"/>
    <x v="0"/>
    <x v="60"/>
    <x v="60"/>
    <s v="Home Office"/>
    <s v="United States"/>
    <s v="Los Angeles"/>
    <s v="California"/>
    <n v="90004"/>
    <x v="1"/>
    <s v="FUR-CH-10001146"/>
    <x v="0"/>
    <x v="1"/>
    <s v="Global Task Chair, Black"/>
    <n v="81.424000000000007"/>
    <x v="0"/>
    <x v="0"/>
  </r>
  <r>
    <x v="129"/>
    <x v="63"/>
    <x v="61"/>
    <x v="54"/>
    <x v="0"/>
    <x v="60"/>
    <x v="60"/>
    <s v="Home Office"/>
    <s v="United States"/>
    <s v="Los Angeles"/>
    <s v="California"/>
    <n v="90004"/>
    <x v="1"/>
    <s v="FUR-FU-10003773"/>
    <x v="0"/>
    <x v="5"/>
    <s v="Eldon Cleatmat Plus Chair Mats for High Pile Carpets"/>
    <n v="238.56"/>
    <x v="0"/>
    <x v="0"/>
  </r>
  <r>
    <x v="130"/>
    <x v="64"/>
    <x v="62"/>
    <x v="60"/>
    <x v="2"/>
    <x v="61"/>
    <x v="61"/>
    <s v="Corporate"/>
    <s v="United States"/>
    <s v="Columbus"/>
    <s v="Ohio"/>
    <n v="43229"/>
    <x v="3"/>
    <s v="TEC-PH-10002293"/>
    <x v="2"/>
    <x v="7"/>
    <s v="Anker 36W 4-Port USB Wall Charger Travel Power Adapter for iPhone 5s 5c 5"/>
    <n v="59.97"/>
    <x v="3"/>
    <x v="31"/>
  </r>
  <r>
    <x v="131"/>
    <x v="64"/>
    <x v="62"/>
    <x v="60"/>
    <x v="2"/>
    <x v="61"/>
    <x v="61"/>
    <s v="Corporate"/>
    <s v="United States"/>
    <s v="Columbus"/>
    <s v="Ohio"/>
    <n v="43229"/>
    <x v="3"/>
    <s v="OFF-PA-10002377"/>
    <x v="1"/>
    <x v="10"/>
    <s v="Xerox 1916"/>
    <n v="78.304000000000002"/>
    <x v="3"/>
    <x v="31"/>
  </r>
  <r>
    <x v="132"/>
    <x v="64"/>
    <x v="62"/>
    <x v="60"/>
    <x v="2"/>
    <x v="61"/>
    <x v="61"/>
    <s v="Corporate"/>
    <s v="United States"/>
    <s v="Columbus"/>
    <s v="Ohio"/>
    <n v="43229"/>
    <x v="3"/>
    <s v="OFF-FA-10002780"/>
    <x v="1"/>
    <x v="13"/>
    <s v="Staples"/>
    <n v="21.456"/>
    <x v="3"/>
    <x v="31"/>
  </r>
  <r>
    <x v="133"/>
    <x v="65"/>
    <x v="63"/>
    <x v="61"/>
    <x v="1"/>
    <x v="62"/>
    <x v="62"/>
    <s v="Consumer"/>
    <s v="United States"/>
    <s v="Roseville"/>
    <s v="California"/>
    <n v="95661"/>
    <x v="1"/>
    <s v="OFF-PA-10001804"/>
    <x v="1"/>
    <x v="10"/>
    <s v="Xerox 195"/>
    <n v="20.04"/>
    <x v="0"/>
    <x v="32"/>
  </r>
  <r>
    <x v="134"/>
    <x v="65"/>
    <x v="63"/>
    <x v="61"/>
    <x v="1"/>
    <x v="62"/>
    <x v="62"/>
    <s v="Consumer"/>
    <s v="United States"/>
    <s v="Roseville"/>
    <s v="California"/>
    <n v="95661"/>
    <x v="1"/>
    <s v="OFF-PA-10001736"/>
    <x v="1"/>
    <x v="10"/>
    <s v="Xerox 1880"/>
    <n v="35.44"/>
    <x v="0"/>
    <x v="32"/>
  </r>
  <r>
    <x v="135"/>
    <x v="65"/>
    <x v="63"/>
    <x v="61"/>
    <x v="1"/>
    <x v="62"/>
    <x v="62"/>
    <s v="Consumer"/>
    <s v="United States"/>
    <s v="Roseville"/>
    <s v="California"/>
    <n v="95661"/>
    <x v="1"/>
    <s v="OFF-AR-10001149"/>
    <x v="1"/>
    <x v="6"/>
    <s v="Sanford Colorific Colored Pencils, 12/Box"/>
    <n v="11.52"/>
    <x v="0"/>
    <x v="32"/>
  </r>
  <r>
    <x v="136"/>
    <x v="65"/>
    <x v="63"/>
    <x v="61"/>
    <x v="1"/>
    <x v="62"/>
    <x v="62"/>
    <s v="Consumer"/>
    <s v="United States"/>
    <s v="Roseville"/>
    <s v="California"/>
    <n v="95661"/>
    <x v="1"/>
    <s v="OFF-FA-10002988"/>
    <x v="1"/>
    <x v="13"/>
    <s v="Ideal Clamps"/>
    <n v="4.0199999999999996"/>
    <x v="0"/>
    <x v="32"/>
  </r>
  <r>
    <x v="137"/>
    <x v="65"/>
    <x v="63"/>
    <x v="61"/>
    <x v="1"/>
    <x v="62"/>
    <x v="62"/>
    <s v="Consumer"/>
    <s v="United States"/>
    <s v="Roseville"/>
    <s v="California"/>
    <n v="95661"/>
    <x v="1"/>
    <s v="OFF-BI-10004781"/>
    <x v="1"/>
    <x v="8"/>
    <s v="GBC Wire Binding Strips"/>
    <n v="76.176000000000002"/>
    <x v="0"/>
    <x v="32"/>
  </r>
  <r>
    <x v="138"/>
    <x v="65"/>
    <x v="63"/>
    <x v="61"/>
    <x v="1"/>
    <x v="62"/>
    <x v="62"/>
    <s v="Consumer"/>
    <s v="United States"/>
    <s v="Roseville"/>
    <s v="California"/>
    <n v="95661"/>
    <x v="1"/>
    <s v="OFF-SU-10001218"/>
    <x v="1"/>
    <x v="14"/>
    <s v="Fiskars Softgrip Scissors"/>
    <n v="65.88"/>
    <x v="0"/>
    <x v="32"/>
  </r>
  <r>
    <x v="139"/>
    <x v="65"/>
    <x v="63"/>
    <x v="61"/>
    <x v="1"/>
    <x v="62"/>
    <x v="62"/>
    <s v="Consumer"/>
    <s v="United States"/>
    <s v="Roseville"/>
    <s v="California"/>
    <n v="95661"/>
    <x v="1"/>
    <s v="FUR-FU-10001706"/>
    <x v="0"/>
    <x v="5"/>
    <s v="Longer-Life Soft White Bulbs"/>
    <n v="43.12"/>
    <x v="0"/>
    <x v="32"/>
  </r>
  <r>
    <x v="140"/>
    <x v="66"/>
    <x v="64"/>
    <x v="62"/>
    <x v="0"/>
    <x v="63"/>
    <x v="63"/>
    <s v="Corporate"/>
    <s v="United States"/>
    <s v="Philadelphia"/>
    <s v="Pennsylvania"/>
    <n v="19140"/>
    <x v="3"/>
    <s v="FUR-FU-10004848"/>
    <x v="0"/>
    <x v="5"/>
    <s v="Howard Miller 13-3/4&quot; Diameter Brushed Chrome Round Wall Clock"/>
    <n v="82.8"/>
    <x v="0"/>
    <x v="21"/>
  </r>
  <r>
    <x v="141"/>
    <x v="67"/>
    <x v="65"/>
    <x v="19"/>
    <x v="1"/>
    <x v="64"/>
    <x v="64"/>
    <s v="Corporate"/>
    <s v="United States"/>
    <s v="San Francisco"/>
    <s v="California"/>
    <n v="94122"/>
    <x v="1"/>
    <s v="OFF-AR-10000940"/>
    <x v="1"/>
    <x v="6"/>
    <s v="Newell 343"/>
    <n v="8.82"/>
    <x v="3"/>
    <x v="15"/>
  </r>
  <r>
    <x v="142"/>
    <x v="67"/>
    <x v="65"/>
    <x v="19"/>
    <x v="1"/>
    <x v="64"/>
    <x v="64"/>
    <s v="Corporate"/>
    <s v="United States"/>
    <s v="San Francisco"/>
    <s v="California"/>
    <n v="94122"/>
    <x v="1"/>
    <s v="OFF-EN-10004030"/>
    <x v="1"/>
    <x v="12"/>
    <s v="Convenience Packs of Business Envelopes"/>
    <n v="10.86"/>
    <x v="3"/>
    <x v="15"/>
  </r>
  <r>
    <x v="143"/>
    <x v="67"/>
    <x v="65"/>
    <x v="19"/>
    <x v="1"/>
    <x v="64"/>
    <x v="64"/>
    <s v="Corporate"/>
    <s v="United States"/>
    <s v="San Francisco"/>
    <s v="California"/>
    <n v="94122"/>
    <x v="1"/>
    <s v="OFF-PA-10004327"/>
    <x v="1"/>
    <x v="10"/>
    <s v="Xerox 1911"/>
    <n v="143.69999999999999"/>
    <x v="3"/>
    <x v="15"/>
  </r>
  <r>
    <x v="144"/>
    <x v="68"/>
    <x v="66"/>
    <x v="63"/>
    <x v="1"/>
    <x v="65"/>
    <x v="65"/>
    <s v="Consumer"/>
    <s v="United States"/>
    <s v="Independence"/>
    <s v="Missouri"/>
    <n v="64055"/>
    <x v="2"/>
    <s v="OFF-AP-10001058"/>
    <x v="1"/>
    <x v="9"/>
    <s v="Sanyo 2.5 Cubic Foot Mid-Size Office Refrigerators"/>
    <n v="839.43"/>
    <x v="3"/>
    <x v="22"/>
  </r>
  <r>
    <x v="145"/>
    <x v="69"/>
    <x v="67"/>
    <x v="64"/>
    <x v="1"/>
    <x v="66"/>
    <x v="66"/>
    <s v="Consumer"/>
    <s v="United States"/>
    <s v="Pasadena"/>
    <s v="California"/>
    <n v="91104"/>
    <x v="1"/>
    <s v="OFF-ST-10003656"/>
    <x v="1"/>
    <x v="4"/>
    <s v="Safco Industrial Wire Shelving"/>
    <n v="671.93"/>
    <x v="1"/>
    <x v="11"/>
  </r>
  <r>
    <x v="146"/>
    <x v="70"/>
    <x v="68"/>
    <x v="65"/>
    <x v="1"/>
    <x v="67"/>
    <x v="67"/>
    <s v="Home Office"/>
    <s v="United States"/>
    <s v="Newark"/>
    <s v="Ohio"/>
    <n v="43055"/>
    <x v="3"/>
    <s v="FUR-FU-10000521"/>
    <x v="0"/>
    <x v="5"/>
    <s v="Seth Thomas 14&quot; Putty-Colored Wall Clock"/>
    <n v="93.888000000000005"/>
    <x v="2"/>
    <x v="18"/>
  </r>
  <r>
    <x v="147"/>
    <x v="71"/>
    <x v="5"/>
    <x v="66"/>
    <x v="1"/>
    <x v="68"/>
    <x v="68"/>
    <s v="Corporate"/>
    <s v="United States"/>
    <s v="Franklin"/>
    <s v="Wisconsin"/>
    <n v="53132"/>
    <x v="2"/>
    <s v="TEC-PH-10000215"/>
    <x v="2"/>
    <x v="7"/>
    <s v="Plantronics CordlessÂ Phone HeadsetÂ with In-line Volume - M214C"/>
    <n v="384.45"/>
    <x v="0"/>
    <x v="5"/>
  </r>
  <r>
    <x v="148"/>
    <x v="71"/>
    <x v="5"/>
    <x v="66"/>
    <x v="1"/>
    <x v="68"/>
    <x v="68"/>
    <s v="Corporate"/>
    <s v="United States"/>
    <s v="Franklin"/>
    <s v="Wisconsin"/>
    <n v="53132"/>
    <x v="2"/>
    <s v="TEC-PH-10001448"/>
    <x v="2"/>
    <x v="7"/>
    <s v="Anker Astro 15000mAh USB Portable Charger"/>
    <n v="149.97"/>
    <x v="0"/>
    <x v="5"/>
  </r>
  <r>
    <x v="149"/>
    <x v="71"/>
    <x v="5"/>
    <x v="66"/>
    <x v="1"/>
    <x v="68"/>
    <x v="68"/>
    <s v="Corporate"/>
    <s v="United States"/>
    <s v="Franklin"/>
    <s v="Wisconsin"/>
    <n v="53132"/>
    <x v="2"/>
    <s v="FUR-CH-10000454"/>
    <x v="0"/>
    <x v="1"/>
    <s v="Hon Deluxe Fabric Upholstered Stacking Chairs, Rounded Back"/>
    <n v="1951.84"/>
    <x v="0"/>
    <x v="5"/>
  </r>
  <r>
    <x v="150"/>
    <x v="71"/>
    <x v="5"/>
    <x v="66"/>
    <x v="1"/>
    <x v="68"/>
    <x v="68"/>
    <s v="Corporate"/>
    <s v="United States"/>
    <s v="Franklin"/>
    <s v="Wisconsin"/>
    <n v="53132"/>
    <x v="2"/>
    <s v="OFF-BI-10002735"/>
    <x v="1"/>
    <x v="8"/>
    <s v="GBC Prestige Therm-A-Bind Covers"/>
    <n v="171.55"/>
    <x v="0"/>
    <x v="5"/>
  </r>
  <r>
    <x v="151"/>
    <x v="72"/>
    <x v="69"/>
    <x v="67"/>
    <x v="2"/>
    <x v="69"/>
    <x v="69"/>
    <s v="Home Office"/>
    <s v="United States"/>
    <s v="Scottsdale"/>
    <s v="Arizona"/>
    <n v="85254"/>
    <x v="1"/>
    <s v="OFF-AP-10000326"/>
    <x v="1"/>
    <x v="9"/>
    <s v="Belkin 7 Outlet SurgeMaster Surge Protector with Phone Protection"/>
    <n v="157.91999999999999"/>
    <x v="0"/>
    <x v="17"/>
  </r>
  <r>
    <x v="152"/>
    <x v="72"/>
    <x v="69"/>
    <x v="67"/>
    <x v="2"/>
    <x v="69"/>
    <x v="69"/>
    <s v="Home Office"/>
    <s v="United States"/>
    <s v="Scottsdale"/>
    <s v="Arizona"/>
    <n v="85254"/>
    <x v="1"/>
    <s v="TEC-PH-10001254"/>
    <x v="2"/>
    <x v="7"/>
    <s v="Jabra BIZ 2300 Duo QD Duo CordedÂ Headset"/>
    <n v="203.184"/>
    <x v="0"/>
    <x v="17"/>
  </r>
  <r>
    <x v="153"/>
    <x v="73"/>
    <x v="70"/>
    <x v="68"/>
    <x v="2"/>
    <x v="70"/>
    <x v="70"/>
    <s v="Corporate"/>
    <s v="United States"/>
    <s v="San Jose"/>
    <s v="California"/>
    <n v="95123"/>
    <x v="1"/>
    <s v="OFF-PA-10001950"/>
    <x v="1"/>
    <x v="10"/>
    <s v="Southworth 25% Cotton Antique Laid Paper &amp; Envelopes"/>
    <n v="58.38"/>
    <x v="1"/>
    <x v="33"/>
  </r>
  <r>
    <x v="154"/>
    <x v="73"/>
    <x v="70"/>
    <x v="68"/>
    <x v="2"/>
    <x v="70"/>
    <x v="70"/>
    <s v="Corporate"/>
    <s v="United States"/>
    <s v="San Jose"/>
    <s v="California"/>
    <n v="95123"/>
    <x v="1"/>
    <s v="OFF-PA-10002254"/>
    <x v="1"/>
    <x v="10"/>
    <s v="Xerox 1883"/>
    <n v="105.52"/>
    <x v="1"/>
    <x v="33"/>
  </r>
  <r>
    <x v="155"/>
    <x v="73"/>
    <x v="70"/>
    <x v="68"/>
    <x v="2"/>
    <x v="70"/>
    <x v="70"/>
    <s v="Corporate"/>
    <s v="United States"/>
    <s v="San Jose"/>
    <s v="California"/>
    <n v="95123"/>
    <x v="1"/>
    <s v="OFF-ST-10001590"/>
    <x v="1"/>
    <x v="4"/>
    <s v="Tenex Personal Project File with Scoop Front Design, Black"/>
    <n v="80.88"/>
    <x v="1"/>
    <x v="33"/>
  </r>
  <r>
    <x v="156"/>
    <x v="74"/>
    <x v="71"/>
    <x v="69"/>
    <x v="1"/>
    <x v="71"/>
    <x v="71"/>
    <s v="Home Office"/>
    <s v="United States"/>
    <s v="Seattle"/>
    <s v="Washington"/>
    <n v="98105"/>
    <x v="1"/>
    <s v="OFF-AR-10001547"/>
    <x v="1"/>
    <x v="6"/>
    <s v="Newell 311"/>
    <n v="6.63"/>
    <x v="1"/>
    <x v="33"/>
  </r>
  <r>
    <x v="157"/>
    <x v="75"/>
    <x v="72"/>
    <x v="70"/>
    <x v="0"/>
    <x v="72"/>
    <x v="72"/>
    <s v="Consumer"/>
    <s v="United States"/>
    <s v="Seattle"/>
    <s v="Washington"/>
    <n v="98115"/>
    <x v="1"/>
    <s v="FUR-CH-10004063"/>
    <x v="0"/>
    <x v="1"/>
    <s v="Global Deluxe High-Back Manager's Chair"/>
    <n v="457.56799999999998"/>
    <x v="2"/>
    <x v="34"/>
  </r>
  <r>
    <x v="158"/>
    <x v="76"/>
    <x v="73"/>
    <x v="71"/>
    <x v="1"/>
    <x v="73"/>
    <x v="73"/>
    <s v="Consumer"/>
    <s v="United States"/>
    <s v="Edmond"/>
    <s v="Oklahoma"/>
    <n v="73034"/>
    <x v="2"/>
    <s v="OFF-LA-10002475"/>
    <x v="1"/>
    <x v="2"/>
    <s v="Avery 519"/>
    <n v="14.62"/>
    <x v="0"/>
    <x v="0"/>
  </r>
  <r>
    <x v="159"/>
    <x v="76"/>
    <x v="73"/>
    <x v="71"/>
    <x v="1"/>
    <x v="73"/>
    <x v="73"/>
    <s v="Consumer"/>
    <s v="United States"/>
    <s v="Edmond"/>
    <s v="Oklahoma"/>
    <n v="73034"/>
    <x v="2"/>
    <s v="TEC-PH-10004536"/>
    <x v="2"/>
    <x v="7"/>
    <s v="Avaya 5420 Digital phone"/>
    <n v="944.93"/>
    <x v="0"/>
    <x v="0"/>
  </r>
  <r>
    <x v="160"/>
    <x v="77"/>
    <x v="74"/>
    <x v="72"/>
    <x v="2"/>
    <x v="74"/>
    <x v="74"/>
    <s v="Consumer"/>
    <s v="United States"/>
    <s v="Los Angeles"/>
    <s v="California"/>
    <n v="90045"/>
    <x v="1"/>
    <s v="OFF-PA-10002751"/>
    <x v="1"/>
    <x v="10"/>
    <s v="Xerox 1920"/>
    <n v="5.98"/>
    <x v="0"/>
    <x v="35"/>
  </r>
  <r>
    <x v="161"/>
    <x v="78"/>
    <x v="75"/>
    <x v="16"/>
    <x v="0"/>
    <x v="75"/>
    <x v="75"/>
    <s v="Consumer"/>
    <s v="United States"/>
    <s v="Philadelphia"/>
    <s v="Pennsylvania"/>
    <n v="19134"/>
    <x v="3"/>
    <s v="TEC-AC-10003657"/>
    <x v="2"/>
    <x v="11"/>
    <s v="Lenovo 17-Key USB Numeric Keypad"/>
    <n v="54.384"/>
    <x v="1"/>
    <x v="14"/>
  </r>
  <r>
    <x v="162"/>
    <x v="79"/>
    <x v="76"/>
    <x v="73"/>
    <x v="1"/>
    <x v="76"/>
    <x v="76"/>
    <s v="Consumer"/>
    <s v="United States"/>
    <s v="Carlsbad"/>
    <s v="New Mexico"/>
    <n v="88220"/>
    <x v="1"/>
    <s v="OFF-EN-10001990"/>
    <x v="1"/>
    <x v="12"/>
    <s v="Staple envelope"/>
    <n v="28.4"/>
    <x v="0"/>
    <x v="0"/>
  </r>
  <r>
    <x v="163"/>
    <x v="80"/>
    <x v="77"/>
    <x v="0"/>
    <x v="1"/>
    <x v="77"/>
    <x v="77"/>
    <s v="Consumer"/>
    <s v="United States"/>
    <s v="Seattle"/>
    <s v="Washington"/>
    <n v="98115"/>
    <x v="1"/>
    <s v="OFF-BI-10004002"/>
    <x v="1"/>
    <x v="8"/>
    <s v="Wilson Jones International Size A4 Ring Binders"/>
    <n v="27.68"/>
    <x v="0"/>
    <x v="0"/>
  </r>
  <r>
    <x v="164"/>
    <x v="81"/>
    <x v="78"/>
    <x v="74"/>
    <x v="1"/>
    <x v="78"/>
    <x v="78"/>
    <s v="Consumer"/>
    <s v="United States"/>
    <s v="San Antonio"/>
    <s v="Texas"/>
    <n v="78207"/>
    <x v="2"/>
    <s v="OFF-AR-10004441"/>
    <x v="1"/>
    <x v="6"/>
    <s v="BIC Brite Liner Highlighters"/>
    <n v="9.9359999999999999"/>
    <x v="2"/>
    <x v="30"/>
  </r>
  <r>
    <x v="165"/>
    <x v="81"/>
    <x v="78"/>
    <x v="74"/>
    <x v="1"/>
    <x v="78"/>
    <x v="78"/>
    <s v="Consumer"/>
    <s v="United States"/>
    <s v="San Antonio"/>
    <s v="Texas"/>
    <n v="78207"/>
    <x v="2"/>
    <s v="TEC-MA-10000822"/>
    <x v="2"/>
    <x v="15"/>
    <s v="Lexmark MX611dhe Monochrome Laser Printer"/>
    <n v="8159.9520000000002"/>
    <x v="2"/>
    <x v="30"/>
  </r>
  <r>
    <x v="166"/>
    <x v="81"/>
    <x v="78"/>
    <x v="74"/>
    <x v="1"/>
    <x v="78"/>
    <x v="78"/>
    <s v="Consumer"/>
    <s v="United States"/>
    <s v="San Antonio"/>
    <s v="Texas"/>
    <n v="78207"/>
    <x v="2"/>
    <s v="OFF-ST-10000991"/>
    <x v="1"/>
    <x v="4"/>
    <s v="Space Solutions HD Industrial Steel Shelving."/>
    <n v="275.928"/>
    <x v="2"/>
    <x v="30"/>
  </r>
  <r>
    <x v="167"/>
    <x v="81"/>
    <x v="78"/>
    <x v="74"/>
    <x v="1"/>
    <x v="78"/>
    <x v="78"/>
    <s v="Consumer"/>
    <s v="United States"/>
    <s v="San Antonio"/>
    <s v="Texas"/>
    <n v="78207"/>
    <x v="2"/>
    <s v="FUR-CH-10004287"/>
    <x v="0"/>
    <x v="1"/>
    <s v="SAFCO Arco Folding Chair"/>
    <n v="1740.06"/>
    <x v="2"/>
    <x v="30"/>
  </r>
  <r>
    <x v="168"/>
    <x v="81"/>
    <x v="78"/>
    <x v="74"/>
    <x v="1"/>
    <x v="78"/>
    <x v="78"/>
    <s v="Consumer"/>
    <s v="United States"/>
    <s v="San Antonio"/>
    <s v="Texas"/>
    <n v="78207"/>
    <x v="2"/>
    <s v="OFF-AR-10002656"/>
    <x v="1"/>
    <x v="6"/>
    <s v="Sanford Liquid Accent Highlighters"/>
    <n v="32.064"/>
    <x v="2"/>
    <x v="30"/>
  </r>
  <r>
    <x v="169"/>
    <x v="81"/>
    <x v="78"/>
    <x v="74"/>
    <x v="1"/>
    <x v="78"/>
    <x v="78"/>
    <s v="Consumer"/>
    <s v="United States"/>
    <s v="San Antonio"/>
    <s v="Texas"/>
    <n v="78207"/>
    <x v="2"/>
    <s v="OFF-AP-10002518"/>
    <x v="1"/>
    <x v="9"/>
    <s v="Kensington 7 Outlet MasterPiece Power Center"/>
    <n v="177.98"/>
    <x v="2"/>
    <x v="30"/>
  </r>
  <r>
    <x v="170"/>
    <x v="81"/>
    <x v="78"/>
    <x v="74"/>
    <x v="1"/>
    <x v="78"/>
    <x v="78"/>
    <s v="Consumer"/>
    <s v="United States"/>
    <s v="San Antonio"/>
    <s v="Texas"/>
    <n v="78207"/>
    <x v="2"/>
    <s v="TEC-PH-10003931"/>
    <x v="2"/>
    <x v="7"/>
    <s v="JBL Micro Wireless Portable Bluetooth Speaker"/>
    <n v="143.976"/>
    <x v="2"/>
    <x v="30"/>
  </r>
  <r>
    <x v="171"/>
    <x v="82"/>
    <x v="79"/>
    <x v="75"/>
    <x v="1"/>
    <x v="79"/>
    <x v="79"/>
    <s v="Consumer"/>
    <s v="United States"/>
    <s v="Los Angeles"/>
    <s v="California"/>
    <n v="90004"/>
    <x v="1"/>
    <s v="OFF-PA-10000659"/>
    <x v="1"/>
    <x v="10"/>
    <s v="Adams Phone Message Book, Professional, 400 Message Capacity, 5 3/6â€ x 11â€"/>
    <n v="20.94"/>
    <x v="2"/>
    <x v="9"/>
  </r>
  <r>
    <x v="172"/>
    <x v="82"/>
    <x v="79"/>
    <x v="75"/>
    <x v="1"/>
    <x v="79"/>
    <x v="79"/>
    <s v="Consumer"/>
    <s v="United States"/>
    <s v="Los Angeles"/>
    <s v="California"/>
    <n v="90004"/>
    <x v="1"/>
    <s v="OFF-PA-10001144"/>
    <x v="1"/>
    <x v="10"/>
    <s v="Xerox 1913"/>
    <n v="110.96"/>
    <x v="2"/>
    <x v="9"/>
  </r>
  <r>
    <x v="173"/>
    <x v="82"/>
    <x v="79"/>
    <x v="75"/>
    <x v="1"/>
    <x v="79"/>
    <x v="79"/>
    <s v="Consumer"/>
    <s v="United States"/>
    <s v="Los Angeles"/>
    <s v="California"/>
    <n v="90004"/>
    <x v="1"/>
    <s v="FUR-CH-10003817"/>
    <x v="0"/>
    <x v="1"/>
    <s v="Global Value Steno Chair, Gray"/>
    <n v="340.14400000000001"/>
    <x v="2"/>
    <x v="9"/>
  </r>
  <r>
    <x v="174"/>
    <x v="83"/>
    <x v="80"/>
    <x v="76"/>
    <x v="1"/>
    <x v="80"/>
    <x v="80"/>
    <s v="Corporate"/>
    <s v="United States"/>
    <s v="Chicago"/>
    <s v="Illinois"/>
    <n v="60623"/>
    <x v="2"/>
    <s v="OFF-AP-10000891"/>
    <x v="1"/>
    <x v="9"/>
    <s v="Kensington 7 Outlet MasterPiece HOMEOFFICE Power Control Center"/>
    <n v="52.448"/>
    <x v="2"/>
    <x v="30"/>
  </r>
  <r>
    <x v="175"/>
    <x v="83"/>
    <x v="80"/>
    <x v="76"/>
    <x v="1"/>
    <x v="80"/>
    <x v="80"/>
    <s v="Corporate"/>
    <s v="United States"/>
    <s v="Chicago"/>
    <s v="Illinois"/>
    <n v="60623"/>
    <x v="2"/>
    <s v="OFF-LA-10003148"/>
    <x v="1"/>
    <x v="2"/>
    <s v="Avery 51"/>
    <n v="20.16"/>
    <x v="2"/>
    <x v="30"/>
  </r>
  <r>
    <x v="176"/>
    <x v="84"/>
    <x v="81"/>
    <x v="77"/>
    <x v="0"/>
    <x v="81"/>
    <x v="81"/>
    <s v="Consumer"/>
    <s v="United States"/>
    <s v="Houston"/>
    <s v="Texas"/>
    <n v="77036"/>
    <x v="2"/>
    <s v="OFF-AP-10002684"/>
    <x v="1"/>
    <x v="9"/>
    <s v="Acco 7-Outlet Masterpiece Power Center, Wihtout Fax/Phone Line Protection"/>
    <n v="97.263999999999996"/>
    <x v="3"/>
    <x v="4"/>
  </r>
  <r>
    <x v="177"/>
    <x v="85"/>
    <x v="82"/>
    <x v="78"/>
    <x v="0"/>
    <x v="32"/>
    <x v="32"/>
    <s v="Consumer"/>
    <s v="United States"/>
    <s v="Newark"/>
    <s v="Ohio"/>
    <n v="43055"/>
    <x v="3"/>
    <s v="FUR-CH-10004698"/>
    <x v="0"/>
    <x v="1"/>
    <s v="Padded Folding Chairs, Black, 4/Carton"/>
    <n v="396.80200000000002"/>
    <x v="1"/>
    <x v="6"/>
  </r>
  <r>
    <x v="178"/>
    <x v="85"/>
    <x v="82"/>
    <x v="78"/>
    <x v="0"/>
    <x v="32"/>
    <x v="32"/>
    <s v="Consumer"/>
    <s v="United States"/>
    <s v="Newark"/>
    <s v="Ohio"/>
    <n v="43055"/>
    <x v="3"/>
    <s v="OFF-SU-10002189"/>
    <x v="1"/>
    <x v="14"/>
    <s v="Acme Rosewood Handle Letter Opener"/>
    <n v="15.88"/>
    <x v="1"/>
    <x v="6"/>
  </r>
  <r>
    <x v="179"/>
    <x v="86"/>
    <x v="83"/>
    <x v="79"/>
    <x v="1"/>
    <x v="82"/>
    <x v="82"/>
    <s v="Home Office"/>
    <s v="United States"/>
    <s v="New York City"/>
    <s v="New York"/>
    <n v="10009"/>
    <x v="3"/>
    <s v="OFF-AR-10001940"/>
    <x v="1"/>
    <x v="6"/>
    <s v="Sanford Colorific Eraseable Coloring Pencils, 12 Count"/>
    <n v="3.28"/>
    <x v="1"/>
    <x v="14"/>
  </r>
  <r>
    <x v="180"/>
    <x v="87"/>
    <x v="29"/>
    <x v="80"/>
    <x v="0"/>
    <x v="83"/>
    <x v="83"/>
    <s v="Corporate"/>
    <s v="United States"/>
    <s v="Decatur"/>
    <s v="Illinois"/>
    <n v="62521"/>
    <x v="2"/>
    <s v="OFF-ST-10003455"/>
    <x v="1"/>
    <x v="4"/>
    <s v="Tenex File Box, Personal Filing Tote with Lid, Black"/>
    <n v="24.815999999999999"/>
    <x v="2"/>
    <x v="20"/>
  </r>
  <r>
    <x v="181"/>
    <x v="87"/>
    <x v="29"/>
    <x v="80"/>
    <x v="0"/>
    <x v="83"/>
    <x v="83"/>
    <s v="Corporate"/>
    <s v="United States"/>
    <s v="Decatur"/>
    <s v="Illinois"/>
    <n v="62521"/>
    <x v="2"/>
    <s v="TEC-AC-10004659"/>
    <x v="2"/>
    <x v="11"/>
    <s v="ImationÂ Secure+ Hardware Encrypted USB 2.0Â Flash Drive; 16GB"/>
    <n v="408.74400000000003"/>
    <x v="2"/>
    <x v="20"/>
  </r>
  <r>
    <x v="182"/>
    <x v="88"/>
    <x v="84"/>
    <x v="81"/>
    <x v="0"/>
    <x v="84"/>
    <x v="84"/>
    <s v="Home Office"/>
    <s v="United States"/>
    <s v="Monroe"/>
    <s v="Louisiana"/>
    <n v="71203"/>
    <x v="0"/>
    <s v="TEC-PH-10003273"/>
    <x v="2"/>
    <x v="7"/>
    <s v="AT&amp;T TR1909W"/>
    <n v="503.96"/>
    <x v="2"/>
    <x v="7"/>
  </r>
  <r>
    <x v="183"/>
    <x v="88"/>
    <x v="84"/>
    <x v="81"/>
    <x v="0"/>
    <x v="84"/>
    <x v="84"/>
    <s v="Home Office"/>
    <s v="United States"/>
    <s v="Monroe"/>
    <s v="Louisiana"/>
    <n v="71203"/>
    <x v="0"/>
    <s v="TEC-PH-10004896"/>
    <x v="2"/>
    <x v="7"/>
    <s v="Nokia Lumia 521 (T-Mobile)"/>
    <n v="149.94999999999999"/>
    <x v="2"/>
    <x v="7"/>
  </r>
  <r>
    <x v="184"/>
    <x v="88"/>
    <x v="84"/>
    <x v="81"/>
    <x v="0"/>
    <x v="84"/>
    <x v="84"/>
    <s v="Home Office"/>
    <s v="United States"/>
    <s v="Monroe"/>
    <s v="Louisiana"/>
    <n v="71203"/>
    <x v="0"/>
    <s v="TEC-AC-10002345"/>
    <x v="2"/>
    <x v="11"/>
    <s v="HP Standard 104 key PS/2 Keyboard"/>
    <n v="29"/>
    <x v="2"/>
    <x v="7"/>
  </r>
  <r>
    <x v="185"/>
    <x v="89"/>
    <x v="85"/>
    <x v="82"/>
    <x v="1"/>
    <x v="85"/>
    <x v="85"/>
    <s v="Consumer"/>
    <s v="United States"/>
    <s v="Fairfield"/>
    <s v="Connecticut"/>
    <n v="6824"/>
    <x v="3"/>
    <s v="OFF-BI-10001890"/>
    <x v="1"/>
    <x v="8"/>
    <s v="Avery Poly Binder Pockets"/>
    <n v="7.16"/>
    <x v="0"/>
    <x v="0"/>
  </r>
  <r>
    <x v="186"/>
    <x v="90"/>
    <x v="86"/>
    <x v="83"/>
    <x v="1"/>
    <x v="86"/>
    <x v="86"/>
    <s v="Home Office"/>
    <s v="United States"/>
    <s v="Los Angeles"/>
    <s v="California"/>
    <n v="90032"/>
    <x v="1"/>
    <s v="TEC-AC-10002323"/>
    <x v="2"/>
    <x v="11"/>
    <s v="SanDisk Ultra 32 GB MicroSDHC Class 10 Memory Card"/>
    <n v="176.8"/>
    <x v="2"/>
    <x v="9"/>
  </r>
  <r>
    <x v="187"/>
    <x v="91"/>
    <x v="87"/>
    <x v="18"/>
    <x v="1"/>
    <x v="87"/>
    <x v="87"/>
    <s v="Corporate"/>
    <s v="United States"/>
    <s v="Grand Prairie"/>
    <s v="Texas"/>
    <n v="75051"/>
    <x v="2"/>
    <s v="OFF-ST-10001328"/>
    <x v="1"/>
    <x v="4"/>
    <s v="Personal Filing Tote with Lid, Black/Gray"/>
    <n v="37.223999999999997"/>
    <x v="0"/>
    <x v="16"/>
  </r>
  <r>
    <x v="188"/>
    <x v="91"/>
    <x v="87"/>
    <x v="18"/>
    <x v="1"/>
    <x v="87"/>
    <x v="87"/>
    <s v="Corporate"/>
    <s v="United States"/>
    <s v="Grand Prairie"/>
    <s v="Texas"/>
    <n v="75051"/>
    <x v="2"/>
    <s v="OFF-PA-10001950"/>
    <x v="1"/>
    <x v="10"/>
    <s v="Southworth 25% Cotton Antique Laid Paper &amp; Envelopes"/>
    <n v="20.015999999999998"/>
    <x v="0"/>
    <x v="16"/>
  </r>
  <r>
    <x v="189"/>
    <x v="92"/>
    <x v="88"/>
    <x v="84"/>
    <x v="2"/>
    <x v="88"/>
    <x v="88"/>
    <s v="Home Office"/>
    <s v="United States"/>
    <s v="New York City"/>
    <s v="New York"/>
    <n v="10035"/>
    <x v="3"/>
    <s v="FUR-BO-10002613"/>
    <x v="0"/>
    <x v="0"/>
    <s v="Atlantic Metals Mobile 4-Shelf Bookcases, Custom Colors"/>
    <n v="899.13599999999997"/>
    <x v="1"/>
    <x v="2"/>
  </r>
  <r>
    <x v="190"/>
    <x v="92"/>
    <x v="88"/>
    <x v="84"/>
    <x v="2"/>
    <x v="88"/>
    <x v="88"/>
    <s v="Home Office"/>
    <s v="United States"/>
    <s v="New York City"/>
    <s v="New York"/>
    <n v="10035"/>
    <x v="3"/>
    <s v="TEC-PH-10001552"/>
    <x v="2"/>
    <x v="7"/>
    <s v="I Need's 3d Hello Kitty Hybrid Silicone Case Cover for HTC One X 4g with 3d Hello Kitty Stylus Pen Green/pink"/>
    <n v="71.760000000000005"/>
    <x v="1"/>
    <x v="2"/>
  </r>
  <r>
    <x v="191"/>
    <x v="92"/>
    <x v="88"/>
    <x v="84"/>
    <x v="2"/>
    <x v="88"/>
    <x v="88"/>
    <s v="Home Office"/>
    <s v="United States"/>
    <s v="New York City"/>
    <s v="New York"/>
    <n v="10035"/>
    <x v="3"/>
    <s v="OFF-PA-10000061"/>
    <x v="1"/>
    <x v="10"/>
    <s v="Xerox 205"/>
    <n v="51.84"/>
    <x v="1"/>
    <x v="2"/>
  </r>
  <r>
    <x v="192"/>
    <x v="92"/>
    <x v="88"/>
    <x v="84"/>
    <x v="2"/>
    <x v="88"/>
    <x v="88"/>
    <s v="Home Office"/>
    <s v="United States"/>
    <s v="New York City"/>
    <s v="New York"/>
    <n v="10035"/>
    <x v="3"/>
    <s v="FUR-BO-10002545"/>
    <x v="0"/>
    <x v="0"/>
    <s v="Atlantic Metals Mobile 3-Shelf Bookcases, Custom Colors"/>
    <n v="626.35199999999998"/>
    <x v="1"/>
    <x v="2"/>
  </r>
  <r>
    <x v="193"/>
    <x v="92"/>
    <x v="88"/>
    <x v="84"/>
    <x v="2"/>
    <x v="88"/>
    <x v="88"/>
    <s v="Home Office"/>
    <s v="United States"/>
    <s v="New York City"/>
    <s v="New York"/>
    <n v="10035"/>
    <x v="3"/>
    <s v="OFF-AR-10003514"/>
    <x v="1"/>
    <x v="6"/>
    <s v="4009 Highlighters by Sanford"/>
    <n v="19.899999999999999"/>
    <x v="1"/>
    <x v="2"/>
  </r>
  <r>
    <x v="194"/>
    <x v="93"/>
    <x v="89"/>
    <x v="85"/>
    <x v="1"/>
    <x v="89"/>
    <x v="89"/>
    <s v="Corporate"/>
    <s v="United States"/>
    <s v="Redlands"/>
    <s v="California"/>
    <n v="92374"/>
    <x v="1"/>
    <s v="OFF-EN-10001509"/>
    <x v="1"/>
    <x v="12"/>
    <s v="Poly String Tie Envelopes"/>
    <n v="14.28"/>
    <x v="1"/>
    <x v="2"/>
  </r>
  <r>
    <x v="195"/>
    <x v="94"/>
    <x v="90"/>
    <x v="86"/>
    <x v="1"/>
    <x v="90"/>
    <x v="90"/>
    <s v="Consumer"/>
    <s v="United States"/>
    <s v="Hamilton"/>
    <s v="Ohio"/>
    <n v="45011"/>
    <x v="3"/>
    <s v="OFF-AR-10004685"/>
    <x v="1"/>
    <x v="6"/>
    <s v="Binney &amp; Smith Crayola Metallic Colored Pencils, 8-Color Set"/>
    <n v="7.4080000000000004"/>
    <x v="2"/>
    <x v="34"/>
  </r>
  <r>
    <x v="196"/>
    <x v="94"/>
    <x v="90"/>
    <x v="86"/>
    <x v="1"/>
    <x v="90"/>
    <x v="90"/>
    <s v="Consumer"/>
    <s v="United States"/>
    <s v="Hamilton"/>
    <s v="Ohio"/>
    <n v="45011"/>
    <x v="3"/>
    <s v="OFF-AR-10004027"/>
    <x v="1"/>
    <x v="6"/>
    <s v="Binney &amp; Smith inkTank Erasable Desk Highlighter, Chisel Tip, Yellow, 12/Box"/>
    <n v="6.048"/>
    <x v="2"/>
    <x v="34"/>
  </r>
  <r>
    <x v="197"/>
    <x v="95"/>
    <x v="44"/>
    <x v="87"/>
    <x v="1"/>
    <x v="91"/>
    <x v="91"/>
    <s v="Home Office"/>
    <s v="United States"/>
    <s v="Westfield"/>
    <s v="New Jersey"/>
    <n v="7090"/>
    <x v="3"/>
    <s v="OFF-ST-10001414"/>
    <x v="1"/>
    <x v="4"/>
    <s v="Decoflex Hanging Personal Folder File"/>
    <n v="46.26"/>
    <x v="3"/>
    <x v="23"/>
  </r>
  <r>
    <x v="198"/>
    <x v="96"/>
    <x v="91"/>
    <x v="88"/>
    <x v="1"/>
    <x v="92"/>
    <x v="92"/>
    <s v="Corporate"/>
    <s v="United States"/>
    <s v="Philadelphia"/>
    <s v="Pennsylvania"/>
    <n v="19120"/>
    <x v="3"/>
    <s v="OFF-BI-10000343"/>
    <x v="1"/>
    <x v="8"/>
    <s v="Pressboard Covers with Storage Hooks, 9 1/2&quot; x 11&quot;, Light Blue"/>
    <n v="2.9460000000000002"/>
    <x v="3"/>
    <x v="10"/>
  </r>
  <r>
    <x v="199"/>
    <x v="96"/>
    <x v="91"/>
    <x v="88"/>
    <x v="1"/>
    <x v="92"/>
    <x v="92"/>
    <s v="Corporate"/>
    <s v="United States"/>
    <s v="Philadelphia"/>
    <s v="Pennsylvania"/>
    <n v="19120"/>
    <x v="3"/>
    <s v="OFF-PA-10002749"/>
    <x v="1"/>
    <x v="10"/>
    <s v="Wirebound Message Books, 5-1/2 x 4 Forms, 2 or 4 Forms per Page"/>
    <n v="16.056000000000001"/>
    <x v="3"/>
    <x v="10"/>
  </r>
  <r>
    <x v="200"/>
    <x v="97"/>
    <x v="92"/>
    <x v="89"/>
    <x v="1"/>
    <x v="93"/>
    <x v="93"/>
    <s v="Consumer"/>
    <s v="United States"/>
    <s v="Akron"/>
    <s v="Ohio"/>
    <n v="44312"/>
    <x v="3"/>
    <s v="OFF-PA-10002666"/>
    <x v="1"/>
    <x v="10"/>
    <s v="Southworth 25% Cotton Linen-Finish Paper &amp; Envelopes"/>
    <n v="21.744"/>
    <x v="3"/>
    <x v="27"/>
  </r>
  <r>
    <x v="201"/>
    <x v="98"/>
    <x v="93"/>
    <x v="90"/>
    <x v="2"/>
    <x v="94"/>
    <x v="94"/>
    <s v="Consumer"/>
    <s v="United States"/>
    <s v="Denver"/>
    <s v="Colorado"/>
    <n v="80219"/>
    <x v="1"/>
    <s v="FUR-TA-10004289"/>
    <x v="0"/>
    <x v="3"/>
    <s v="BoxOffice By Design Rectangular and Half-Moon Meeting Room Tables"/>
    <n v="218.75"/>
    <x v="2"/>
    <x v="9"/>
  </r>
  <r>
    <x v="202"/>
    <x v="98"/>
    <x v="93"/>
    <x v="90"/>
    <x v="2"/>
    <x v="94"/>
    <x v="94"/>
    <s v="Consumer"/>
    <s v="United States"/>
    <s v="Denver"/>
    <s v="Colorado"/>
    <n v="80219"/>
    <x v="1"/>
    <s v="OFF-AP-10003622"/>
    <x v="1"/>
    <x v="9"/>
    <s v="Bravo II Megaboss 12-Amp Hard Body Upright, Replacement Belts, 2 Belts per Pack"/>
    <n v="2.6"/>
    <x v="2"/>
    <x v="9"/>
  </r>
  <r>
    <x v="203"/>
    <x v="99"/>
    <x v="94"/>
    <x v="91"/>
    <x v="0"/>
    <x v="95"/>
    <x v="95"/>
    <s v="Consumer"/>
    <s v="United States"/>
    <s v="Dallas"/>
    <s v="Texas"/>
    <n v="75220"/>
    <x v="2"/>
    <s v="OFF-AP-10003217"/>
    <x v="1"/>
    <x v="9"/>
    <s v="Eureka Sanitaire  Commercial Upright"/>
    <n v="66.284000000000006"/>
    <x v="3"/>
    <x v="22"/>
  </r>
  <r>
    <x v="204"/>
    <x v="100"/>
    <x v="95"/>
    <x v="92"/>
    <x v="1"/>
    <x v="96"/>
    <x v="96"/>
    <s v="Corporate"/>
    <s v="United States"/>
    <s v="Franklin"/>
    <s v="Tennessee"/>
    <n v="37064"/>
    <x v="0"/>
    <s v="FUR-FU-10002960"/>
    <x v="0"/>
    <x v="5"/>
    <s v="Eldon 200 Class Desk Accessories, Burgundy"/>
    <n v="35.167999999999999"/>
    <x v="3"/>
    <x v="27"/>
  </r>
  <r>
    <x v="205"/>
    <x v="101"/>
    <x v="34"/>
    <x v="93"/>
    <x v="1"/>
    <x v="97"/>
    <x v="97"/>
    <s v="Consumer"/>
    <s v="United States"/>
    <s v="Whittier"/>
    <s v="California"/>
    <n v="90604"/>
    <x v="1"/>
    <s v="TEC-PH-10001918"/>
    <x v="2"/>
    <x v="7"/>
    <s v="Nortel Business Series Terminal T7208 Digital phone"/>
    <n v="444.76799999999997"/>
    <x v="3"/>
    <x v="22"/>
  </r>
  <r>
    <x v="206"/>
    <x v="102"/>
    <x v="96"/>
    <x v="94"/>
    <x v="1"/>
    <x v="98"/>
    <x v="98"/>
    <s v="Consumer"/>
    <s v="United States"/>
    <s v="Saginaw"/>
    <s v="Michigan"/>
    <n v="48601"/>
    <x v="2"/>
    <s v="OFF-ST-10000642"/>
    <x v="1"/>
    <x v="4"/>
    <s v="Tennsco Lockers, Gray"/>
    <n v="83.92"/>
    <x v="3"/>
    <x v="22"/>
  </r>
  <r>
    <x v="207"/>
    <x v="102"/>
    <x v="96"/>
    <x v="94"/>
    <x v="1"/>
    <x v="98"/>
    <x v="98"/>
    <s v="Consumer"/>
    <s v="United States"/>
    <s v="Saginaw"/>
    <s v="Michigan"/>
    <n v="48601"/>
    <x v="2"/>
    <s v="TEC-PH-10001700"/>
    <x v="2"/>
    <x v="7"/>
    <s v="Panasonic KX-TG6844B Expandable Digital Cordless Telephone"/>
    <n v="131.97999999999999"/>
    <x v="3"/>
    <x v="22"/>
  </r>
  <r>
    <x v="208"/>
    <x v="102"/>
    <x v="96"/>
    <x v="94"/>
    <x v="1"/>
    <x v="98"/>
    <x v="98"/>
    <s v="Consumer"/>
    <s v="United States"/>
    <s v="Saginaw"/>
    <s v="Michigan"/>
    <n v="48601"/>
    <x v="2"/>
    <s v="OFF-BI-10003274"/>
    <x v="1"/>
    <x v="8"/>
    <s v="Avery Durable Slant Ring Binders, No Labels"/>
    <n v="15.92"/>
    <x v="3"/>
    <x v="22"/>
  </r>
  <r>
    <x v="209"/>
    <x v="102"/>
    <x v="96"/>
    <x v="94"/>
    <x v="1"/>
    <x v="98"/>
    <x v="98"/>
    <s v="Consumer"/>
    <s v="United States"/>
    <s v="Saginaw"/>
    <s v="Michigan"/>
    <n v="48601"/>
    <x v="2"/>
    <s v="OFF-FA-10000134"/>
    <x v="1"/>
    <x v="13"/>
    <s v="Advantus Push Pins, Aluminum Head"/>
    <n v="52.29"/>
    <x v="3"/>
    <x v="22"/>
  </r>
  <r>
    <x v="210"/>
    <x v="102"/>
    <x v="96"/>
    <x v="94"/>
    <x v="1"/>
    <x v="98"/>
    <x v="98"/>
    <s v="Consumer"/>
    <s v="United States"/>
    <s v="Saginaw"/>
    <s v="Michigan"/>
    <n v="48601"/>
    <x v="2"/>
    <s v="OFF-ST-10001522"/>
    <x v="1"/>
    <x v="4"/>
    <s v="Gould Plastics 18-Pocket Panel Bin, 34w x 5-1/4d x 20-1/2h"/>
    <n v="91.99"/>
    <x v="3"/>
    <x v="22"/>
  </r>
  <r>
    <x v="211"/>
    <x v="103"/>
    <x v="97"/>
    <x v="95"/>
    <x v="0"/>
    <x v="99"/>
    <x v="99"/>
    <s v="Corporate"/>
    <s v="United States"/>
    <s v="Dallas"/>
    <s v="Texas"/>
    <n v="75220"/>
    <x v="2"/>
    <s v="TEC-AC-10001266"/>
    <x v="2"/>
    <x v="11"/>
    <s v="Memorex Micro Travel Drive 8 GB"/>
    <n v="20.8"/>
    <x v="1"/>
    <x v="36"/>
  </r>
  <r>
    <x v="212"/>
    <x v="104"/>
    <x v="98"/>
    <x v="96"/>
    <x v="1"/>
    <x v="100"/>
    <x v="100"/>
    <s v="Corporate"/>
    <s v="United States"/>
    <s v="Medina"/>
    <s v="Ohio"/>
    <n v="44256"/>
    <x v="3"/>
    <s v="OFF-LA-10004544"/>
    <x v="1"/>
    <x v="2"/>
    <s v="Avery 505"/>
    <n v="23.68"/>
    <x v="1"/>
    <x v="26"/>
  </r>
  <r>
    <x v="213"/>
    <x v="104"/>
    <x v="98"/>
    <x v="96"/>
    <x v="1"/>
    <x v="100"/>
    <x v="100"/>
    <s v="Corporate"/>
    <s v="United States"/>
    <s v="Medina"/>
    <s v="Ohio"/>
    <n v="44256"/>
    <x v="3"/>
    <s v="FUR-BO-10004695"/>
    <x v="0"/>
    <x v="0"/>
    <s v="O'Sullivan 2-Door Barrister Bookcase in Odessa Pine"/>
    <n v="452.45"/>
    <x v="1"/>
    <x v="26"/>
  </r>
  <r>
    <x v="214"/>
    <x v="104"/>
    <x v="98"/>
    <x v="96"/>
    <x v="1"/>
    <x v="100"/>
    <x v="100"/>
    <s v="Corporate"/>
    <s v="United States"/>
    <s v="Medina"/>
    <s v="Ohio"/>
    <n v="44256"/>
    <x v="3"/>
    <s v="TEC-PH-10002844"/>
    <x v="2"/>
    <x v="7"/>
    <s v="Speck Products Candyshell Flip Case"/>
    <n v="62.981999999999999"/>
    <x v="1"/>
    <x v="26"/>
  </r>
  <r>
    <x v="215"/>
    <x v="104"/>
    <x v="98"/>
    <x v="96"/>
    <x v="1"/>
    <x v="100"/>
    <x v="100"/>
    <s v="Corporate"/>
    <s v="United States"/>
    <s v="Medina"/>
    <s v="Ohio"/>
    <n v="44256"/>
    <x v="3"/>
    <s v="TEC-MA-10000864"/>
    <x v="2"/>
    <x v="15"/>
    <s v="Cisco 9971 IP Video Phone Charcoal"/>
    <n v="1188"/>
    <x v="1"/>
    <x v="26"/>
  </r>
  <r>
    <x v="216"/>
    <x v="104"/>
    <x v="98"/>
    <x v="96"/>
    <x v="1"/>
    <x v="100"/>
    <x v="100"/>
    <s v="Corporate"/>
    <s v="United States"/>
    <s v="Medina"/>
    <s v="Ohio"/>
    <n v="44256"/>
    <x v="3"/>
    <s v="TEC-AC-10000109"/>
    <x v="2"/>
    <x v="11"/>
    <s v="Sony Micro Vault Click 16 GB USB 2.0 Flash Drive"/>
    <n v="89.584000000000003"/>
    <x v="1"/>
    <x v="26"/>
  </r>
  <r>
    <x v="217"/>
    <x v="105"/>
    <x v="99"/>
    <x v="97"/>
    <x v="1"/>
    <x v="101"/>
    <x v="101"/>
    <s v="Consumer"/>
    <s v="United States"/>
    <s v="Los Angeles"/>
    <s v="California"/>
    <n v="90032"/>
    <x v="1"/>
    <s v="OFF-ST-10001328"/>
    <x v="1"/>
    <x v="4"/>
    <s v="Personal Filing Tote with Lid, Black/Gray"/>
    <n v="93.06"/>
    <x v="0"/>
    <x v="32"/>
  </r>
  <r>
    <x v="218"/>
    <x v="105"/>
    <x v="99"/>
    <x v="97"/>
    <x v="1"/>
    <x v="101"/>
    <x v="101"/>
    <s v="Consumer"/>
    <s v="United States"/>
    <s v="Los Angeles"/>
    <s v="California"/>
    <n v="90032"/>
    <x v="1"/>
    <s v="TEC-PH-10002563"/>
    <x v="2"/>
    <x v="7"/>
    <s v="Adtran 1202752G1"/>
    <n v="302.37599999999998"/>
    <x v="0"/>
    <x v="32"/>
  </r>
  <r>
    <x v="219"/>
    <x v="106"/>
    <x v="100"/>
    <x v="98"/>
    <x v="2"/>
    <x v="102"/>
    <x v="102"/>
    <s v="Consumer"/>
    <s v="United States"/>
    <s v="Dublin"/>
    <s v="Ohio"/>
    <n v="43017"/>
    <x v="3"/>
    <s v="OFF-FA-10000585"/>
    <x v="1"/>
    <x v="13"/>
    <s v="OIC Bulk Pack Metal Binder Clips"/>
    <n v="5.5839999999999996"/>
    <x v="1"/>
    <x v="14"/>
  </r>
  <r>
    <x v="220"/>
    <x v="106"/>
    <x v="100"/>
    <x v="98"/>
    <x v="2"/>
    <x v="102"/>
    <x v="102"/>
    <s v="Consumer"/>
    <s v="United States"/>
    <s v="Dublin"/>
    <s v="Ohio"/>
    <n v="43017"/>
    <x v="3"/>
    <s v="OFF-PA-10004000"/>
    <x v="1"/>
    <x v="10"/>
    <s v="While You Were Out Pads, 50 per Pad, 4 x 5 1/4, Green Cycle"/>
    <n v="22.704000000000001"/>
    <x v="1"/>
    <x v="14"/>
  </r>
  <r>
    <x v="221"/>
    <x v="106"/>
    <x v="100"/>
    <x v="98"/>
    <x v="2"/>
    <x v="102"/>
    <x v="102"/>
    <s v="Consumer"/>
    <s v="United States"/>
    <s v="Dublin"/>
    <s v="Ohio"/>
    <n v="43017"/>
    <x v="3"/>
    <s v="OFF-BI-10002852"/>
    <x v="1"/>
    <x v="8"/>
    <s v="Ibico Standard Transparent Covers"/>
    <n v="19.776"/>
    <x v="1"/>
    <x v="14"/>
  </r>
  <r>
    <x v="222"/>
    <x v="106"/>
    <x v="100"/>
    <x v="98"/>
    <x v="2"/>
    <x v="102"/>
    <x v="102"/>
    <s v="Consumer"/>
    <s v="United States"/>
    <s v="Dublin"/>
    <s v="Ohio"/>
    <n v="43017"/>
    <x v="3"/>
    <s v="FUR-FU-10000087"/>
    <x v="0"/>
    <x v="5"/>
    <s v="Executive Impressions 14&quot; Two-Color Numerals Wall Clock"/>
    <n v="72.703999999999994"/>
    <x v="1"/>
    <x v="14"/>
  </r>
  <r>
    <x v="223"/>
    <x v="106"/>
    <x v="100"/>
    <x v="98"/>
    <x v="2"/>
    <x v="102"/>
    <x v="102"/>
    <s v="Consumer"/>
    <s v="United States"/>
    <s v="Dublin"/>
    <s v="Ohio"/>
    <n v="43017"/>
    <x v="3"/>
    <s v="TEC-MA-10001148"/>
    <x v="2"/>
    <x v="15"/>
    <s v="Swingline SM12-08 MicroCut Jam Free Shredder"/>
    <n v="479.988"/>
    <x v="1"/>
    <x v="14"/>
  </r>
  <r>
    <x v="224"/>
    <x v="106"/>
    <x v="100"/>
    <x v="98"/>
    <x v="2"/>
    <x v="102"/>
    <x v="102"/>
    <s v="Consumer"/>
    <s v="United States"/>
    <s v="Dublin"/>
    <s v="Ohio"/>
    <n v="43017"/>
    <x v="3"/>
    <s v="OFF-AR-10001958"/>
    <x v="1"/>
    <x v="6"/>
    <s v="Stanley Bostitch Contemporary Electric Pencil Sharpeners"/>
    <n v="27.167999999999999"/>
    <x v="1"/>
    <x v="14"/>
  </r>
  <r>
    <x v="225"/>
    <x v="107"/>
    <x v="101"/>
    <x v="99"/>
    <x v="1"/>
    <x v="103"/>
    <x v="103"/>
    <s v="Corporate"/>
    <s v="United States"/>
    <s v="Detroit"/>
    <s v="Michigan"/>
    <n v="48227"/>
    <x v="2"/>
    <s v="OFF-AR-10001026"/>
    <x v="1"/>
    <x v="6"/>
    <s v="Sanford Uni-Blazer View Highlighters, Chisel Tip, Yellow"/>
    <n v="2.2000000000000002"/>
    <x v="1"/>
    <x v="37"/>
  </r>
  <r>
    <x v="226"/>
    <x v="107"/>
    <x v="101"/>
    <x v="99"/>
    <x v="1"/>
    <x v="103"/>
    <x v="103"/>
    <s v="Corporate"/>
    <s v="United States"/>
    <s v="Detroit"/>
    <s v="Michigan"/>
    <n v="48227"/>
    <x v="2"/>
    <s v="FUR-TA-10003748"/>
    <x v="0"/>
    <x v="3"/>
    <s v="Bevis 36 x 72 Conference Tables"/>
    <n v="622.45000000000005"/>
    <x v="1"/>
    <x v="37"/>
  </r>
  <r>
    <x v="227"/>
    <x v="107"/>
    <x v="101"/>
    <x v="99"/>
    <x v="1"/>
    <x v="103"/>
    <x v="103"/>
    <s v="Corporate"/>
    <s v="United States"/>
    <s v="Detroit"/>
    <s v="Michigan"/>
    <n v="48227"/>
    <x v="2"/>
    <s v="OFF-ST-10002485"/>
    <x v="1"/>
    <x v="4"/>
    <s v="Rogers Deluxe File Chest"/>
    <n v="21.98"/>
    <x v="1"/>
    <x v="37"/>
  </r>
  <r>
    <x v="228"/>
    <x v="108"/>
    <x v="102"/>
    <x v="100"/>
    <x v="1"/>
    <x v="104"/>
    <x v="104"/>
    <s v="Consumer"/>
    <s v="United States"/>
    <s v="Columbia"/>
    <s v="Tennessee"/>
    <n v="38401"/>
    <x v="0"/>
    <s v="FUR-CH-10004860"/>
    <x v="0"/>
    <x v="1"/>
    <s v="Global Low Back Tilter Chair"/>
    <n v="161.56800000000001"/>
    <x v="1"/>
    <x v="36"/>
  </r>
  <r>
    <x v="229"/>
    <x v="108"/>
    <x v="102"/>
    <x v="100"/>
    <x v="1"/>
    <x v="104"/>
    <x v="104"/>
    <s v="Consumer"/>
    <s v="United States"/>
    <s v="Columbia"/>
    <s v="Tennessee"/>
    <n v="38401"/>
    <x v="0"/>
    <s v="FUR-CH-10004477"/>
    <x v="0"/>
    <x v="1"/>
    <s v="Global Push Button Manager's Chair, Indigo"/>
    <n v="389.69600000000003"/>
    <x v="1"/>
    <x v="36"/>
  </r>
  <r>
    <x v="230"/>
    <x v="109"/>
    <x v="103"/>
    <x v="101"/>
    <x v="1"/>
    <x v="105"/>
    <x v="105"/>
    <s v="Corporate"/>
    <s v="United States"/>
    <s v="Charlotte"/>
    <s v="North Carolina"/>
    <n v="28205"/>
    <x v="0"/>
    <s v="OFF-BI-10001679"/>
    <x v="1"/>
    <x v="8"/>
    <s v="GBC Instant Index System for Binding Systems"/>
    <n v="18.648"/>
    <x v="2"/>
    <x v="30"/>
  </r>
  <r>
    <x v="231"/>
    <x v="110"/>
    <x v="104"/>
    <x v="102"/>
    <x v="1"/>
    <x v="37"/>
    <x v="37"/>
    <s v="Home Office"/>
    <s v="United States"/>
    <s v="Tampa"/>
    <s v="Florida"/>
    <n v="33614"/>
    <x v="0"/>
    <s v="FUR-TA-10001705"/>
    <x v="0"/>
    <x v="3"/>
    <s v="Bush Advantage Collection Round Conference Table"/>
    <n v="233.86"/>
    <x v="3"/>
    <x v="4"/>
  </r>
  <r>
    <x v="232"/>
    <x v="110"/>
    <x v="104"/>
    <x v="102"/>
    <x v="1"/>
    <x v="37"/>
    <x v="37"/>
    <s v="Home Office"/>
    <s v="United States"/>
    <s v="Tampa"/>
    <s v="Florida"/>
    <n v="33614"/>
    <x v="0"/>
    <s v="FUR-TA-10003473"/>
    <x v="0"/>
    <x v="3"/>
    <s v="Bretford Rectangular Conference Table Tops"/>
    <n v="620.61450000000002"/>
    <x v="3"/>
    <x v="4"/>
  </r>
  <r>
    <x v="233"/>
    <x v="110"/>
    <x v="104"/>
    <x v="102"/>
    <x v="1"/>
    <x v="37"/>
    <x v="37"/>
    <s v="Home Office"/>
    <s v="United States"/>
    <s v="Tampa"/>
    <s v="Florida"/>
    <n v="33614"/>
    <x v="0"/>
    <s v="OFF-BI-10001679"/>
    <x v="1"/>
    <x v="8"/>
    <s v="GBC Instant Index System for Binding Systems"/>
    <n v="5.3280000000000003"/>
    <x v="3"/>
    <x v="4"/>
  </r>
  <r>
    <x v="234"/>
    <x v="110"/>
    <x v="104"/>
    <x v="102"/>
    <x v="1"/>
    <x v="37"/>
    <x v="37"/>
    <s v="Home Office"/>
    <s v="United States"/>
    <s v="Tampa"/>
    <s v="Florida"/>
    <n v="33614"/>
    <x v="0"/>
    <s v="FUR-FU-10004017"/>
    <x v="0"/>
    <x v="5"/>
    <s v="Tenex Contemporary Contur Chairmats for Low and Medium Pile Carpet, Computer, 39&quot; x 49&quot;"/>
    <n v="258.072"/>
    <x v="3"/>
    <x v="4"/>
  </r>
  <r>
    <x v="235"/>
    <x v="110"/>
    <x v="104"/>
    <x v="102"/>
    <x v="1"/>
    <x v="37"/>
    <x v="37"/>
    <s v="Home Office"/>
    <s v="United States"/>
    <s v="Tampa"/>
    <s v="Florida"/>
    <n v="33614"/>
    <x v="0"/>
    <s v="TEC-AC-10003832"/>
    <x v="2"/>
    <x v="11"/>
    <s v="LogitechÂ P710e Mobile Speakerphone"/>
    <n v="617.976"/>
    <x v="3"/>
    <x v="4"/>
  </r>
  <r>
    <x v="236"/>
    <x v="111"/>
    <x v="105"/>
    <x v="38"/>
    <x v="1"/>
    <x v="106"/>
    <x v="106"/>
    <s v="Corporate"/>
    <s v="United States"/>
    <s v="Santa Clara"/>
    <s v="California"/>
    <n v="95051"/>
    <x v="1"/>
    <s v="OFF-PA-10002479"/>
    <x v="1"/>
    <x v="10"/>
    <s v="Xerox 4200 Series MultiUse Premium Copy Paper (20Lb. and 84 Bright)"/>
    <n v="10.56"/>
    <x v="3"/>
    <x v="23"/>
  </r>
  <r>
    <x v="237"/>
    <x v="112"/>
    <x v="30"/>
    <x v="103"/>
    <x v="0"/>
    <x v="107"/>
    <x v="107"/>
    <s v="Consumer"/>
    <s v="United States"/>
    <s v="Chicago"/>
    <s v="Illinois"/>
    <n v="60610"/>
    <x v="2"/>
    <s v="OFF-PA-10003349"/>
    <x v="1"/>
    <x v="10"/>
    <s v="Xerox 1957"/>
    <n v="25.92"/>
    <x v="0"/>
    <x v="1"/>
  </r>
  <r>
    <x v="238"/>
    <x v="112"/>
    <x v="30"/>
    <x v="103"/>
    <x v="0"/>
    <x v="107"/>
    <x v="107"/>
    <s v="Consumer"/>
    <s v="United States"/>
    <s v="Chicago"/>
    <s v="Illinois"/>
    <n v="60610"/>
    <x v="2"/>
    <s v="FUR-FU-10000576"/>
    <x v="0"/>
    <x v="5"/>
    <s v="Luxo Professional Fluorescent Magnifier Lamp with Clamp-Mount Base"/>
    <n v="419.68"/>
    <x v="0"/>
    <x v="1"/>
  </r>
  <r>
    <x v="239"/>
    <x v="112"/>
    <x v="30"/>
    <x v="103"/>
    <x v="0"/>
    <x v="107"/>
    <x v="107"/>
    <s v="Consumer"/>
    <s v="United States"/>
    <s v="Chicago"/>
    <s v="Illinois"/>
    <n v="60610"/>
    <x v="2"/>
    <s v="FUR-FU-10004351"/>
    <x v="0"/>
    <x v="5"/>
    <s v="Staple-based wall hangings"/>
    <n v="11.688000000000001"/>
    <x v="0"/>
    <x v="1"/>
  </r>
  <r>
    <x v="240"/>
    <x v="112"/>
    <x v="30"/>
    <x v="103"/>
    <x v="0"/>
    <x v="107"/>
    <x v="107"/>
    <s v="Consumer"/>
    <s v="United States"/>
    <s v="Chicago"/>
    <s v="Illinois"/>
    <n v="60610"/>
    <x v="2"/>
    <s v="TEC-PH-10000011"/>
    <x v="2"/>
    <x v="7"/>
    <s v="PureGear Roll-On Screen Protector"/>
    <n v="31.984000000000002"/>
    <x v="0"/>
    <x v="1"/>
  </r>
  <r>
    <x v="241"/>
    <x v="112"/>
    <x v="30"/>
    <x v="103"/>
    <x v="0"/>
    <x v="107"/>
    <x v="107"/>
    <s v="Consumer"/>
    <s v="United States"/>
    <s v="Chicago"/>
    <s v="Illinois"/>
    <n v="60610"/>
    <x v="2"/>
    <s v="FUR-TA-10002607"/>
    <x v="0"/>
    <x v="3"/>
    <s v="KI Conference Tables"/>
    <n v="177.22499999999999"/>
    <x v="0"/>
    <x v="1"/>
  </r>
  <r>
    <x v="242"/>
    <x v="112"/>
    <x v="30"/>
    <x v="103"/>
    <x v="0"/>
    <x v="107"/>
    <x v="107"/>
    <s v="Consumer"/>
    <s v="United States"/>
    <s v="Chicago"/>
    <s v="Illinois"/>
    <n v="60610"/>
    <x v="2"/>
    <s v="FUR-FU-10002505"/>
    <x v="0"/>
    <x v="5"/>
    <s v="Eldon 100 Class Desk Accessories"/>
    <n v="4.0439999999999996"/>
    <x v="0"/>
    <x v="1"/>
  </r>
  <r>
    <x v="243"/>
    <x v="112"/>
    <x v="30"/>
    <x v="103"/>
    <x v="0"/>
    <x v="107"/>
    <x v="107"/>
    <s v="Consumer"/>
    <s v="United States"/>
    <s v="Chicago"/>
    <s v="Illinois"/>
    <n v="60610"/>
    <x v="2"/>
    <s v="OFF-AR-10004685"/>
    <x v="1"/>
    <x v="6"/>
    <s v="Binney &amp; Smith Crayola Metallic Colored Pencils, 8-Color Set"/>
    <n v="7.4080000000000004"/>
    <x v="0"/>
    <x v="1"/>
  </r>
  <r>
    <x v="244"/>
    <x v="113"/>
    <x v="106"/>
    <x v="104"/>
    <x v="0"/>
    <x v="108"/>
    <x v="108"/>
    <s v="Home Office"/>
    <s v="United States"/>
    <s v="Lakeville"/>
    <s v="Minnesota"/>
    <n v="55044"/>
    <x v="2"/>
    <s v="FUR-CH-10004063"/>
    <x v="0"/>
    <x v="1"/>
    <s v="Global Deluxe High-Back Manager's Chair"/>
    <n v="2001.86"/>
    <x v="2"/>
    <x v="3"/>
  </r>
  <r>
    <x v="245"/>
    <x v="113"/>
    <x v="106"/>
    <x v="104"/>
    <x v="0"/>
    <x v="108"/>
    <x v="108"/>
    <s v="Home Office"/>
    <s v="United States"/>
    <s v="Lakeville"/>
    <s v="Minnesota"/>
    <n v="55044"/>
    <x v="2"/>
    <s v="OFF-ST-10002276"/>
    <x v="1"/>
    <x v="4"/>
    <s v="Safco Steel Mobile File Cart"/>
    <n v="166.72"/>
    <x v="2"/>
    <x v="3"/>
  </r>
  <r>
    <x v="246"/>
    <x v="113"/>
    <x v="106"/>
    <x v="104"/>
    <x v="0"/>
    <x v="108"/>
    <x v="108"/>
    <s v="Home Office"/>
    <s v="United States"/>
    <s v="Lakeville"/>
    <s v="Minnesota"/>
    <n v="55044"/>
    <x v="2"/>
    <s v="OFF-PA-10004082"/>
    <x v="1"/>
    <x v="10"/>
    <s v="Adams Telephone Message Book w/Frequently-Called Numbers Space, 400 Messages per Book"/>
    <n v="47.88"/>
    <x v="2"/>
    <x v="3"/>
  </r>
  <r>
    <x v="247"/>
    <x v="113"/>
    <x v="106"/>
    <x v="104"/>
    <x v="0"/>
    <x v="108"/>
    <x v="108"/>
    <s v="Home Office"/>
    <s v="United States"/>
    <s v="Lakeville"/>
    <s v="Minnesota"/>
    <n v="55044"/>
    <x v="2"/>
    <s v="OFF-AP-10002945"/>
    <x v="1"/>
    <x v="9"/>
    <s v="Honeywell Enviracaire Portable HEPA Air Cleaner for 17' x 22' Room"/>
    <n v="1503.25"/>
    <x v="2"/>
    <x v="3"/>
  </r>
  <r>
    <x v="248"/>
    <x v="113"/>
    <x v="106"/>
    <x v="104"/>
    <x v="0"/>
    <x v="108"/>
    <x v="108"/>
    <s v="Home Office"/>
    <s v="United States"/>
    <s v="Lakeville"/>
    <s v="Minnesota"/>
    <n v="55044"/>
    <x v="2"/>
    <s v="OFF-PA-10000061"/>
    <x v="1"/>
    <x v="10"/>
    <s v="Xerox 205"/>
    <n v="25.92"/>
    <x v="2"/>
    <x v="3"/>
  </r>
  <r>
    <x v="249"/>
    <x v="114"/>
    <x v="107"/>
    <x v="105"/>
    <x v="0"/>
    <x v="109"/>
    <x v="109"/>
    <s v="Consumer"/>
    <s v="United States"/>
    <s v="San Francisco"/>
    <s v="California"/>
    <n v="94109"/>
    <x v="1"/>
    <s v="FUR-CH-10002965"/>
    <x v="0"/>
    <x v="1"/>
    <s v="Global Leather Highback Executive Chair with Pneumatic Height Adjustment, Black"/>
    <n v="321.56799999999998"/>
    <x v="0"/>
    <x v="5"/>
  </r>
  <r>
    <x v="250"/>
    <x v="115"/>
    <x v="108"/>
    <x v="106"/>
    <x v="1"/>
    <x v="110"/>
    <x v="110"/>
    <s v="Consumer"/>
    <s v="United States"/>
    <s v="San Diego"/>
    <s v="California"/>
    <n v="92037"/>
    <x v="1"/>
    <s v="OFF-PA-10004569"/>
    <x v="1"/>
    <x v="10"/>
    <s v="Wirebound Message Books, Two 4 1/4&quot; x 5&quot; Forms per Page"/>
    <n v="7.61"/>
    <x v="0"/>
    <x v="21"/>
  </r>
  <r>
    <x v="251"/>
    <x v="115"/>
    <x v="108"/>
    <x v="106"/>
    <x v="1"/>
    <x v="110"/>
    <x v="110"/>
    <s v="Consumer"/>
    <s v="United States"/>
    <s v="San Diego"/>
    <s v="California"/>
    <n v="92037"/>
    <x v="1"/>
    <s v="TEC-AC-10003832"/>
    <x v="2"/>
    <x v="11"/>
    <s v="LogitechÂ P710e Mobile Speakerphone"/>
    <n v="3347.37"/>
    <x v="0"/>
    <x v="21"/>
  </r>
  <r>
    <x v="252"/>
    <x v="116"/>
    <x v="107"/>
    <x v="10"/>
    <x v="2"/>
    <x v="111"/>
    <x v="111"/>
    <s v="Consumer"/>
    <s v="United States"/>
    <s v="New York City"/>
    <s v="New York"/>
    <n v="10024"/>
    <x v="3"/>
    <s v="OFF-ST-10001228"/>
    <x v="1"/>
    <x v="4"/>
    <s v="Fellowes Personal Hanging Folder Files, Navy"/>
    <n v="80.58"/>
    <x v="0"/>
    <x v="5"/>
  </r>
  <r>
    <x v="253"/>
    <x v="116"/>
    <x v="107"/>
    <x v="10"/>
    <x v="2"/>
    <x v="111"/>
    <x v="111"/>
    <s v="Consumer"/>
    <s v="United States"/>
    <s v="New York City"/>
    <s v="New York"/>
    <n v="10024"/>
    <x v="3"/>
    <s v="OFF-EN-10003296"/>
    <x v="1"/>
    <x v="12"/>
    <s v="Tyvek Side-Opening Peel &amp; Seel Expanding Envelopes"/>
    <n v="361.92"/>
    <x v="0"/>
    <x v="5"/>
  </r>
  <r>
    <x v="254"/>
    <x v="117"/>
    <x v="109"/>
    <x v="107"/>
    <x v="1"/>
    <x v="112"/>
    <x v="112"/>
    <s v="Corporate"/>
    <s v="United States"/>
    <s v="Chicago"/>
    <s v="Illinois"/>
    <n v="60623"/>
    <x v="2"/>
    <s v="FUR-FU-10002505"/>
    <x v="0"/>
    <x v="5"/>
    <s v="Eldon 100 Class Desk Accessories"/>
    <n v="12.132"/>
    <x v="1"/>
    <x v="6"/>
  </r>
  <r>
    <x v="255"/>
    <x v="117"/>
    <x v="109"/>
    <x v="107"/>
    <x v="1"/>
    <x v="112"/>
    <x v="112"/>
    <s v="Corporate"/>
    <s v="United States"/>
    <s v="Chicago"/>
    <s v="Illinois"/>
    <n v="60623"/>
    <x v="2"/>
    <s v="OFF-ST-10004804"/>
    <x v="1"/>
    <x v="4"/>
    <s v="Belkin 19&quot; Vented Equipment Shelf, Black"/>
    <n v="82.367999999999995"/>
    <x v="1"/>
    <x v="6"/>
  </r>
  <r>
    <x v="256"/>
    <x v="117"/>
    <x v="109"/>
    <x v="107"/>
    <x v="1"/>
    <x v="112"/>
    <x v="112"/>
    <s v="Corporate"/>
    <s v="United States"/>
    <s v="Chicago"/>
    <s v="Illinois"/>
    <n v="60623"/>
    <x v="2"/>
    <s v="OFF-ST-10001590"/>
    <x v="1"/>
    <x v="4"/>
    <s v="Tenex Personal Project File with Scoop Front Design, Black"/>
    <n v="53.92"/>
    <x v="1"/>
    <x v="6"/>
  </r>
  <r>
    <x v="257"/>
    <x v="117"/>
    <x v="109"/>
    <x v="107"/>
    <x v="1"/>
    <x v="112"/>
    <x v="112"/>
    <s v="Corporate"/>
    <s v="United States"/>
    <s v="Chicago"/>
    <s v="Illinois"/>
    <n v="60623"/>
    <x v="2"/>
    <s v="TEC-PH-10001580"/>
    <x v="2"/>
    <x v="7"/>
    <s v="Logitech Mobile Speakerphone P710e -Â speaker phone"/>
    <n v="647.904"/>
    <x v="1"/>
    <x v="6"/>
  </r>
  <r>
    <x v="258"/>
    <x v="118"/>
    <x v="96"/>
    <x v="108"/>
    <x v="0"/>
    <x v="113"/>
    <x v="113"/>
    <s v="Consumer"/>
    <s v="United States"/>
    <s v="New York City"/>
    <s v="New York"/>
    <n v="10009"/>
    <x v="3"/>
    <s v="TEC-AC-10000290"/>
    <x v="2"/>
    <x v="11"/>
    <s v="Sabrent 4-Port USB 2.0 Hub"/>
    <n v="20.37"/>
    <x v="3"/>
    <x v="22"/>
  </r>
  <r>
    <x v="259"/>
    <x v="118"/>
    <x v="96"/>
    <x v="108"/>
    <x v="0"/>
    <x v="113"/>
    <x v="113"/>
    <s v="Consumer"/>
    <s v="United States"/>
    <s v="New York City"/>
    <s v="New York"/>
    <n v="10009"/>
    <x v="3"/>
    <s v="OFF-ST-10002790"/>
    <x v="1"/>
    <x v="4"/>
    <s v="Safco Industrial Shelving"/>
    <n v="221.55"/>
    <x v="3"/>
    <x v="22"/>
  </r>
  <r>
    <x v="260"/>
    <x v="118"/>
    <x v="96"/>
    <x v="108"/>
    <x v="0"/>
    <x v="113"/>
    <x v="113"/>
    <s v="Consumer"/>
    <s v="United States"/>
    <s v="New York City"/>
    <s v="New York"/>
    <n v="10009"/>
    <x v="3"/>
    <s v="OFF-BI-10003460"/>
    <x v="1"/>
    <x v="8"/>
    <s v="Acco 3-Hole Punch"/>
    <n v="17.52"/>
    <x v="3"/>
    <x v="22"/>
  </r>
  <r>
    <x v="261"/>
    <x v="119"/>
    <x v="110"/>
    <x v="109"/>
    <x v="1"/>
    <x v="114"/>
    <x v="114"/>
    <s v="Corporate"/>
    <s v="United States"/>
    <s v="Pasadena"/>
    <s v="Texas"/>
    <n v="77506"/>
    <x v="2"/>
    <s v="OFF-AP-10002203"/>
    <x v="1"/>
    <x v="9"/>
    <s v="Eureka Disposable Bags for Sanitaire Vibra Groomer I Upright Vac"/>
    <n v="1.6240000000000001"/>
    <x v="3"/>
    <x v="27"/>
  </r>
  <r>
    <x v="262"/>
    <x v="120"/>
    <x v="111"/>
    <x v="110"/>
    <x v="0"/>
    <x v="115"/>
    <x v="115"/>
    <s v="Corporate"/>
    <s v="United States"/>
    <s v="Houston"/>
    <s v="Texas"/>
    <n v="77036"/>
    <x v="2"/>
    <s v="TEC-MA-10000822"/>
    <x v="2"/>
    <x v="15"/>
    <s v="Lexmark MX611dhe Monochrome Laser Printer"/>
    <n v="3059.982"/>
    <x v="2"/>
    <x v="30"/>
  </r>
  <r>
    <x v="263"/>
    <x v="120"/>
    <x v="111"/>
    <x v="110"/>
    <x v="0"/>
    <x v="115"/>
    <x v="115"/>
    <s v="Corporate"/>
    <s v="United States"/>
    <s v="Houston"/>
    <s v="Texas"/>
    <n v="77036"/>
    <x v="2"/>
    <s v="TEC-MA-10003353"/>
    <x v="2"/>
    <x v="15"/>
    <s v="Xerox WorkCentre 6505DN Laser Multifunction Printer"/>
    <n v="2519.9580000000001"/>
    <x v="2"/>
    <x v="30"/>
  </r>
  <r>
    <x v="264"/>
    <x v="121"/>
    <x v="112"/>
    <x v="111"/>
    <x v="1"/>
    <x v="116"/>
    <x v="116"/>
    <s v="Consumer"/>
    <s v="United States"/>
    <s v="Chicago"/>
    <s v="Illinois"/>
    <n v="60610"/>
    <x v="2"/>
    <s v="TEC-PH-10001433"/>
    <x v="2"/>
    <x v="7"/>
    <s v="Cisco Small Business SPA 502G VoIP phone"/>
    <n v="328.22399999999999"/>
    <x v="0"/>
    <x v="1"/>
  </r>
  <r>
    <x v="265"/>
    <x v="122"/>
    <x v="113"/>
    <x v="112"/>
    <x v="1"/>
    <x v="117"/>
    <x v="117"/>
    <s v="Consumer"/>
    <s v="United States"/>
    <s v="Brentwood"/>
    <s v="California"/>
    <n v="94513"/>
    <x v="1"/>
    <s v="TEC-AC-10004469"/>
    <x v="2"/>
    <x v="11"/>
    <s v="Microsoft Sculpt Comfort Mouse"/>
    <n v="79.900000000000006"/>
    <x v="1"/>
    <x v="6"/>
  </r>
  <r>
    <x v="266"/>
    <x v="123"/>
    <x v="114"/>
    <x v="46"/>
    <x v="1"/>
    <x v="118"/>
    <x v="118"/>
    <s v="Corporate"/>
    <s v="United States"/>
    <s v="Chapel Hill"/>
    <s v="North Carolina"/>
    <n v="27514"/>
    <x v="0"/>
    <s v="OFF-AR-10003602"/>
    <x v="1"/>
    <x v="6"/>
    <s v="Quartet Omega Colored Chalk, 12/Pack"/>
    <n v="14.016"/>
    <x v="3"/>
    <x v="27"/>
  </r>
  <r>
    <x v="267"/>
    <x v="124"/>
    <x v="115"/>
    <x v="113"/>
    <x v="1"/>
    <x v="38"/>
    <x v="38"/>
    <s v="Consumer"/>
    <s v="United States"/>
    <s v="Morristown"/>
    <s v="New Jersey"/>
    <n v="7960"/>
    <x v="3"/>
    <s v="OFF-FA-10003472"/>
    <x v="1"/>
    <x v="13"/>
    <s v="Bagged Rubber Bands"/>
    <n v="7.56"/>
    <x v="0"/>
    <x v="12"/>
  </r>
  <r>
    <x v="268"/>
    <x v="125"/>
    <x v="34"/>
    <x v="114"/>
    <x v="1"/>
    <x v="119"/>
    <x v="119"/>
    <s v="Corporate"/>
    <s v="United States"/>
    <s v="Cincinnati"/>
    <s v="Ohio"/>
    <n v="45231"/>
    <x v="3"/>
    <s v="OFF-ST-10004180"/>
    <x v="1"/>
    <x v="4"/>
    <s v="Safco Commercial Shelving"/>
    <n v="37.207999999999998"/>
    <x v="3"/>
    <x v="22"/>
  </r>
  <r>
    <x v="269"/>
    <x v="125"/>
    <x v="34"/>
    <x v="114"/>
    <x v="1"/>
    <x v="119"/>
    <x v="119"/>
    <s v="Corporate"/>
    <s v="United States"/>
    <s v="Cincinnati"/>
    <s v="Ohio"/>
    <n v="45231"/>
    <x v="3"/>
    <s v="OFF-EN-10004386"/>
    <x v="1"/>
    <x v="12"/>
    <s v="Recycled Interoffice Envelopes with String and Button Closure, 10 x 13"/>
    <n v="57.576000000000001"/>
    <x v="3"/>
    <x v="22"/>
  </r>
  <r>
    <x v="270"/>
    <x v="126"/>
    <x v="116"/>
    <x v="115"/>
    <x v="0"/>
    <x v="120"/>
    <x v="120"/>
    <s v="Corporate"/>
    <s v="United States"/>
    <s v="San Francisco"/>
    <s v="California"/>
    <n v="94110"/>
    <x v="1"/>
    <s v="OFF-ST-10003208"/>
    <x v="1"/>
    <x v="4"/>
    <s v="Adjustable Depth Letter/Legal Cart"/>
    <n v="725.84"/>
    <x v="3"/>
    <x v="22"/>
  </r>
  <r>
    <x v="271"/>
    <x v="127"/>
    <x v="117"/>
    <x v="116"/>
    <x v="2"/>
    <x v="66"/>
    <x v="66"/>
    <s v="Consumer"/>
    <s v="United States"/>
    <s v="San Francisco"/>
    <s v="California"/>
    <n v="94109"/>
    <x v="1"/>
    <s v="TEC-AC-10003628"/>
    <x v="2"/>
    <x v="11"/>
    <s v="Logitech 910-002974 M325 Wireless Mouse for Web Scrolling"/>
    <n v="209.93"/>
    <x v="1"/>
    <x v="38"/>
  </r>
  <r>
    <x v="272"/>
    <x v="127"/>
    <x v="117"/>
    <x v="116"/>
    <x v="2"/>
    <x v="66"/>
    <x v="66"/>
    <s v="Consumer"/>
    <s v="United States"/>
    <s v="San Francisco"/>
    <s v="California"/>
    <n v="94109"/>
    <x v="1"/>
    <s v="FUR-FU-10003274"/>
    <x v="0"/>
    <x v="5"/>
    <s v="Regeneration Desk Collection"/>
    <n v="5.28"/>
    <x v="1"/>
    <x v="38"/>
  </r>
  <r>
    <x v="273"/>
    <x v="127"/>
    <x v="117"/>
    <x v="116"/>
    <x v="2"/>
    <x v="66"/>
    <x v="66"/>
    <s v="Consumer"/>
    <s v="United States"/>
    <s v="San Francisco"/>
    <s v="California"/>
    <n v="94109"/>
    <x v="1"/>
    <s v="OFF-BI-10002557"/>
    <x v="1"/>
    <x v="8"/>
    <s v="Presstex Flexible Ring Binders"/>
    <n v="10.92"/>
    <x v="1"/>
    <x v="38"/>
  </r>
  <r>
    <x v="274"/>
    <x v="128"/>
    <x v="118"/>
    <x v="31"/>
    <x v="2"/>
    <x v="121"/>
    <x v="121"/>
    <s v="Corporate"/>
    <s v="United States"/>
    <s v="Inglewood"/>
    <s v="California"/>
    <n v="90301"/>
    <x v="1"/>
    <s v="OFF-PA-10002615"/>
    <x v="1"/>
    <x v="10"/>
    <s v="Ampad Gold Fibre Wirebound Steno Books, 6&quot; x 9&quot;, Gregg Ruled"/>
    <n v="8.82"/>
    <x v="3"/>
    <x v="15"/>
  </r>
  <r>
    <x v="275"/>
    <x v="128"/>
    <x v="118"/>
    <x v="31"/>
    <x v="2"/>
    <x v="121"/>
    <x v="121"/>
    <s v="Corporate"/>
    <s v="United States"/>
    <s v="Inglewood"/>
    <s v="California"/>
    <n v="90301"/>
    <x v="1"/>
    <s v="OFF-AR-10001427"/>
    <x v="1"/>
    <x v="6"/>
    <s v="Newell 330"/>
    <n v="5.98"/>
    <x v="3"/>
    <x v="15"/>
  </r>
  <r>
    <x v="276"/>
    <x v="129"/>
    <x v="119"/>
    <x v="117"/>
    <x v="1"/>
    <x v="122"/>
    <x v="122"/>
    <s v="Corporate"/>
    <s v="United States"/>
    <s v="Philadelphia"/>
    <s v="Pennsylvania"/>
    <n v="19140"/>
    <x v="3"/>
    <s v="OFF-PA-10000673"/>
    <x v="1"/>
    <x v="10"/>
    <s v="Post-it â€œImportant Messageâ€ Note Pad, Neon Colors, 50 Sheets/Pad"/>
    <n v="11.648"/>
    <x v="3"/>
    <x v="13"/>
  </r>
  <r>
    <x v="277"/>
    <x v="129"/>
    <x v="119"/>
    <x v="117"/>
    <x v="1"/>
    <x v="122"/>
    <x v="122"/>
    <s v="Corporate"/>
    <s v="United States"/>
    <s v="Philadelphia"/>
    <s v="Pennsylvania"/>
    <n v="19140"/>
    <x v="3"/>
    <s v="OFF-PA-10004470"/>
    <x v="1"/>
    <x v="10"/>
    <s v="Adams Write n' Stick Phone Message Book, 11&quot; X 5 1/4&quot;, 200 Messages"/>
    <n v="18.175999999999998"/>
    <x v="3"/>
    <x v="13"/>
  </r>
  <r>
    <x v="278"/>
    <x v="129"/>
    <x v="119"/>
    <x v="117"/>
    <x v="1"/>
    <x v="122"/>
    <x v="122"/>
    <s v="Corporate"/>
    <s v="United States"/>
    <s v="Philadelphia"/>
    <s v="Pennsylvania"/>
    <n v="19140"/>
    <x v="3"/>
    <s v="OFF-ST-10000876"/>
    <x v="1"/>
    <x v="4"/>
    <s v="Eldon Simplefile Box Office"/>
    <n v="59.712000000000003"/>
    <x v="3"/>
    <x v="13"/>
  </r>
  <r>
    <x v="279"/>
    <x v="129"/>
    <x v="119"/>
    <x v="117"/>
    <x v="1"/>
    <x v="122"/>
    <x v="122"/>
    <s v="Corporate"/>
    <s v="United States"/>
    <s v="Philadelphia"/>
    <s v="Pennsylvania"/>
    <n v="19140"/>
    <x v="3"/>
    <s v="OFF-LA-10002043"/>
    <x v="1"/>
    <x v="2"/>
    <s v="Avery 489"/>
    <n v="24.84"/>
    <x v="3"/>
    <x v="13"/>
  </r>
  <r>
    <x v="280"/>
    <x v="130"/>
    <x v="120"/>
    <x v="118"/>
    <x v="0"/>
    <x v="56"/>
    <x v="56"/>
    <s v="Consumer"/>
    <s v="United States"/>
    <s v="Houston"/>
    <s v="Texas"/>
    <n v="77070"/>
    <x v="2"/>
    <s v="OFF-BI-10004967"/>
    <x v="1"/>
    <x v="8"/>
    <s v="Round Ring Binders"/>
    <n v="2.08"/>
    <x v="1"/>
    <x v="11"/>
  </r>
  <r>
    <x v="281"/>
    <x v="130"/>
    <x v="120"/>
    <x v="118"/>
    <x v="0"/>
    <x v="56"/>
    <x v="56"/>
    <s v="Consumer"/>
    <s v="United States"/>
    <s v="Houston"/>
    <s v="Texas"/>
    <n v="77070"/>
    <x v="2"/>
    <s v="TEC-PH-10001760"/>
    <x v="2"/>
    <x v="7"/>
    <s v="Bose SoundLink Bluetooth Speaker"/>
    <n v="1114.4000000000001"/>
    <x v="1"/>
    <x v="11"/>
  </r>
  <r>
    <x v="282"/>
    <x v="131"/>
    <x v="121"/>
    <x v="85"/>
    <x v="1"/>
    <x v="123"/>
    <x v="123"/>
    <s v="Consumer"/>
    <s v="United States"/>
    <s v="Los Angeles"/>
    <s v="California"/>
    <n v="90004"/>
    <x v="1"/>
    <s v="FUR-TA-10002903"/>
    <x v="0"/>
    <x v="3"/>
    <s v="Bevis Round Bullnose 29&quot; High Table Top"/>
    <n v="1038.8399999999999"/>
    <x v="1"/>
    <x v="6"/>
  </r>
  <r>
    <x v="283"/>
    <x v="132"/>
    <x v="120"/>
    <x v="119"/>
    <x v="1"/>
    <x v="14"/>
    <x v="14"/>
    <s v="Consumer"/>
    <s v="United States"/>
    <s v="Portland"/>
    <s v="Oregon"/>
    <n v="97206"/>
    <x v="1"/>
    <s v="OFF-PA-10000474"/>
    <x v="1"/>
    <x v="10"/>
    <s v="Easy-staple paper"/>
    <n v="141.76"/>
    <x v="1"/>
    <x v="11"/>
  </r>
  <r>
    <x v="284"/>
    <x v="132"/>
    <x v="120"/>
    <x v="119"/>
    <x v="1"/>
    <x v="14"/>
    <x v="14"/>
    <s v="Consumer"/>
    <s v="United States"/>
    <s v="Portland"/>
    <s v="Oregon"/>
    <n v="97206"/>
    <x v="1"/>
    <s v="TEC-AC-10001956"/>
    <x v="2"/>
    <x v="11"/>
    <s v="Microsoft Arc Touch Mouse"/>
    <n v="239.8"/>
    <x v="1"/>
    <x v="11"/>
  </r>
  <r>
    <x v="285"/>
    <x v="132"/>
    <x v="120"/>
    <x v="119"/>
    <x v="1"/>
    <x v="14"/>
    <x v="14"/>
    <s v="Consumer"/>
    <s v="United States"/>
    <s v="Portland"/>
    <s v="Oregon"/>
    <n v="97206"/>
    <x v="1"/>
    <s v="OFF-PA-10004100"/>
    <x v="1"/>
    <x v="10"/>
    <s v="Xerox 216"/>
    <n v="31.103999999999999"/>
    <x v="1"/>
    <x v="11"/>
  </r>
  <r>
    <x v="286"/>
    <x v="133"/>
    <x v="122"/>
    <x v="120"/>
    <x v="0"/>
    <x v="124"/>
    <x v="124"/>
    <s v="Corporate"/>
    <s v="United States"/>
    <s v="Tamarac"/>
    <s v="Florida"/>
    <n v="33319"/>
    <x v="0"/>
    <s v="OFF-BI-10000778"/>
    <x v="1"/>
    <x v="8"/>
    <s v="GBC VeloBinder Electric Binding Machine"/>
    <n v="254.05799999999999"/>
    <x v="0"/>
    <x v="5"/>
  </r>
  <r>
    <x v="287"/>
    <x v="133"/>
    <x v="122"/>
    <x v="120"/>
    <x v="0"/>
    <x v="124"/>
    <x v="124"/>
    <s v="Corporate"/>
    <s v="United States"/>
    <s v="Tamarac"/>
    <s v="Florida"/>
    <n v="33319"/>
    <x v="0"/>
    <s v="OFF-AP-10002684"/>
    <x v="1"/>
    <x v="9"/>
    <s v="Acco 7-Outlet Masterpiece Power Center, Wihtout Fax/Phone Line Protection"/>
    <n v="194.52799999999999"/>
    <x v="0"/>
    <x v="5"/>
  </r>
  <r>
    <x v="288"/>
    <x v="133"/>
    <x v="122"/>
    <x v="120"/>
    <x v="0"/>
    <x v="124"/>
    <x v="124"/>
    <s v="Corporate"/>
    <s v="United States"/>
    <s v="Tamarac"/>
    <s v="Florida"/>
    <n v="33319"/>
    <x v="0"/>
    <s v="OFF-SU-10000646"/>
    <x v="1"/>
    <x v="14"/>
    <s v="Premier Automatic Letter Opener"/>
    <n v="961.48"/>
    <x v="0"/>
    <x v="5"/>
  </r>
  <r>
    <x v="289"/>
    <x v="134"/>
    <x v="73"/>
    <x v="71"/>
    <x v="0"/>
    <x v="125"/>
    <x v="125"/>
    <s v="Home Office"/>
    <s v="United States"/>
    <s v="Columbus"/>
    <s v="Ohio"/>
    <n v="43229"/>
    <x v="3"/>
    <s v="OFF-FA-10002983"/>
    <x v="1"/>
    <x v="13"/>
    <s v="Advantus SlideClip Paper Clips"/>
    <n v="19.096"/>
    <x v="0"/>
    <x v="0"/>
  </r>
  <r>
    <x v="290"/>
    <x v="134"/>
    <x v="73"/>
    <x v="71"/>
    <x v="0"/>
    <x v="125"/>
    <x v="125"/>
    <s v="Home Office"/>
    <s v="United States"/>
    <s v="Columbus"/>
    <s v="Ohio"/>
    <n v="43229"/>
    <x v="3"/>
    <s v="OFF-LA-10004689"/>
    <x v="1"/>
    <x v="2"/>
    <s v="Avery 512"/>
    <n v="18.495999999999999"/>
    <x v="0"/>
    <x v="0"/>
  </r>
  <r>
    <x v="291"/>
    <x v="134"/>
    <x v="73"/>
    <x v="71"/>
    <x v="0"/>
    <x v="125"/>
    <x v="125"/>
    <s v="Home Office"/>
    <s v="United States"/>
    <s v="Columbus"/>
    <s v="Ohio"/>
    <n v="43229"/>
    <x v="3"/>
    <s v="TEC-AC-10002001"/>
    <x v="2"/>
    <x v="11"/>
    <s v="Logitech Wireless Gaming Headset G930"/>
    <n v="255.98400000000001"/>
    <x v="0"/>
    <x v="0"/>
  </r>
  <r>
    <x v="292"/>
    <x v="134"/>
    <x v="73"/>
    <x v="71"/>
    <x v="0"/>
    <x v="125"/>
    <x v="125"/>
    <s v="Home Office"/>
    <s v="United States"/>
    <s v="Columbus"/>
    <s v="Ohio"/>
    <n v="43229"/>
    <x v="3"/>
    <s v="FUR-BO-10004709"/>
    <x v="0"/>
    <x v="0"/>
    <s v="Bush Westfield Collection Bookcases, Medium Cherry Finish"/>
    <n v="86.97"/>
    <x v="0"/>
    <x v="0"/>
  </r>
  <r>
    <x v="293"/>
    <x v="135"/>
    <x v="58"/>
    <x v="58"/>
    <x v="2"/>
    <x v="126"/>
    <x v="126"/>
    <s v="Corporate"/>
    <s v="United States"/>
    <s v="Colorado Springs"/>
    <s v="Colorado"/>
    <n v="80906"/>
    <x v="1"/>
    <s v="FUR-FU-10004091"/>
    <x v="0"/>
    <x v="5"/>
    <s v="Howard Miller 13&quot; Diameter Goldtone Round Wall Clock"/>
    <n v="300.416"/>
    <x v="2"/>
    <x v="20"/>
  </r>
  <r>
    <x v="294"/>
    <x v="135"/>
    <x v="58"/>
    <x v="58"/>
    <x v="2"/>
    <x v="126"/>
    <x v="126"/>
    <s v="Corporate"/>
    <s v="United States"/>
    <s v="Colorado Springs"/>
    <s v="Colorado"/>
    <n v="80906"/>
    <x v="1"/>
    <s v="FUR-CH-10001891"/>
    <x v="0"/>
    <x v="1"/>
    <s v="Global Deluxe Office Fabric Chairs"/>
    <n v="230.352"/>
    <x v="2"/>
    <x v="20"/>
  </r>
  <r>
    <x v="295"/>
    <x v="135"/>
    <x v="58"/>
    <x v="58"/>
    <x v="2"/>
    <x v="126"/>
    <x v="126"/>
    <s v="Corporate"/>
    <s v="United States"/>
    <s v="Colorado Springs"/>
    <s v="Colorado"/>
    <n v="80906"/>
    <x v="1"/>
    <s v="FUR-FU-10002918"/>
    <x v="0"/>
    <x v="5"/>
    <s v="Eldon ClusterMat Chair Mat with Cordless Antistatic Protection"/>
    <n v="218.352"/>
    <x v="2"/>
    <x v="20"/>
  </r>
  <r>
    <x v="296"/>
    <x v="135"/>
    <x v="58"/>
    <x v="58"/>
    <x v="2"/>
    <x v="126"/>
    <x v="126"/>
    <s v="Corporate"/>
    <s v="United States"/>
    <s v="Colorado Springs"/>
    <s v="Colorado"/>
    <n v="80906"/>
    <x v="1"/>
    <s v="OFF-BI-10004593"/>
    <x v="1"/>
    <x v="8"/>
    <s v="Ibico Laser Imprintable Binding System Covers"/>
    <n v="78.599999999999994"/>
    <x v="2"/>
    <x v="20"/>
  </r>
  <r>
    <x v="297"/>
    <x v="135"/>
    <x v="58"/>
    <x v="58"/>
    <x v="2"/>
    <x v="126"/>
    <x v="126"/>
    <s v="Corporate"/>
    <s v="United States"/>
    <s v="Colorado Springs"/>
    <s v="Colorado"/>
    <n v="80906"/>
    <x v="1"/>
    <s v="OFF-FA-10004854"/>
    <x v="1"/>
    <x v="13"/>
    <s v="Vinyl Coated Wire Paper Clips in Organizer Box, 800/Box"/>
    <n v="27.552"/>
    <x v="2"/>
    <x v="20"/>
  </r>
  <r>
    <x v="298"/>
    <x v="136"/>
    <x v="99"/>
    <x v="121"/>
    <x v="1"/>
    <x v="63"/>
    <x v="63"/>
    <s v="Corporate"/>
    <s v="United States"/>
    <s v="Belleville"/>
    <s v="New Jersey"/>
    <n v="7109"/>
    <x v="3"/>
    <s v="OFF-PA-10002105"/>
    <x v="1"/>
    <x v="10"/>
    <s v="Xerox 223"/>
    <n v="32.4"/>
    <x v="0"/>
    <x v="32"/>
  </r>
  <r>
    <x v="299"/>
    <x v="136"/>
    <x v="99"/>
    <x v="121"/>
    <x v="1"/>
    <x v="63"/>
    <x v="63"/>
    <s v="Corporate"/>
    <s v="United States"/>
    <s v="Belleville"/>
    <s v="New Jersey"/>
    <n v="7109"/>
    <x v="3"/>
    <s v="OFF-ST-10002756"/>
    <x v="1"/>
    <x v="4"/>
    <s v="Tennsco Stur-D-Stor Boltless Shelving, 5 Shelves, 24&quot; Deep, Sand"/>
    <n v="1082.48"/>
    <x v="0"/>
    <x v="32"/>
  </r>
  <r>
    <x v="300"/>
    <x v="136"/>
    <x v="99"/>
    <x v="121"/>
    <x v="1"/>
    <x v="63"/>
    <x v="63"/>
    <s v="Corporate"/>
    <s v="United States"/>
    <s v="Belleville"/>
    <s v="New Jersey"/>
    <n v="7109"/>
    <x v="3"/>
    <s v="OFF-PA-10004243"/>
    <x v="1"/>
    <x v="10"/>
    <s v="Xerox 1939"/>
    <n v="56.91"/>
    <x v="0"/>
    <x v="32"/>
  </r>
  <r>
    <x v="301"/>
    <x v="136"/>
    <x v="99"/>
    <x v="121"/>
    <x v="1"/>
    <x v="63"/>
    <x v="63"/>
    <s v="Corporate"/>
    <s v="United States"/>
    <s v="Belleville"/>
    <s v="New Jersey"/>
    <n v="7109"/>
    <x v="3"/>
    <s v="FUR-FU-10001861"/>
    <x v="0"/>
    <x v="5"/>
    <s v="Floodlight Indoor Halogen Bulbs, 1 Bulb per Pack, 60 Watts"/>
    <n v="77.599999999999994"/>
    <x v="0"/>
    <x v="32"/>
  </r>
  <r>
    <x v="302"/>
    <x v="136"/>
    <x v="99"/>
    <x v="121"/>
    <x v="1"/>
    <x v="63"/>
    <x v="63"/>
    <s v="Corporate"/>
    <s v="United States"/>
    <s v="Belleville"/>
    <s v="New Jersey"/>
    <n v="7109"/>
    <x v="3"/>
    <s v="OFF-BI-10002706"/>
    <x v="1"/>
    <x v="8"/>
    <s v="Avery Premier Heavy-Duty Binder with Round Locking Rings"/>
    <n v="14.28"/>
    <x v="0"/>
    <x v="32"/>
  </r>
  <r>
    <x v="303"/>
    <x v="137"/>
    <x v="123"/>
    <x v="122"/>
    <x v="1"/>
    <x v="101"/>
    <x v="101"/>
    <s v="Consumer"/>
    <s v="United States"/>
    <s v="Chicago"/>
    <s v="Illinois"/>
    <n v="60623"/>
    <x v="2"/>
    <s v="FUR-TA-10002533"/>
    <x v="0"/>
    <x v="3"/>
    <s v="BPI Conference Tables"/>
    <n v="219.07499999999999"/>
    <x v="3"/>
    <x v="23"/>
  </r>
  <r>
    <x v="304"/>
    <x v="138"/>
    <x v="124"/>
    <x v="123"/>
    <x v="0"/>
    <x v="127"/>
    <x v="127"/>
    <s v="Corporate"/>
    <s v="United States"/>
    <s v="New York City"/>
    <s v="New York"/>
    <n v="10024"/>
    <x v="3"/>
    <s v="FUR-FU-10002671"/>
    <x v="0"/>
    <x v="5"/>
    <s v="Electrix 20W Halogen Replacement Bulb for Zoom-In Desk Lamp"/>
    <n v="26.8"/>
    <x v="1"/>
    <x v="33"/>
  </r>
  <r>
    <x v="305"/>
    <x v="139"/>
    <x v="125"/>
    <x v="124"/>
    <x v="1"/>
    <x v="33"/>
    <x v="33"/>
    <s v="Corporate"/>
    <s v="United States"/>
    <s v="Taylor"/>
    <s v="Michigan"/>
    <n v="48180"/>
    <x v="2"/>
    <s v="OFF-AR-10003651"/>
    <x v="1"/>
    <x v="6"/>
    <s v="Newell 350"/>
    <n v="9.84"/>
    <x v="2"/>
    <x v="20"/>
  </r>
  <r>
    <x v="306"/>
    <x v="140"/>
    <x v="106"/>
    <x v="104"/>
    <x v="1"/>
    <x v="128"/>
    <x v="128"/>
    <s v="Home Office"/>
    <s v="United States"/>
    <s v="Lakewood"/>
    <s v="New Jersey"/>
    <n v="8701"/>
    <x v="3"/>
    <s v="OFF-BI-10001072"/>
    <x v="1"/>
    <x v="8"/>
    <s v="GBC Clear Cover, 8-1/2 x 11, unpunched, 25 covers per pack"/>
    <n v="45.48"/>
    <x v="2"/>
    <x v="3"/>
  </r>
  <r>
    <x v="307"/>
    <x v="140"/>
    <x v="106"/>
    <x v="104"/>
    <x v="1"/>
    <x v="128"/>
    <x v="128"/>
    <s v="Home Office"/>
    <s v="United States"/>
    <s v="Lakewood"/>
    <s v="New Jersey"/>
    <n v="8701"/>
    <x v="3"/>
    <s v="OFF-AR-10002135"/>
    <x v="1"/>
    <x v="6"/>
    <s v="Boston Heavy-Duty Trimline Electric Pencil Sharpeners"/>
    <n v="289.2"/>
    <x v="2"/>
    <x v="3"/>
  </r>
  <r>
    <x v="308"/>
    <x v="141"/>
    <x v="4"/>
    <x v="125"/>
    <x v="2"/>
    <x v="129"/>
    <x v="129"/>
    <s v="Consumer"/>
    <s v="United States"/>
    <s v="Arlington"/>
    <s v="Virginia"/>
    <n v="22204"/>
    <x v="0"/>
    <s v="OFF-AR-10002804"/>
    <x v="1"/>
    <x v="6"/>
    <s v="Faber Castell Col-Erase Pencils"/>
    <n v="4.8899999999999997"/>
    <x v="3"/>
    <x v="4"/>
  </r>
  <r>
    <x v="309"/>
    <x v="142"/>
    <x v="126"/>
    <x v="126"/>
    <x v="0"/>
    <x v="130"/>
    <x v="130"/>
    <s v="Corporate"/>
    <s v="United States"/>
    <s v="Arvada"/>
    <s v="Colorado"/>
    <n v="80004"/>
    <x v="1"/>
    <s v="FUR-FU-10001918"/>
    <x v="0"/>
    <x v="5"/>
    <s v="C-Line Cubicle Keepers Polyproplyene Holder With Velcro Backings"/>
    <n v="15.135999999999999"/>
    <x v="0"/>
    <x v="21"/>
  </r>
  <r>
    <x v="310"/>
    <x v="142"/>
    <x v="126"/>
    <x v="126"/>
    <x v="0"/>
    <x v="130"/>
    <x v="130"/>
    <s v="Corporate"/>
    <s v="United States"/>
    <s v="Arvada"/>
    <s v="Colorado"/>
    <n v="80004"/>
    <x v="1"/>
    <s v="FUR-CH-10004086"/>
    <x v="0"/>
    <x v="1"/>
    <s v="Hon 4070 Series Pagoda Armless Upholstered Stacking Chairs"/>
    <n v="466.76799999999997"/>
    <x v="0"/>
    <x v="21"/>
  </r>
  <r>
    <x v="311"/>
    <x v="142"/>
    <x v="126"/>
    <x v="126"/>
    <x v="0"/>
    <x v="130"/>
    <x v="130"/>
    <s v="Corporate"/>
    <s v="United States"/>
    <s v="Arvada"/>
    <s v="Colorado"/>
    <n v="80004"/>
    <x v="1"/>
    <s v="FUR-FU-10001756"/>
    <x v="0"/>
    <x v="5"/>
    <s v="Eldon Expressions Desk Accessory, Wood Photo Frame, Mahogany"/>
    <n v="15.231999999999999"/>
    <x v="0"/>
    <x v="21"/>
  </r>
  <r>
    <x v="312"/>
    <x v="142"/>
    <x v="126"/>
    <x v="126"/>
    <x v="0"/>
    <x v="130"/>
    <x v="130"/>
    <s v="Corporate"/>
    <s v="United States"/>
    <s v="Arvada"/>
    <s v="Colorado"/>
    <n v="80004"/>
    <x v="1"/>
    <s v="OFF-LA-10000634"/>
    <x v="1"/>
    <x v="2"/>
    <s v="Avery 509"/>
    <n v="6.2640000000000002"/>
    <x v="0"/>
    <x v="21"/>
  </r>
  <r>
    <x v="313"/>
    <x v="143"/>
    <x v="127"/>
    <x v="127"/>
    <x v="1"/>
    <x v="131"/>
    <x v="131"/>
    <s v="Corporate"/>
    <s v="United States"/>
    <s v="Hackensack"/>
    <s v="New Jersey"/>
    <n v="7601"/>
    <x v="3"/>
    <s v="FUR-FU-10001588"/>
    <x v="0"/>
    <x v="5"/>
    <s v="Deflect-o SuperTray Unbreakable Stackable Tray, Letter, Black"/>
    <n v="87.54"/>
    <x v="2"/>
    <x v="30"/>
  </r>
  <r>
    <x v="314"/>
    <x v="144"/>
    <x v="128"/>
    <x v="128"/>
    <x v="1"/>
    <x v="132"/>
    <x v="132"/>
    <s v="Corporate"/>
    <s v="United States"/>
    <s v="Saint Petersburg"/>
    <s v="Florida"/>
    <n v="33710"/>
    <x v="0"/>
    <s v="TEC-PH-10002398"/>
    <x v="2"/>
    <x v="7"/>
    <s v="AT&amp;T 1070 Corded Phone"/>
    <n v="178.38399999999999"/>
    <x v="2"/>
    <x v="9"/>
  </r>
  <r>
    <x v="315"/>
    <x v="144"/>
    <x v="128"/>
    <x v="128"/>
    <x v="1"/>
    <x v="132"/>
    <x v="132"/>
    <s v="Corporate"/>
    <s v="United States"/>
    <s v="Saint Petersburg"/>
    <s v="Florida"/>
    <n v="33710"/>
    <x v="0"/>
    <s v="OFF-PA-10001937"/>
    <x v="1"/>
    <x v="10"/>
    <s v="Xerox 21"/>
    <n v="15.552"/>
    <x v="2"/>
    <x v="9"/>
  </r>
  <r>
    <x v="316"/>
    <x v="145"/>
    <x v="129"/>
    <x v="129"/>
    <x v="2"/>
    <x v="133"/>
    <x v="133"/>
    <s v="Corporate"/>
    <s v="United States"/>
    <s v="Philadelphia"/>
    <s v="Pennsylvania"/>
    <n v="19143"/>
    <x v="3"/>
    <s v="OFF-AR-10003373"/>
    <x v="1"/>
    <x v="6"/>
    <s v="Boston School Pro Electric Pencil Sharpener, 1670"/>
    <n v="99.135999999999996"/>
    <x v="2"/>
    <x v="20"/>
  </r>
  <r>
    <x v="317"/>
    <x v="146"/>
    <x v="130"/>
    <x v="130"/>
    <x v="1"/>
    <x v="134"/>
    <x v="134"/>
    <s v="Home Office"/>
    <s v="United States"/>
    <s v="New York City"/>
    <s v="New York"/>
    <n v="10024"/>
    <x v="3"/>
    <s v="FUR-CH-10002602"/>
    <x v="0"/>
    <x v="1"/>
    <s v="DMI Arturo Collection Mission-style Design Wood Chair"/>
    <n v="135.88200000000001"/>
    <x v="2"/>
    <x v="7"/>
  </r>
  <r>
    <x v="318"/>
    <x v="146"/>
    <x v="130"/>
    <x v="130"/>
    <x v="1"/>
    <x v="134"/>
    <x v="134"/>
    <s v="Home Office"/>
    <s v="United States"/>
    <s v="New York City"/>
    <s v="New York"/>
    <n v="10024"/>
    <x v="3"/>
    <s v="TEC-MA-10002927"/>
    <x v="2"/>
    <x v="15"/>
    <s v="Canon imageCLASS MF7460 Monochrome Digital Laser Multifunction Copier"/>
    <n v="3991.98"/>
    <x v="2"/>
    <x v="7"/>
  </r>
  <r>
    <x v="319"/>
    <x v="146"/>
    <x v="130"/>
    <x v="130"/>
    <x v="1"/>
    <x v="134"/>
    <x v="134"/>
    <s v="Home Office"/>
    <s v="United States"/>
    <s v="New York City"/>
    <s v="New York"/>
    <n v="10024"/>
    <x v="3"/>
    <s v="TEC-PH-10004093"/>
    <x v="2"/>
    <x v="7"/>
    <s v="Panasonic Kx-TS550"/>
    <n v="275.94"/>
    <x v="2"/>
    <x v="7"/>
  </r>
  <r>
    <x v="320"/>
    <x v="146"/>
    <x v="130"/>
    <x v="130"/>
    <x v="1"/>
    <x v="134"/>
    <x v="134"/>
    <s v="Home Office"/>
    <s v="United States"/>
    <s v="New York City"/>
    <s v="New York"/>
    <n v="10024"/>
    <x v="3"/>
    <s v="TEC-AC-10000892"/>
    <x v="2"/>
    <x v="11"/>
    <s v="NETGEAR N750 Dual Band Wi-Fi Gigabit Router"/>
    <n v="360"/>
    <x v="2"/>
    <x v="7"/>
  </r>
  <r>
    <x v="321"/>
    <x v="146"/>
    <x v="130"/>
    <x v="130"/>
    <x v="1"/>
    <x v="134"/>
    <x v="134"/>
    <s v="Home Office"/>
    <s v="United States"/>
    <s v="New York City"/>
    <s v="New York"/>
    <n v="10024"/>
    <x v="3"/>
    <s v="OFF-ST-10002974"/>
    <x v="1"/>
    <x v="4"/>
    <s v="Trav-L-File Heavy-Duty Shuttle II, Black"/>
    <n v="43.57"/>
    <x v="2"/>
    <x v="7"/>
  </r>
  <r>
    <x v="322"/>
    <x v="147"/>
    <x v="111"/>
    <x v="131"/>
    <x v="1"/>
    <x v="135"/>
    <x v="135"/>
    <s v="Corporate"/>
    <s v="United States"/>
    <s v="Long Beach"/>
    <s v="California"/>
    <n v="90805"/>
    <x v="1"/>
    <s v="OFF-FA-10000624"/>
    <x v="1"/>
    <x v="13"/>
    <s v="OIC Binder Clips"/>
    <n v="7.16"/>
    <x v="2"/>
    <x v="30"/>
  </r>
  <r>
    <x v="323"/>
    <x v="148"/>
    <x v="131"/>
    <x v="132"/>
    <x v="1"/>
    <x v="136"/>
    <x v="136"/>
    <s v="Corporate"/>
    <s v="United States"/>
    <s v="Hesperia"/>
    <s v="California"/>
    <n v="92345"/>
    <x v="1"/>
    <s v="OFF-BI-10004593"/>
    <x v="1"/>
    <x v="8"/>
    <s v="Ibico Laser Imprintable Binding System Covers"/>
    <n v="251.52"/>
    <x v="0"/>
    <x v="25"/>
  </r>
  <r>
    <x v="324"/>
    <x v="148"/>
    <x v="131"/>
    <x v="132"/>
    <x v="1"/>
    <x v="136"/>
    <x v="136"/>
    <s v="Corporate"/>
    <s v="United States"/>
    <s v="Hesperia"/>
    <s v="California"/>
    <n v="92345"/>
    <x v="1"/>
    <s v="TEC-AC-10001908"/>
    <x v="2"/>
    <x v="11"/>
    <s v="Logitech Wireless Headset h800"/>
    <n v="99.99"/>
    <x v="0"/>
    <x v="25"/>
  </r>
  <r>
    <x v="325"/>
    <x v="149"/>
    <x v="132"/>
    <x v="133"/>
    <x v="0"/>
    <x v="137"/>
    <x v="137"/>
    <s v="Corporate"/>
    <s v="United States"/>
    <s v="Murfreesboro"/>
    <s v="Tennessee"/>
    <n v="37130"/>
    <x v="0"/>
    <s v="FUR-FU-10001967"/>
    <x v="0"/>
    <x v="5"/>
    <s v="Telescoping Adjustable Floor Lamp"/>
    <n v="15.992000000000001"/>
    <x v="3"/>
    <x v="23"/>
  </r>
  <r>
    <x v="326"/>
    <x v="150"/>
    <x v="133"/>
    <x v="134"/>
    <x v="2"/>
    <x v="138"/>
    <x v="138"/>
    <s v="Consumer"/>
    <s v="United States"/>
    <s v="Philadelphia"/>
    <s v="Pennsylvania"/>
    <n v="19143"/>
    <x v="3"/>
    <s v="TEC-PH-10003645"/>
    <x v="2"/>
    <x v="7"/>
    <s v="Aastra 57i VoIP phone"/>
    <n v="290.89800000000002"/>
    <x v="0"/>
    <x v="28"/>
  </r>
  <r>
    <x v="327"/>
    <x v="150"/>
    <x v="133"/>
    <x v="134"/>
    <x v="2"/>
    <x v="138"/>
    <x v="138"/>
    <s v="Consumer"/>
    <s v="United States"/>
    <s v="Philadelphia"/>
    <s v="Pennsylvania"/>
    <n v="19143"/>
    <x v="3"/>
    <s v="OFF-ST-10000675"/>
    <x v="1"/>
    <x v="4"/>
    <s v="File Shuttle II and Handi-File, Black"/>
    <n v="54.223999999999997"/>
    <x v="0"/>
    <x v="28"/>
  </r>
  <r>
    <x v="328"/>
    <x v="150"/>
    <x v="133"/>
    <x v="134"/>
    <x v="2"/>
    <x v="138"/>
    <x v="138"/>
    <s v="Consumer"/>
    <s v="United States"/>
    <s v="Philadelphia"/>
    <s v="Pennsylvania"/>
    <n v="19143"/>
    <x v="3"/>
    <s v="FUR-CH-10003312"/>
    <x v="0"/>
    <x v="1"/>
    <s v="Hon 2090 â€œPillow Softâ€ Series Mid Back Swivel/Tilt Chairs"/>
    <n v="786.74400000000003"/>
    <x v="0"/>
    <x v="28"/>
  </r>
  <r>
    <x v="329"/>
    <x v="150"/>
    <x v="133"/>
    <x v="134"/>
    <x v="2"/>
    <x v="138"/>
    <x v="138"/>
    <s v="Consumer"/>
    <s v="United States"/>
    <s v="Philadelphia"/>
    <s v="Pennsylvania"/>
    <n v="19143"/>
    <x v="3"/>
    <s v="OFF-LA-10001074"/>
    <x v="1"/>
    <x v="2"/>
    <s v="Round Specialty Laser Printer Labels"/>
    <n v="100.24"/>
    <x v="0"/>
    <x v="28"/>
  </r>
  <r>
    <x v="330"/>
    <x v="150"/>
    <x v="133"/>
    <x v="134"/>
    <x v="2"/>
    <x v="138"/>
    <x v="138"/>
    <s v="Consumer"/>
    <s v="United States"/>
    <s v="Philadelphia"/>
    <s v="Pennsylvania"/>
    <n v="19143"/>
    <x v="3"/>
    <s v="OFF-BI-10001524"/>
    <x v="1"/>
    <x v="8"/>
    <s v="GBC Premium Transparent Covers with Diagonal Lined Pattern"/>
    <n v="37.764000000000003"/>
    <x v="0"/>
    <x v="28"/>
  </r>
  <r>
    <x v="331"/>
    <x v="151"/>
    <x v="134"/>
    <x v="135"/>
    <x v="0"/>
    <x v="139"/>
    <x v="139"/>
    <s v="Consumer"/>
    <s v="United States"/>
    <s v="Philadelphia"/>
    <s v="Pennsylvania"/>
    <n v="19134"/>
    <x v="3"/>
    <s v="TEC-PH-10004614"/>
    <x v="2"/>
    <x v="7"/>
    <s v="AT&amp;T 841000 Phone"/>
    <n v="82.8"/>
    <x v="0"/>
    <x v="25"/>
  </r>
  <r>
    <x v="332"/>
    <x v="151"/>
    <x v="134"/>
    <x v="135"/>
    <x v="0"/>
    <x v="139"/>
    <x v="139"/>
    <s v="Consumer"/>
    <s v="United States"/>
    <s v="Philadelphia"/>
    <s v="Pennsylvania"/>
    <n v="19134"/>
    <x v="3"/>
    <s v="OFF-BI-10001153"/>
    <x v="1"/>
    <x v="8"/>
    <s v="Ibico Recycled Grain-Textured Covers"/>
    <n v="20.724"/>
    <x v="0"/>
    <x v="25"/>
  </r>
  <r>
    <x v="333"/>
    <x v="151"/>
    <x v="134"/>
    <x v="135"/>
    <x v="0"/>
    <x v="139"/>
    <x v="139"/>
    <s v="Consumer"/>
    <s v="United States"/>
    <s v="Philadelphia"/>
    <s v="Pennsylvania"/>
    <n v="19134"/>
    <x v="3"/>
    <s v="OFF-BI-10001982"/>
    <x v="1"/>
    <x v="8"/>
    <s v="Wilson Jones Custom Binder Spines &amp; Labels"/>
    <n v="4.8959999999999999"/>
    <x v="0"/>
    <x v="25"/>
  </r>
  <r>
    <x v="334"/>
    <x v="152"/>
    <x v="135"/>
    <x v="136"/>
    <x v="0"/>
    <x v="140"/>
    <x v="140"/>
    <s v="Consumer"/>
    <s v="United States"/>
    <s v="Los Angeles"/>
    <s v="California"/>
    <n v="90045"/>
    <x v="1"/>
    <s v="OFF-BI-10001922"/>
    <x v="1"/>
    <x v="8"/>
    <s v="Storex Dura Pro Binders"/>
    <n v="4.7519999999999998"/>
    <x v="1"/>
    <x v="11"/>
  </r>
  <r>
    <x v="335"/>
    <x v="152"/>
    <x v="135"/>
    <x v="136"/>
    <x v="0"/>
    <x v="140"/>
    <x v="140"/>
    <s v="Consumer"/>
    <s v="United States"/>
    <s v="Los Angeles"/>
    <s v="California"/>
    <n v="90045"/>
    <x v="1"/>
    <s v="TEC-CO-10001449"/>
    <x v="2"/>
    <x v="16"/>
    <s v="Hewlett Packard LaserJet 3310 Copier"/>
    <n v="959.98400000000004"/>
    <x v="1"/>
    <x v="11"/>
  </r>
  <r>
    <x v="336"/>
    <x v="152"/>
    <x v="135"/>
    <x v="136"/>
    <x v="0"/>
    <x v="140"/>
    <x v="140"/>
    <s v="Consumer"/>
    <s v="United States"/>
    <s v="Los Angeles"/>
    <s v="California"/>
    <n v="90045"/>
    <x v="1"/>
    <s v="OFF-BI-10004140"/>
    <x v="1"/>
    <x v="8"/>
    <s v="Avery Non-Stick Binders"/>
    <n v="14.368"/>
    <x v="1"/>
    <x v="11"/>
  </r>
  <r>
    <x v="337"/>
    <x v="153"/>
    <x v="136"/>
    <x v="137"/>
    <x v="1"/>
    <x v="141"/>
    <x v="141"/>
    <s v="Corporate"/>
    <s v="United States"/>
    <s v="San Francisco"/>
    <s v="California"/>
    <n v="94122"/>
    <x v="1"/>
    <s v="OFF-BI-10003314"/>
    <x v="1"/>
    <x v="8"/>
    <s v="Tuff Stuff Recycled Round Ring Binders"/>
    <n v="7.7119999999999997"/>
    <x v="2"/>
    <x v="39"/>
  </r>
  <r>
    <x v="338"/>
    <x v="153"/>
    <x v="136"/>
    <x v="137"/>
    <x v="1"/>
    <x v="141"/>
    <x v="141"/>
    <s v="Corporate"/>
    <s v="United States"/>
    <s v="San Francisco"/>
    <s v="California"/>
    <n v="94122"/>
    <x v="1"/>
    <s v="FUR-TA-10004575"/>
    <x v="0"/>
    <x v="3"/>
    <s v="Hon 5100 Series Wood Tables"/>
    <n v="698.35199999999998"/>
    <x v="2"/>
    <x v="39"/>
  </r>
  <r>
    <x v="339"/>
    <x v="154"/>
    <x v="137"/>
    <x v="138"/>
    <x v="0"/>
    <x v="107"/>
    <x v="107"/>
    <s v="Consumer"/>
    <s v="United States"/>
    <s v="Layton"/>
    <s v="Utah"/>
    <n v="84041"/>
    <x v="1"/>
    <s v="OFF-FA-10000490"/>
    <x v="1"/>
    <x v="13"/>
    <s v="OIC Binder Clips, Mini, 1/4&quot; Capacity, Black"/>
    <n v="4.96"/>
    <x v="1"/>
    <x v="40"/>
  </r>
  <r>
    <x v="340"/>
    <x v="155"/>
    <x v="138"/>
    <x v="139"/>
    <x v="0"/>
    <x v="63"/>
    <x v="63"/>
    <s v="Corporate"/>
    <s v="United States"/>
    <s v="Philadelphia"/>
    <s v="Pennsylvania"/>
    <n v="19140"/>
    <x v="3"/>
    <s v="OFF-AR-10000122"/>
    <x v="1"/>
    <x v="6"/>
    <s v="Newell 314"/>
    <n v="17.856000000000002"/>
    <x v="2"/>
    <x v="41"/>
  </r>
  <r>
    <x v="341"/>
    <x v="155"/>
    <x v="138"/>
    <x v="139"/>
    <x v="0"/>
    <x v="63"/>
    <x v="63"/>
    <s v="Corporate"/>
    <s v="United States"/>
    <s v="Philadelphia"/>
    <s v="Pennsylvania"/>
    <n v="19140"/>
    <x v="3"/>
    <s v="OFF-BI-10003656"/>
    <x v="1"/>
    <x v="8"/>
    <s v="Fellowes PB200 Plastic Comb Binding Machine"/>
    <n v="509.97"/>
    <x v="2"/>
    <x v="41"/>
  </r>
  <r>
    <x v="342"/>
    <x v="155"/>
    <x v="138"/>
    <x v="139"/>
    <x v="0"/>
    <x v="63"/>
    <x v="63"/>
    <s v="Corporate"/>
    <s v="United States"/>
    <s v="Philadelphia"/>
    <s v="Pennsylvania"/>
    <n v="19140"/>
    <x v="3"/>
    <s v="OFF-FA-10002780"/>
    <x v="1"/>
    <x v="13"/>
    <s v="Staples"/>
    <n v="30.992000000000001"/>
    <x v="2"/>
    <x v="41"/>
  </r>
  <r>
    <x v="343"/>
    <x v="155"/>
    <x v="138"/>
    <x v="139"/>
    <x v="0"/>
    <x v="63"/>
    <x v="63"/>
    <s v="Corporate"/>
    <s v="United States"/>
    <s v="Philadelphia"/>
    <s v="Pennsylvania"/>
    <n v="19140"/>
    <x v="3"/>
    <s v="TEC-PH-10000702"/>
    <x v="2"/>
    <x v="7"/>
    <s v="Square Credit Card Reader, 4 1/2&quot; x 4 1/2&quot; x 1&quot;, White"/>
    <n v="71.927999999999997"/>
    <x v="2"/>
    <x v="41"/>
  </r>
  <r>
    <x v="344"/>
    <x v="156"/>
    <x v="139"/>
    <x v="140"/>
    <x v="1"/>
    <x v="79"/>
    <x v="79"/>
    <s v="Consumer"/>
    <s v="United States"/>
    <s v="Austin"/>
    <s v="Texas"/>
    <n v="78745"/>
    <x v="2"/>
    <s v="OFF-ST-10000107"/>
    <x v="1"/>
    <x v="4"/>
    <s v="Fellowes Super Stor/Drawer"/>
    <n v="88.8"/>
    <x v="1"/>
    <x v="14"/>
  </r>
  <r>
    <x v="345"/>
    <x v="157"/>
    <x v="140"/>
    <x v="141"/>
    <x v="1"/>
    <x v="142"/>
    <x v="142"/>
    <s v="Consumer"/>
    <s v="United States"/>
    <s v="San Francisco"/>
    <s v="California"/>
    <n v="94122"/>
    <x v="1"/>
    <s v="TEC-PH-10002293"/>
    <x v="2"/>
    <x v="7"/>
    <s v="Anker 36W 4-Port USB Wall Charger Travel Power Adapter for iPhone 5s 5c 5"/>
    <n v="47.975999999999999"/>
    <x v="3"/>
    <x v="27"/>
  </r>
  <r>
    <x v="346"/>
    <x v="158"/>
    <x v="141"/>
    <x v="142"/>
    <x v="1"/>
    <x v="143"/>
    <x v="143"/>
    <s v="Consumer"/>
    <s v="United States"/>
    <s v="Lowell"/>
    <s v="Massachusetts"/>
    <n v="1852"/>
    <x v="3"/>
    <s v="OFF-AR-10004027"/>
    <x v="1"/>
    <x v="6"/>
    <s v="Binney &amp; Smith inkTank Erasable Desk Highlighter, Chisel Tip, Yellow, 12/Box"/>
    <n v="7.56"/>
    <x v="3"/>
    <x v="10"/>
  </r>
  <r>
    <x v="347"/>
    <x v="158"/>
    <x v="141"/>
    <x v="142"/>
    <x v="1"/>
    <x v="143"/>
    <x v="143"/>
    <s v="Consumer"/>
    <s v="United States"/>
    <s v="Lowell"/>
    <s v="Massachusetts"/>
    <n v="1852"/>
    <x v="3"/>
    <s v="OFF-PA-10000249"/>
    <x v="1"/>
    <x v="10"/>
    <s v="Easy-staple paper"/>
    <n v="24.56"/>
    <x v="3"/>
    <x v="10"/>
  </r>
  <r>
    <x v="348"/>
    <x v="158"/>
    <x v="141"/>
    <x v="142"/>
    <x v="1"/>
    <x v="143"/>
    <x v="143"/>
    <s v="Consumer"/>
    <s v="United States"/>
    <s v="Lowell"/>
    <s v="Massachusetts"/>
    <n v="1852"/>
    <x v="3"/>
    <s v="OFF-AR-10001374"/>
    <x v="1"/>
    <x v="6"/>
    <s v="BIC Brite Liner Highlighters, Chisel Tip"/>
    <n v="12.96"/>
    <x v="3"/>
    <x v="10"/>
  </r>
  <r>
    <x v="349"/>
    <x v="159"/>
    <x v="142"/>
    <x v="143"/>
    <x v="2"/>
    <x v="144"/>
    <x v="144"/>
    <s v="Home Office"/>
    <s v="United States"/>
    <s v="New York City"/>
    <s v="New York"/>
    <n v="10009"/>
    <x v="3"/>
    <s v="TEC-AC-10000290"/>
    <x v="2"/>
    <x v="11"/>
    <s v="Sabrent 4-Port USB 2.0 Hub"/>
    <n v="6.79"/>
    <x v="0"/>
    <x v="21"/>
  </r>
  <r>
    <x v="350"/>
    <x v="159"/>
    <x v="142"/>
    <x v="143"/>
    <x v="2"/>
    <x v="144"/>
    <x v="144"/>
    <s v="Home Office"/>
    <s v="United States"/>
    <s v="New York City"/>
    <s v="New York"/>
    <n v="10009"/>
    <x v="3"/>
    <s v="OFF-PA-10001970"/>
    <x v="1"/>
    <x v="10"/>
    <s v="Xerox 1881"/>
    <n v="24.56"/>
    <x v="0"/>
    <x v="21"/>
  </r>
  <r>
    <x v="351"/>
    <x v="159"/>
    <x v="142"/>
    <x v="143"/>
    <x v="2"/>
    <x v="144"/>
    <x v="144"/>
    <s v="Home Office"/>
    <s v="United States"/>
    <s v="New York City"/>
    <s v="New York"/>
    <n v="10009"/>
    <x v="3"/>
    <s v="OFF-BI-10002160"/>
    <x v="1"/>
    <x v="8"/>
    <s v="Acco Hanging Data Binders"/>
    <n v="3.048"/>
    <x v="0"/>
    <x v="21"/>
  </r>
  <r>
    <x v="352"/>
    <x v="159"/>
    <x v="142"/>
    <x v="143"/>
    <x v="2"/>
    <x v="144"/>
    <x v="144"/>
    <s v="Home Office"/>
    <s v="United States"/>
    <s v="New York City"/>
    <s v="New York"/>
    <n v="10009"/>
    <x v="3"/>
    <s v="OFF-PA-10001970"/>
    <x v="1"/>
    <x v="10"/>
    <s v="Xerox 1881"/>
    <n v="49.12"/>
    <x v="0"/>
    <x v="21"/>
  </r>
  <r>
    <x v="353"/>
    <x v="159"/>
    <x v="142"/>
    <x v="143"/>
    <x v="2"/>
    <x v="144"/>
    <x v="144"/>
    <s v="Home Office"/>
    <s v="United States"/>
    <s v="New York City"/>
    <s v="New York"/>
    <n v="10009"/>
    <x v="3"/>
    <s v="OFF-BI-10004995"/>
    <x v="1"/>
    <x v="8"/>
    <s v="GBC DocuBind P400 Electric Binding System"/>
    <n v="4355.1679999999997"/>
    <x v="0"/>
    <x v="21"/>
  </r>
  <r>
    <x v="354"/>
    <x v="160"/>
    <x v="143"/>
    <x v="144"/>
    <x v="1"/>
    <x v="145"/>
    <x v="145"/>
    <s v="Consumer"/>
    <s v="United States"/>
    <s v="New York City"/>
    <s v="New York"/>
    <n v="10035"/>
    <x v="3"/>
    <s v="FUR-BO-10002268"/>
    <x v="0"/>
    <x v="0"/>
    <s v="Sauder Barrister Bookcases"/>
    <n v="388.70400000000001"/>
    <x v="0"/>
    <x v="25"/>
  </r>
  <r>
    <x v="355"/>
    <x v="160"/>
    <x v="143"/>
    <x v="144"/>
    <x v="1"/>
    <x v="145"/>
    <x v="145"/>
    <s v="Consumer"/>
    <s v="United States"/>
    <s v="New York City"/>
    <s v="New York"/>
    <n v="10035"/>
    <x v="3"/>
    <s v="OFF-EN-10001137"/>
    <x v="1"/>
    <x v="12"/>
    <s v="#10 Gummed Flap White Envelopes, 100/Box"/>
    <n v="8.26"/>
    <x v="0"/>
    <x v="25"/>
  </r>
  <r>
    <x v="356"/>
    <x v="160"/>
    <x v="143"/>
    <x v="144"/>
    <x v="1"/>
    <x v="145"/>
    <x v="145"/>
    <s v="Consumer"/>
    <s v="United States"/>
    <s v="New York City"/>
    <s v="New York"/>
    <n v="10035"/>
    <x v="3"/>
    <s v="OFF-AR-10002399"/>
    <x v="1"/>
    <x v="6"/>
    <s v="Dixon Prang Watercolor Pencils, 10-Color Set with Brush"/>
    <n v="17.04"/>
    <x v="0"/>
    <x v="25"/>
  </r>
  <r>
    <x v="357"/>
    <x v="160"/>
    <x v="143"/>
    <x v="144"/>
    <x v="1"/>
    <x v="145"/>
    <x v="145"/>
    <s v="Consumer"/>
    <s v="United States"/>
    <s v="New York City"/>
    <s v="New York"/>
    <n v="10035"/>
    <x v="3"/>
    <s v="OFF-PA-10002713"/>
    <x v="1"/>
    <x v="10"/>
    <s v="Adams Phone Message Book, 200 Message Capacity, 8 1/16â€ x 11â€"/>
    <n v="34.4"/>
    <x v="0"/>
    <x v="25"/>
  </r>
  <r>
    <x v="358"/>
    <x v="161"/>
    <x v="131"/>
    <x v="145"/>
    <x v="1"/>
    <x v="96"/>
    <x v="96"/>
    <s v="Corporate"/>
    <s v="United States"/>
    <s v="Charlotte"/>
    <s v="North Carolina"/>
    <n v="28205"/>
    <x v="0"/>
    <s v="OFF-PA-10002666"/>
    <x v="1"/>
    <x v="10"/>
    <s v="Southworth 25% Cotton Linen-Finish Paper &amp; Envelopes"/>
    <n v="36.24"/>
    <x v="0"/>
    <x v="25"/>
  </r>
  <r>
    <x v="359"/>
    <x v="162"/>
    <x v="144"/>
    <x v="146"/>
    <x v="2"/>
    <x v="146"/>
    <x v="146"/>
    <s v="Corporate"/>
    <s v="United States"/>
    <s v="Columbus"/>
    <s v="Georgia"/>
    <n v="31907"/>
    <x v="0"/>
    <s v="OFF-AP-10001124"/>
    <x v="1"/>
    <x v="9"/>
    <s v="Belkin 8 Outlet SurgeMaster II Gold Surge Protector with Phone Protection"/>
    <n v="647.84"/>
    <x v="3"/>
    <x v="42"/>
  </r>
  <r>
    <x v="360"/>
    <x v="162"/>
    <x v="144"/>
    <x v="146"/>
    <x v="2"/>
    <x v="146"/>
    <x v="146"/>
    <s v="Corporate"/>
    <s v="United States"/>
    <s v="Columbus"/>
    <s v="Georgia"/>
    <n v="31907"/>
    <x v="0"/>
    <s v="OFF-LA-10001158"/>
    <x v="1"/>
    <x v="2"/>
    <s v="Avery Address/Shipping Labels for Typewriters, 4&quot; x 2&quot;"/>
    <n v="20.7"/>
    <x v="3"/>
    <x v="42"/>
  </r>
  <r>
    <x v="361"/>
    <x v="163"/>
    <x v="145"/>
    <x v="147"/>
    <x v="1"/>
    <x v="147"/>
    <x v="147"/>
    <s v="Consumer"/>
    <s v="United States"/>
    <s v="New York City"/>
    <s v="New York"/>
    <n v="10009"/>
    <x v="3"/>
    <s v="OFF-LA-10001158"/>
    <x v="1"/>
    <x v="2"/>
    <s v="Avery Address/Shipping Labels for Typewriters, 4&quot; x 2&quot;"/>
    <n v="20.7"/>
    <x v="3"/>
    <x v="15"/>
  </r>
  <r>
    <x v="362"/>
    <x v="163"/>
    <x v="145"/>
    <x v="147"/>
    <x v="1"/>
    <x v="147"/>
    <x v="147"/>
    <s v="Consumer"/>
    <s v="United States"/>
    <s v="New York City"/>
    <s v="New York"/>
    <n v="10009"/>
    <x v="3"/>
    <s v="FUR-CH-10000785"/>
    <x v="0"/>
    <x v="1"/>
    <s v="Global Ergonomic Managers Chair"/>
    <n v="488.64600000000002"/>
    <x v="3"/>
    <x v="15"/>
  </r>
  <r>
    <x v="363"/>
    <x v="163"/>
    <x v="145"/>
    <x v="147"/>
    <x v="1"/>
    <x v="147"/>
    <x v="147"/>
    <s v="Consumer"/>
    <s v="United States"/>
    <s v="New York City"/>
    <s v="New York"/>
    <n v="10009"/>
    <x v="3"/>
    <s v="OFF-AR-10003732"/>
    <x v="1"/>
    <x v="6"/>
    <s v="Newell 333"/>
    <n v="5.56"/>
    <x v="3"/>
    <x v="15"/>
  </r>
  <r>
    <x v="364"/>
    <x v="163"/>
    <x v="145"/>
    <x v="147"/>
    <x v="1"/>
    <x v="147"/>
    <x v="147"/>
    <s v="Consumer"/>
    <s v="United States"/>
    <s v="New York City"/>
    <s v="New York"/>
    <n v="10009"/>
    <x v="3"/>
    <s v="FUR-FU-10000023"/>
    <x v="0"/>
    <x v="5"/>
    <s v="Eldon Wave Desk Accessories"/>
    <n v="47.12"/>
    <x v="3"/>
    <x v="15"/>
  </r>
  <r>
    <x v="365"/>
    <x v="164"/>
    <x v="146"/>
    <x v="148"/>
    <x v="1"/>
    <x v="148"/>
    <x v="148"/>
    <s v="Consumer"/>
    <s v="United States"/>
    <s v="San Francisco"/>
    <s v="California"/>
    <n v="94109"/>
    <x v="1"/>
    <s v="OFF-ST-10001713"/>
    <x v="1"/>
    <x v="4"/>
    <s v="Gould Plastics 9-Pocket Panel Bin, 18-3/8w x 5-1/4d x 20-1/2h, Black"/>
    <n v="211.96"/>
    <x v="2"/>
    <x v="30"/>
  </r>
  <r>
    <x v="366"/>
    <x v="165"/>
    <x v="147"/>
    <x v="149"/>
    <x v="3"/>
    <x v="149"/>
    <x v="149"/>
    <s v="Corporate"/>
    <s v="United States"/>
    <s v="Manchester"/>
    <s v="Connecticut"/>
    <n v="6040"/>
    <x v="3"/>
    <s v="OFF-BI-10002412"/>
    <x v="1"/>
    <x v="8"/>
    <s v="Wilson Jones â€œSnapâ€ Scratch Pad Binder Tool for Ring Binders"/>
    <n v="23.2"/>
    <x v="0"/>
    <x v="32"/>
  </r>
  <r>
    <x v="367"/>
    <x v="165"/>
    <x v="147"/>
    <x v="149"/>
    <x v="3"/>
    <x v="149"/>
    <x v="149"/>
    <s v="Corporate"/>
    <s v="United States"/>
    <s v="Manchester"/>
    <s v="Connecticut"/>
    <n v="6040"/>
    <x v="3"/>
    <s v="OFF-SU-10001225"/>
    <x v="1"/>
    <x v="14"/>
    <s v="Staple remover"/>
    <n v="7.36"/>
    <x v="0"/>
    <x v="32"/>
  </r>
  <r>
    <x v="368"/>
    <x v="165"/>
    <x v="147"/>
    <x v="149"/>
    <x v="3"/>
    <x v="149"/>
    <x v="149"/>
    <s v="Corporate"/>
    <s v="United States"/>
    <s v="Manchester"/>
    <s v="Connecticut"/>
    <n v="6040"/>
    <x v="3"/>
    <s v="OFF-ST-10002406"/>
    <x v="1"/>
    <x v="4"/>
    <s v="Pizazz Global Quick File"/>
    <n v="104.79"/>
    <x v="0"/>
    <x v="32"/>
  </r>
  <r>
    <x v="369"/>
    <x v="165"/>
    <x v="147"/>
    <x v="149"/>
    <x v="3"/>
    <x v="149"/>
    <x v="149"/>
    <s v="Corporate"/>
    <s v="United States"/>
    <s v="Manchester"/>
    <s v="Connecticut"/>
    <n v="6040"/>
    <x v="3"/>
    <s v="FUR-BO-10002545"/>
    <x v="0"/>
    <x v="0"/>
    <s v="Atlantic Metals Mobile 3-Shelf Bookcases, Custom Colors"/>
    <n v="1043.92"/>
    <x v="0"/>
    <x v="32"/>
  </r>
  <r>
    <x v="370"/>
    <x v="166"/>
    <x v="148"/>
    <x v="150"/>
    <x v="1"/>
    <x v="150"/>
    <x v="150"/>
    <s v="Consumer"/>
    <s v="United States"/>
    <s v="Harlingen"/>
    <s v="Texas"/>
    <n v="78550"/>
    <x v="2"/>
    <s v="OFF-PA-10002036"/>
    <x v="1"/>
    <x v="10"/>
    <s v="Xerox 1930"/>
    <n v="25.92"/>
    <x v="3"/>
    <x v="24"/>
  </r>
  <r>
    <x v="371"/>
    <x v="166"/>
    <x v="148"/>
    <x v="150"/>
    <x v="1"/>
    <x v="150"/>
    <x v="150"/>
    <s v="Consumer"/>
    <s v="United States"/>
    <s v="Harlingen"/>
    <s v="Texas"/>
    <n v="78550"/>
    <x v="2"/>
    <s v="OFF-ST-10002205"/>
    <x v="1"/>
    <x v="4"/>
    <s v="File Shuttle I and Handi-File"/>
    <n v="53.423999999999999"/>
    <x v="3"/>
    <x v="24"/>
  </r>
  <r>
    <x v="372"/>
    <x v="167"/>
    <x v="149"/>
    <x v="151"/>
    <x v="1"/>
    <x v="151"/>
    <x v="151"/>
    <s v="Consumer"/>
    <s v="United States"/>
    <s v="Tucson"/>
    <s v="Arizona"/>
    <n v="85705"/>
    <x v="1"/>
    <s v="OFF-BI-10001982"/>
    <x v="1"/>
    <x v="8"/>
    <s v="Wilson Jones Custom Binder Spines &amp; Labels"/>
    <n v="8.16"/>
    <x v="2"/>
    <x v="39"/>
  </r>
  <r>
    <x v="373"/>
    <x v="167"/>
    <x v="149"/>
    <x v="151"/>
    <x v="1"/>
    <x v="151"/>
    <x v="151"/>
    <s v="Consumer"/>
    <s v="United States"/>
    <s v="Tucson"/>
    <s v="Arizona"/>
    <n v="85705"/>
    <x v="1"/>
    <s v="TEC-AC-10003911"/>
    <x v="2"/>
    <x v="11"/>
    <s v="NETGEAR AC1750 Dual Band GigabitÂ Smart WiFi Router"/>
    <n v="1023.936"/>
    <x v="2"/>
    <x v="39"/>
  </r>
  <r>
    <x v="374"/>
    <x v="167"/>
    <x v="149"/>
    <x v="151"/>
    <x v="1"/>
    <x v="151"/>
    <x v="151"/>
    <s v="Consumer"/>
    <s v="United States"/>
    <s v="Tucson"/>
    <s v="Arizona"/>
    <n v="85705"/>
    <x v="1"/>
    <s v="OFF-AR-10000658"/>
    <x v="1"/>
    <x v="6"/>
    <s v="Newell 324"/>
    <n v="9.24"/>
    <x v="2"/>
    <x v="39"/>
  </r>
  <r>
    <x v="375"/>
    <x v="167"/>
    <x v="149"/>
    <x v="151"/>
    <x v="1"/>
    <x v="151"/>
    <x v="151"/>
    <s v="Consumer"/>
    <s v="United States"/>
    <s v="Tucson"/>
    <s v="Arizona"/>
    <n v="85705"/>
    <x v="1"/>
    <s v="TEC-AC-10002076"/>
    <x v="2"/>
    <x v="11"/>
    <s v="Microsoft Natural Keyboard Elite"/>
    <n v="479.04"/>
    <x v="2"/>
    <x v="39"/>
  </r>
  <r>
    <x v="376"/>
    <x v="168"/>
    <x v="150"/>
    <x v="152"/>
    <x v="2"/>
    <x v="152"/>
    <x v="152"/>
    <s v="Corporate"/>
    <s v="United States"/>
    <s v="Quincy"/>
    <s v="Illinois"/>
    <n v="62301"/>
    <x v="2"/>
    <s v="OFF-PA-10003039"/>
    <x v="1"/>
    <x v="10"/>
    <s v="Xerox 1960"/>
    <n v="99.135999999999996"/>
    <x v="0"/>
    <x v="21"/>
  </r>
  <r>
    <x v="377"/>
    <x v="169"/>
    <x v="151"/>
    <x v="153"/>
    <x v="1"/>
    <x v="153"/>
    <x v="153"/>
    <s v="Corporate"/>
    <s v="United States"/>
    <s v="Franklin"/>
    <s v="Massachusetts"/>
    <n v="2038"/>
    <x v="3"/>
    <s v="FUR-TA-10004915"/>
    <x v="0"/>
    <x v="3"/>
    <s v="Office Impressions End Table, 20-1/2&quot;H x 24&quot;W x 20&quot;D"/>
    <n v="1488.424"/>
    <x v="3"/>
    <x v="43"/>
  </r>
  <r>
    <x v="378"/>
    <x v="170"/>
    <x v="152"/>
    <x v="27"/>
    <x v="1"/>
    <x v="154"/>
    <x v="154"/>
    <s v="Consumer"/>
    <s v="United States"/>
    <s v="Houston"/>
    <s v="Texas"/>
    <n v="77095"/>
    <x v="2"/>
    <s v="OFF-AP-10000696"/>
    <x v="1"/>
    <x v="9"/>
    <s v="Holmes Odor Grabber"/>
    <n v="8.6519999999999992"/>
    <x v="1"/>
    <x v="19"/>
  </r>
  <r>
    <x v="379"/>
    <x v="170"/>
    <x v="152"/>
    <x v="27"/>
    <x v="1"/>
    <x v="154"/>
    <x v="154"/>
    <s v="Consumer"/>
    <s v="United States"/>
    <s v="Houston"/>
    <s v="Texas"/>
    <n v="77095"/>
    <x v="2"/>
    <s v="OFF-ST-10003327"/>
    <x v="1"/>
    <x v="4"/>
    <s v="Akro-Mils 12-Gallon Tote"/>
    <n v="23.832000000000001"/>
    <x v="1"/>
    <x v="19"/>
  </r>
  <r>
    <x v="380"/>
    <x v="170"/>
    <x v="152"/>
    <x v="27"/>
    <x v="1"/>
    <x v="154"/>
    <x v="154"/>
    <s v="Consumer"/>
    <s v="United States"/>
    <s v="Houston"/>
    <s v="Texas"/>
    <n v="77095"/>
    <x v="2"/>
    <s v="OFF-BI-10000309"/>
    <x v="1"/>
    <x v="8"/>
    <s v="GBC Twin Loop Wire Binding Elements, 9/16&quot; Spine, Black"/>
    <n v="12.176"/>
    <x v="1"/>
    <x v="19"/>
  </r>
  <r>
    <x v="381"/>
    <x v="171"/>
    <x v="99"/>
    <x v="154"/>
    <x v="2"/>
    <x v="155"/>
    <x v="155"/>
    <s v="Corporate"/>
    <s v="United States"/>
    <s v="San Francisco"/>
    <s v="California"/>
    <n v="94109"/>
    <x v="1"/>
    <s v="OFF-PA-10004734"/>
    <x v="1"/>
    <x v="10"/>
    <s v="Southworth Structures Collection"/>
    <n v="50.96"/>
    <x v="0"/>
    <x v="32"/>
  </r>
  <r>
    <x v="382"/>
    <x v="171"/>
    <x v="99"/>
    <x v="154"/>
    <x v="2"/>
    <x v="155"/>
    <x v="155"/>
    <s v="Corporate"/>
    <s v="United States"/>
    <s v="San Francisco"/>
    <s v="California"/>
    <n v="94109"/>
    <x v="1"/>
    <s v="OFF-BI-10002225"/>
    <x v="1"/>
    <x v="8"/>
    <s v="Square Ring Data Binders, Rigid 75 Pt. Covers, 11&quot; x 14-7/8&quot;"/>
    <n v="49.536000000000001"/>
    <x v="0"/>
    <x v="32"/>
  </r>
  <r>
    <x v="383"/>
    <x v="172"/>
    <x v="153"/>
    <x v="155"/>
    <x v="0"/>
    <x v="156"/>
    <x v="156"/>
    <s v="Corporate"/>
    <s v="United States"/>
    <s v="Taylor"/>
    <s v="Michigan"/>
    <n v="48180"/>
    <x v="2"/>
    <s v="TEC-AC-10004708"/>
    <x v="2"/>
    <x v="11"/>
    <s v="Sony 32GB Class 10 Micro SDHC R40 Memory Card"/>
    <n v="41.9"/>
    <x v="1"/>
    <x v="40"/>
  </r>
  <r>
    <x v="384"/>
    <x v="173"/>
    <x v="154"/>
    <x v="156"/>
    <x v="1"/>
    <x v="157"/>
    <x v="157"/>
    <s v="Consumer"/>
    <s v="United States"/>
    <s v="Pembroke Pines"/>
    <s v="Florida"/>
    <n v="33024"/>
    <x v="0"/>
    <s v="FUR-TA-10000617"/>
    <x v="0"/>
    <x v="3"/>
    <s v="Hon Practical Foundations 30 x 60 Training Table, Light Gray/Charcoal"/>
    <n v="375.45749999999998"/>
    <x v="1"/>
    <x v="6"/>
  </r>
  <r>
    <x v="385"/>
    <x v="173"/>
    <x v="154"/>
    <x v="156"/>
    <x v="1"/>
    <x v="157"/>
    <x v="157"/>
    <s v="Consumer"/>
    <s v="United States"/>
    <s v="Pembroke Pines"/>
    <s v="Florida"/>
    <n v="33024"/>
    <x v="0"/>
    <s v="TEC-AC-10002335"/>
    <x v="2"/>
    <x v="11"/>
    <s v="Logitech Media Keyboard K200"/>
    <n v="83.975999999999999"/>
    <x v="1"/>
    <x v="6"/>
  </r>
  <r>
    <x v="386"/>
    <x v="174"/>
    <x v="155"/>
    <x v="157"/>
    <x v="1"/>
    <x v="158"/>
    <x v="158"/>
    <s v="Corporate"/>
    <s v="United States"/>
    <s v="Philadelphia"/>
    <s v="Pennsylvania"/>
    <n v="19140"/>
    <x v="3"/>
    <s v="TEC-MA-10001681"/>
    <x v="2"/>
    <x v="15"/>
    <s v="Lexmark MarkNet N8150 Wireless Print Server"/>
    <n v="482.34"/>
    <x v="1"/>
    <x v="14"/>
  </r>
  <r>
    <x v="387"/>
    <x v="174"/>
    <x v="155"/>
    <x v="157"/>
    <x v="1"/>
    <x v="158"/>
    <x v="158"/>
    <s v="Corporate"/>
    <s v="United States"/>
    <s v="Philadelphia"/>
    <s v="Pennsylvania"/>
    <n v="19140"/>
    <x v="3"/>
    <s v="FUR-FU-10001935"/>
    <x v="0"/>
    <x v="5"/>
    <s v="3M Hangers With Command Adhesive"/>
    <n v="2.96"/>
    <x v="1"/>
    <x v="14"/>
  </r>
  <r>
    <x v="388"/>
    <x v="175"/>
    <x v="156"/>
    <x v="158"/>
    <x v="2"/>
    <x v="159"/>
    <x v="159"/>
    <s v="Consumer"/>
    <s v="United States"/>
    <s v="Cincinnati"/>
    <s v="Ohio"/>
    <n v="45231"/>
    <x v="3"/>
    <s v="OFF-AR-10004757"/>
    <x v="1"/>
    <x v="6"/>
    <s v="Crayola Colored Pencils"/>
    <n v="2.6240000000000001"/>
    <x v="2"/>
    <x v="7"/>
  </r>
  <r>
    <x v="389"/>
    <x v="176"/>
    <x v="157"/>
    <x v="159"/>
    <x v="1"/>
    <x v="160"/>
    <x v="160"/>
    <s v="Consumer"/>
    <s v="United States"/>
    <s v="New York City"/>
    <s v="New York"/>
    <n v="10009"/>
    <x v="3"/>
    <s v="OFF-BI-10000050"/>
    <x v="1"/>
    <x v="8"/>
    <s v="Angle-D Binders with Locking Rings, Label Holders"/>
    <n v="23.36"/>
    <x v="3"/>
    <x v="22"/>
  </r>
  <r>
    <x v="390"/>
    <x v="176"/>
    <x v="157"/>
    <x v="159"/>
    <x v="1"/>
    <x v="160"/>
    <x v="160"/>
    <s v="Consumer"/>
    <s v="United States"/>
    <s v="New York City"/>
    <s v="New York"/>
    <n v="10009"/>
    <x v="3"/>
    <s v="TEC-AC-10001998"/>
    <x v="2"/>
    <x v="11"/>
    <s v="LogitechÂ LS21 Speaker System - PC Multimedia - 2.1-CH - Wired"/>
    <n v="39.979999999999997"/>
    <x v="3"/>
    <x v="22"/>
  </r>
  <r>
    <x v="391"/>
    <x v="177"/>
    <x v="158"/>
    <x v="160"/>
    <x v="0"/>
    <x v="161"/>
    <x v="161"/>
    <s v="Consumer"/>
    <s v="United States"/>
    <s v="Des Moines"/>
    <s v="Washington"/>
    <n v="98198"/>
    <x v="1"/>
    <s v="TEC-PH-10003012"/>
    <x v="2"/>
    <x v="7"/>
    <s v="Nortel Meridian M3904 Professional Digital phone"/>
    <n v="246.38399999999999"/>
    <x v="2"/>
    <x v="30"/>
  </r>
  <r>
    <x v="392"/>
    <x v="177"/>
    <x v="158"/>
    <x v="160"/>
    <x v="0"/>
    <x v="161"/>
    <x v="161"/>
    <s v="Consumer"/>
    <s v="United States"/>
    <s v="Des Moines"/>
    <s v="Washington"/>
    <n v="98198"/>
    <x v="1"/>
    <s v="TEC-CO-10002313"/>
    <x v="2"/>
    <x v="16"/>
    <s v="Canon PC1080F Personal Copier"/>
    <n v="1799.97"/>
    <x v="2"/>
    <x v="30"/>
  </r>
  <r>
    <x v="393"/>
    <x v="178"/>
    <x v="159"/>
    <x v="161"/>
    <x v="0"/>
    <x v="162"/>
    <x v="162"/>
    <s v="Corporate"/>
    <s v="United States"/>
    <s v="Peoria"/>
    <s v="Illinois"/>
    <n v="61604"/>
    <x v="2"/>
    <s v="OFF-BI-10003982"/>
    <x v="1"/>
    <x v="8"/>
    <s v="Wilson Jones Century Plastic Molded Ring Binders"/>
    <n v="12.462"/>
    <x v="2"/>
    <x v="3"/>
  </r>
  <r>
    <x v="394"/>
    <x v="179"/>
    <x v="160"/>
    <x v="162"/>
    <x v="1"/>
    <x v="163"/>
    <x v="163"/>
    <s v="Home Office"/>
    <s v="United States"/>
    <s v="Las Vegas"/>
    <s v="Nevada"/>
    <n v="89115"/>
    <x v="1"/>
    <s v="OFF-BI-10004492"/>
    <x v="1"/>
    <x v="8"/>
    <s v="Tuf-Vin Binders"/>
    <n v="75.792000000000002"/>
    <x v="3"/>
    <x v="27"/>
  </r>
  <r>
    <x v="395"/>
    <x v="180"/>
    <x v="161"/>
    <x v="163"/>
    <x v="0"/>
    <x v="164"/>
    <x v="164"/>
    <s v="Corporate"/>
    <s v="United States"/>
    <s v="Warwick"/>
    <s v="Rhode Island"/>
    <n v="2886"/>
    <x v="3"/>
    <s v="OFF-ST-10000798"/>
    <x v="1"/>
    <x v="4"/>
    <s v="2300 Heavy-Duty Transfer File Systems by Perma"/>
    <n v="49.96"/>
    <x v="3"/>
    <x v="13"/>
  </r>
  <r>
    <x v="396"/>
    <x v="180"/>
    <x v="161"/>
    <x v="163"/>
    <x v="0"/>
    <x v="164"/>
    <x v="164"/>
    <s v="Corporate"/>
    <s v="United States"/>
    <s v="Warwick"/>
    <s v="Rhode Island"/>
    <n v="2886"/>
    <x v="3"/>
    <s v="OFF-PA-10002552"/>
    <x v="1"/>
    <x v="10"/>
    <s v="Xerox 1958"/>
    <n v="12.96"/>
    <x v="3"/>
    <x v="13"/>
  </r>
  <r>
    <x v="397"/>
    <x v="181"/>
    <x v="89"/>
    <x v="164"/>
    <x v="1"/>
    <x v="6"/>
    <x v="6"/>
    <s v="Home Office"/>
    <s v="United States"/>
    <s v="Jackson"/>
    <s v="Michigan"/>
    <n v="49201"/>
    <x v="2"/>
    <s v="OFF-SU-10002573"/>
    <x v="1"/>
    <x v="14"/>
    <s v="Acme 10&quot; Easy Grip Assistive Scissors"/>
    <n v="70.12"/>
    <x v="1"/>
    <x v="2"/>
  </r>
  <r>
    <x v="398"/>
    <x v="182"/>
    <x v="162"/>
    <x v="165"/>
    <x v="0"/>
    <x v="165"/>
    <x v="165"/>
    <s v="Consumer"/>
    <s v="United States"/>
    <s v="Houston"/>
    <s v="Texas"/>
    <n v="77036"/>
    <x v="2"/>
    <s v="OFF-ST-10001580"/>
    <x v="1"/>
    <x v="4"/>
    <s v="Super Decoflex Portable Personal File"/>
    <n v="35.951999999999998"/>
    <x v="0"/>
    <x v="21"/>
  </r>
  <r>
    <x v="399"/>
    <x v="182"/>
    <x v="162"/>
    <x v="165"/>
    <x v="0"/>
    <x v="165"/>
    <x v="165"/>
    <s v="Consumer"/>
    <s v="United States"/>
    <s v="Houston"/>
    <s v="Texas"/>
    <n v="77036"/>
    <x v="2"/>
    <s v="FUR-BO-10004834"/>
    <x v="0"/>
    <x v="0"/>
    <s v="Riverside Palais Royal Lawyers Bookcase, Royale Cherry Finish"/>
    <n v="2396.2656000000002"/>
    <x v="0"/>
    <x v="21"/>
  </r>
  <r>
    <x v="400"/>
    <x v="182"/>
    <x v="162"/>
    <x v="165"/>
    <x v="0"/>
    <x v="165"/>
    <x v="165"/>
    <s v="Consumer"/>
    <s v="United States"/>
    <s v="Houston"/>
    <s v="Texas"/>
    <n v="77036"/>
    <x v="2"/>
    <s v="OFF-ST-10000934"/>
    <x v="1"/>
    <x v="4"/>
    <s v="Contico 72&quot;H Heavy-Duty Storage System"/>
    <n v="131.136"/>
    <x v="0"/>
    <x v="21"/>
  </r>
  <r>
    <x v="401"/>
    <x v="182"/>
    <x v="162"/>
    <x v="165"/>
    <x v="0"/>
    <x v="165"/>
    <x v="165"/>
    <s v="Consumer"/>
    <s v="United States"/>
    <s v="Houston"/>
    <s v="Texas"/>
    <n v="77036"/>
    <x v="2"/>
    <s v="TEC-AC-10000158"/>
    <x v="2"/>
    <x v="11"/>
    <s v="Sony 64GB Class 10 Micro SDHC R40 Memory Card"/>
    <n v="57.584000000000003"/>
    <x v="0"/>
    <x v="21"/>
  </r>
  <r>
    <x v="402"/>
    <x v="183"/>
    <x v="163"/>
    <x v="166"/>
    <x v="2"/>
    <x v="166"/>
    <x v="166"/>
    <s v="Consumer"/>
    <s v="United States"/>
    <s v="Miami"/>
    <s v="Florida"/>
    <n v="33180"/>
    <x v="0"/>
    <s v="OFF-PA-10001947"/>
    <x v="1"/>
    <x v="10"/>
    <s v="Xerox 1974"/>
    <n v="9.5679999999999996"/>
    <x v="2"/>
    <x v="20"/>
  </r>
  <r>
    <x v="403"/>
    <x v="184"/>
    <x v="164"/>
    <x v="167"/>
    <x v="1"/>
    <x v="70"/>
    <x v="70"/>
    <s v="Corporate"/>
    <s v="United States"/>
    <s v="Wilmington"/>
    <s v="North Carolina"/>
    <n v="28403"/>
    <x v="0"/>
    <s v="OFF-AR-10003478"/>
    <x v="1"/>
    <x v="6"/>
    <s v="Avery Hi-Liter EverBold Pen Style Fluorescent Highlighters, 4/Pack"/>
    <n v="39.072000000000003"/>
    <x v="2"/>
    <x v="41"/>
  </r>
  <r>
    <x v="404"/>
    <x v="185"/>
    <x v="165"/>
    <x v="168"/>
    <x v="1"/>
    <x v="167"/>
    <x v="167"/>
    <s v="Consumer"/>
    <s v="United States"/>
    <s v="New York City"/>
    <s v="New York"/>
    <n v="10024"/>
    <x v="3"/>
    <s v="OFF-AP-10004249"/>
    <x v="1"/>
    <x v="9"/>
    <s v="Staple holder"/>
    <n v="35.909999999999997"/>
    <x v="3"/>
    <x v="22"/>
  </r>
  <r>
    <x v="405"/>
    <x v="186"/>
    <x v="166"/>
    <x v="169"/>
    <x v="1"/>
    <x v="168"/>
    <x v="168"/>
    <s v="Consumer"/>
    <s v="United States"/>
    <s v="San Francisco"/>
    <s v="California"/>
    <n v="94110"/>
    <x v="1"/>
    <s v="TEC-AC-10000158"/>
    <x v="2"/>
    <x v="11"/>
    <s v="Sony 64GB Class 10 Micro SDHC R40 Memory Card"/>
    <n v="179.95"/>
    <x v="3"/>
    <x v="22"/>
  </r>
  <r>
    <x v="406"/>
    <x v="186"/>
    <x v="166"/>
    <x v="169"/>
    <x v="1"/>
    <x v="168"/>
    <x v="168"/>
    <s v="Consumer"/>
    <s v="United States"/>
    <s v="San Francisco"/>
    <s v="California"/>
    <n v="94110"/>
    <x v="1"/>
    <s v="TEC-CO-10004115"/>
    <x v="2"/>
    <x v="16"/>
    <s v="Sharp AL-1530CS Digital Copier"/>
    <n v="1199.9760000000001"/>
    <x v="3"/>
    <x v="22"/>
  </r>
  <r>
    <x v="407"/>
    <x v="186"/>
    <x v="166"/>
    <x v="169"/>
    <x v="1"/>
    <x v="168"/>
    <x v="168"/>
    <s v="Consumer"/>
    <s v="United States"/>
    <s v="San Francisco"/>
    <s v="California"/>
    <n v="94110"/>
    <x v="1"/>
    <s v="OFF-PA-10003724"/>
    <x v="1"/>
    <x v="10"/>
    <s v="Wirebound Message Book, 4 per Page"/>
    <n v="27.15"/>
    <x v="3"/>
    <x v="22"/>
  </r>
  <r>
    <x v="408"/>
    <x v="186"/>
    <x v="166"/>
    <x v="169"/>
    <x v="1"/>
    <x v="168"/>
    <x v="168"/>
    <s v="Consumer"/>
    <s v="United States"/>
    <s v="San Francisco"/>
    <s v="California"/>
    <n v="94110"/>
    <x v="1"/>
    <s v="FUR-TA-10002041"/>
    <x v="0"/>
    <x v="3"/>
    <s v="Bevis Round Conference Table Top, X-Base"/>
    <n v="1004.024"/>
    <x v="3"/>
    <x v="22"/>
  </r>
  <r>
    <x v="409"/>
    <x v="186"/>
    <x v="166"/>
    <x v="169"/>
    <x v="1"/>
    <x v="168"/>
    <x v="168"/>
    <s v="Consumer"/>
    <s v="United States"/>
    <s v="San Francisco"/>
    <s v="California"/>
    <n v="94110"/>
    <x v="1"/>
    <s v="OFF-PA-10002893"/>
    <x v="1"/>
    <x v="10"/>
    <s v="Wirebound Service Call Books, 5 1/2&quot; x 4&quot;"/>
    <n v="9.68"/>
    <x v="3"/>
    <x v="22"/>
  </r>
  <r>
    <x v="410"/>
    <x v="186"/>
    <x v="166"/>
    <x v="169"/>
    <x v="1"/>
    <x v="168"/>
    <x v="168"/>
    <s v="Consumer"/>
    <s v="United States"/>
    <s v="San Francisco"/>
    <s v="California"/>
    <n v="94110"/>
    <x v="1"/>
    <s v="OFF-LA-10003766"/>
    <x v="1"/>
    <x v="2"/>
    <s v="Self-Adhesive Removable Labels"/>
    <n v="28.35"/>
    <x v="3"/>
    <x v="22"/>
  </r>
  <r>
    <x v="411"/>
    <x v="186"/>
    <x v="166"/>
    <x v="169"/>
    <x v="1"/>
    <x v="168"/>
    <x v="168"/>
    <s v="Consumer"/>
    <s v="United States"/>
    <s v="San Francisco"/>
    <s v="California"/>
    <n v="94110"/>
    <x v="1"/>
    <s v="OFF-PA-10001970"/>
    <x v="1"/>
    <x v="10"/>
    <s v="Xerox 1908"/>
    <n v="55.98"/>
    <x v="3"/>
    <x v="22"/>
  </r>
  <r>
    <x v="412"/>
    <x v="186"/>
    <x v="166"/>
    <x v="169"/>
    <x v="1"/>
    <x v="168"/>
    <x v="168"/>
    <s v="Consumer"/>
    <s v="United States"/>
    <s v="San Francisco"/>
    <s v="California"/>
    <n v="94110"/>
    <x v="1"/>
    <s v="FUR-BO-10001972"/>
    <x v="0"/>
    <x v="0"/>
    <s v="O'Sullivan 4-Shelf Bookcase in Odessa Pine"/>
    <n v="1336.829"/>
    <x v="3"/>
    <x v="22"/>
  </r>
  <r>
    <x v="413"/>
    <x v="186"/>
    <x v="166"/>
    <x v="169"/>
    <x v="1"/>
    <x v="168"/>
    <x v="168"/>
    <s v="Consumer"/>
    <s v="United States"/>
    <s v="San Francisco"/>
    <s v="California"/>
    <n v="94110"/>
    <x v="1"/>
    <s v="FUR-CH-10003956"/>
    <x v="0"/>
    <x v="1"/>
    <s v="Novimex High-Tech Fabric Mesh Task Chair"/>
    <n v="113.568"/>
    <x v="3"/>
    <x v="22"/>
  </r>
  <r>
    <x v="414"/>
    <x v="187"/>
    <x v="132"/>
    <x v="170"/>
    <x v="1"/>
    <x v="169"/>
    <x v="169"/>
    <s v="Corporate"/>
    <s v="United States"/>
    <s v="Seattle"/>
    <s v="Washington"/>
    <n v="98105"/>
    <x v="1"/>
    <s v="OFF-PA-10000157"/>
    <x v="1"/>
    <x v="10"/>
    <s v="Xerox 191"/>
    <n v="139.86000000000001"/>
    <x v="3"/>
    <x v="23"/>
  </r>
  <r>
    <x v="415"/>
    <x v="187"/>
    <x v="132"/>
    <x v="170"/>
    <x v="1"/>
    <x v="169"/>
    <x v="169"/>
    <s v="Corporate"/>
    <s v="United States"/>
    <s v="Seattle"/>
    <s v="Washington"/>
    <n v="98105"/>
    <x v="1"/>
    <s v="FUR-CH-10001891"/>
    <x v="0"/>
    <x v="1"/>
    <s v="Global Deluxe Office Fabric Chairs"/>
    <n v="307.13600000000002"/>
    <x v="3"/>
    <x v="23"/>
  </r>
  <r>
    <x v="416"/>
    <x v="188"/>
    <x v="92"/>
    <x v="171"/>
    <x v="1"/>
    <x v="170"/>
    <x v="170"/>
    <s v="Consumer"/>
    <s v="United States"/>
    <s v="Huntington Beach"/>
    <s v="California"/>
    <n v="92646"/>
    <x v="1"/>
    <s v="OFF-AR-10004344"/>
    <x v="1"/>
    <x v="6"/>
    <s v="Bulldog Vacuum Base Pencil Sharpener"/>
    <n v="95.92"/>
    <x v="3"/>
    <x v="27"/>
  </r>
  <r>
    <x v="417"/>
    <x v="189"/>
    <x v="167"/>
    <x v="172"/>
    <x v="1"/>
    <x v="171"/>
    <x v="171"/>
    <s v="Consumer"/>
    <s v="United States"/>
    <s v="Los Angeles"/>
    <s v="California"/>
    <n v="90004"/>
    <x v="1"/>
    <s v="FUR-CH-10004886"/>
    <x v="0"/>
    <x v="1"/>
    <s v="Bevis Steel Folding Chairs"/>
    <n v="383.8"/>
    <x v="0"/>
    <x v="25"/>
  </r>
  <r>
    <x v="418"/>
    <x v="190"/>
    <x v="44"/>
    <x v="173"/>
    <x v="1"/>
    <x v="146"/>
    <x v="146"/>
    <s v="Corporate"/>
    <s v="United States"/>
    <s v="Richmond"/>
    <s v="Kentucky"/>
    <n v="40475"/>
    <x v="0"/>
    <s v="OFF-PA-10003845"/>
    <x v="1"/>
    <x v="10"/>
    <s v="Xerox 1987"/>
    <n v="5.78"/>
    <x v="3"/>
    <x v="23"/>
  </r>
  <r>
    <x v="419"/>
    <x v="191"/>
    <x v="168"/>
    <x v="174"/>
    <x v="1"/>
    <x v="133"/>
    <x v="133"/>
    <s v="Corporate"/>
    <s v="United States"/>
    <s v="Los Angeles"/>
    <s v="California"/>
    <n v="90045"/>
    <x v="1"/>
    <s v="OFF-AR-10001573"/>
    <x v="1"/>
    <x v="6"/>
    <s v="American Pencil"/>
    <n v="9.32"/>
    <x v="3"/>
    <x v="42"/>
  </r>
  <r>
    <x v="420"/>
    <x v="191"/>
    <x v="168"/>
    <x v="174"/>
    <x v="1"/>
    <x v="133"/>
    <x v="133"/>
    <s v="Corporate"/>
    <s v="United States"/>
    <s v="Los Angeles"/>
    <s v="California"/>
    <n v="90045"/>
    <x v="1"/>
    <s v="OFF-EN-10000483"/>
    <x v="1"/>
    <x v="12"/>
    <s v="White Envelopes, White Envelopes with Clear Poly Window"/>
    <n v="15.25"/>
    <x v="3"/>
    <x v="42"/>
  </r>
  <r>
    <x v="421"/>
    <x v="192"/>
    <x v="169"/>
    <x v="175"/>
    <x v="2"/>
    <x v="32"/>
    <x v="32"/>
    <s v="Consumer"/>
    <s v="United States"/>
    <s v="Louisville"/>
    <s v="Colorado"/>
    <n v="80027"/>
    <x v="1"/>
    <s v="TEC-AC-10004114"/>
    <x v="2"/>
    <x v="11"/>
    <s v="KeyTronicÂ 6101 Series -Â KeyboardÂ - Black"/>
    <n v="196.75200000000001"/>
    <x v="2"/>
    <x v="3"/>
  </r>
  <r>
    <x v="422"/>
    <x v="193"/>
    <x v="15"/>
    <x v="15"/>
    <x v="1"/>
    <x v="172"/>
    <x v="172"/>
    <s v="Corporate"/>
    <s v="United States"/>
    <s v="Lawrence"/>
    <s v="Massachusetts"/>
    <n v="1841"/>
    <x v="3"/>
    <s v="FUR-FU-10004712"/>
    <x v="0"/>
    <x v="5"/>
    <s v="Westinghouse Mesh Shade Clip-On Gooseneck Lamp, Black"/>
    <n v="56.56"/>
    <x v="3"/>
    <x v="13"/>
  </r>
  <r>
    <x v="423"/>
    <x v="193"/>
    <x v="15"/>
    <x v="15"/>
    <x v="1"/>
    <x v="172"/>
    <x v="172"/>
    <s v="Corporate"/>
    <s v="United States"/>
    <s v="Lawrence"/>
    <s v="Massachusetts"/>
    <n v="1841"/>
    <x v="3"/>
    <s v="OFF-ST-10000918"/>
    <x v="1"/>
    <x v="4"/>
    <s v="Crate-A-Files"/>
    <n v="32.700000000000003"/>
    <x v="3"/>
    <x v="13"/>
  </r>
  <r>
    <x v="424"/>
    <x v="194"/>
    <x v="170"/>
    <x v="176"/>
    <x v="0"/>
    <x v="173"/>
    <x v="173"/>
    <s v="Consumer"/>
    <s v="United States"/>
    <s v="Jackson"/>
    <s v="Mississippi"/>
    <n v="39212"/>
    <x v="0"/>
    <s v="FUR-CH-10000015"/>
    <x v="0"/>
    <x v="1"/>
    <s v="Hon Multipurpose Stacking Arm Chairs"/>
    <n v="866.4"/>
    <x v="3"/>
    <x v="43"/>
  </r>
  <r>
    <x v="425"/>
    <x v="195"/>
    <x v="51"/>
    <x v="177"/>
    <x v="0"/>
    <x v="25"/>
    <x v="25"/>
    <s v="Corporate"/>
    <s v="United States"/>
    <s v="Canton"/>
    <s v="Michigan"/>
    <n v="48187"/>
    <x v="2"/>
    <s v="FUR-FU-10003347"/>
    <x v="0"/>
    <x v="5"/>
    <s v="Coloredge Poster Frame"/>
    <n v="28.4"/>
    <x v="3"/>
    <x v="23"/>
  </r>
  <r>
    <x v="426"/>
    <x v="195"/>
    <x v="51"/>
    <x v="177"/>
    <x v="0"/>
    <x v="25"/>
    <x v="25"/>
    <s v="Corporate"/>
    <s v="United States"/>
    <s v="Canton"/>
    <s v="Michigan"/>
    <n v="48187"/>
    <x v="2"/>
    <s v="OFF-BI-10001543"/>
    <x v="1"/>
    <x v="8"/>
    <s v="GBC VeloBinder Manual Binding System"/>
    <n v="287.92"/>
    <x v="3"/>
    <x v="23"/>
  </r>
  <r>
    <x v="427"/>
    <x v="196"/>
    <x v="171"/>
    <x v="178"/>
    <x v="2"/>
    <x v="174"/>
    <x v="174"/>
    <s v="Home Office"/>
    <s v="United States"/>
    <s v="New Rochelle"/>
    <s v="New York"/>
    <n v="10801"/>
    <x v="3"/>
    <s v="TEC-MA-10000029"/>
    <x v="2"/>
    <x v="15"/>
    <s v="Epson WorkForce WF-2530 All-in-One Printer, Copier Scanner"/>
    <n v="69.989999999999995"/>
    <x v="2"/>
    <x v="30"/>
  </r>
  <r>
    <x v="428"/>
    <x v="197"/>
    <x v="172"/>
    <x v="179"/>
    <x v="1"/>
    <x v="175"/>
    <x v="175"/>
    <s v="Corporate"/>
    <s v="United States"/>
    <s v="San Antonio"/>
    <s v="Texas"/>
    <n v="78207"/>
    <x v="2"/>
    <s v="OFF-AR-10000369"/>
    <x v="1"/>
    <x v="6"/>
    <s v="Design Ebony Sketching Pencil"/>
    <n v="6.6719999999999997"/>
    <x v="3"/>
    <x v="13"/>
  </r>
  <r>
    <x v="429"/>
    <x v="198"/>
    <x v="173"/>
    <x v="180"/>
    <x v="1"/>
    <x v="176"/>
    <x v="176"/>
    <s v="Home Office"/>
    <s v="United States"/>
    <s v="Gastonia"/>
    <s v="North Carolina"/>
    <n v="28052"/>
    <x v="0"/>
    <s v="OFF-BI-10004584"/>
    <x v="1"/>
    <x v="8"/>
    <s v="GBC ProClick 150 Presentation Binding System"/>
    <n v="189.58799999999999"/>
    <x v="0"/>
    <x v="25"/>
  </r>
  <r>
    <x v="430"/>
    <x v="198"/>
    <x v="173"/>
    <x v="180"/>
    <x v="1"/>
    <x v="176"/>
    <x v="176"/>
    <s v="Home Office"/>
    <s v="United States"/>
    <s v="Gastonia"/>
    <s v="North Carolina"/>
    <n v="28052"/>
    <x v="0"/>
    <s v="TEC-AC-10004659"/>
    <x v="2"/>
    <x v="11"/>
    <s v="ImationÂ Secure+ Hardware Encrypted USB 2.0Â Flash Drive; 16GB"/>
    <n v="408.74400000000003"/>
    <x v="0"/>
    <x v="25"/>
  </r>
  <r>
    <x v="431"/>
    <x v="198"/>
    <x v="173"/>
    <x v="180"/>
    <x v="1"/>
    <x v="176"/>
    <x v="176"/>
    <s v="Home Office"/>
    <s v="United States"/>
    <s v="Gastonia"/>
    <s v="North Carolina"/>
    <n v="28052"/>
    <x v="0"/>
    <s v="TEC-AC-10004659"/>
    <x v="2"/>
    <x v="11"/>
    <s v="ImationÂ Secure+ Hardware Encrypted USB 2.0Â Flash Drive; 16GB"/>
    <n v="291.95999999999998"/>
    <x v="0"/>
    <x v="25"/>
  </r>
  <r>
    <x v="432"/>
    <x v="198"/>
    <x v="173"/>
    <x v="180"/>
    <x v="1"/>
    <x v="176"/>
    <x v="176"/>
    <s v="Home Office"/>
    <s v="United States"/>
    <s v="Gastonia"/>
    <s v="North Carolina"/>
    <n v="28052"/>
    <x v="0"/>
    <s v="OFF-ST-10000617"/>
    <x v="1"/>
    <x v="4"/>
    <s v="Woodgrain Magazine Files by Perma"/>
    <n v="4.7679999999999998"/>
    <x v="0"/>
    <x v="25"/>
  </r>
  <r>
    <x v="433"/>
    <x v="199"/>
    <x v="112"/>
    <x v="181"/>
    <x v="2"/>
    <x v="72"/>
    <x v="72"/>
    <s v="Consumer"/>
    <s v="United States"/>
    <s v="Lowell"/>
    <s v="Massachusetts"/>
    <n v="1852"/>
    <x v="3"/>
    <s v="OFF-ST-10003306"/>
    <x v="1"/>
    <x v="4"/>
    <s v="Letter Size Cart"/>
    <n v="714.3"/>
    <x v="0"/>
    <x v="1"/>
  </r>
  <r>
    <x v="434"/>
    <x v="200"/>
    <x v="174"/>
    <x v="182"/>
    <x v="1"/>
    <x v="177"/>
    <x v="177"/>
    <s v="Consumer"/>
    <s v="United States"/>
    <s v="Jacksonville"/>
    <s v="Florida"/>
    <n v="32216"/>
    <x v="0"/>
    <s v="OFF-BI-10000773"/>
    <x v="1"/>
    <x v="8"/>
    <s v="Insertable Tab Post Binder Dividers"/>
    <n v="4.8120000000000003"/>
    <x v="2"/>
    <x v="20"/>
  </r>
  <r>
    <x v="435"/>
    <x v="200"/>
    <x v="174"/>
    <x v="182"/>
    <x v="1"/>
    <x v="177"/>
    <x v="177"/>
    <s v="Consumer"/>
    <s v="United States"/>
    <s v="Jacksonville"/>
    <s v="Florida"/>
    <n v="32216"/>
    <x v="0"/>
    <s v="TEC-AC-10002600"/>
    <x v="2"/>
    <x v="11"/>
    <s v="Belkin QODE FastFit Bluetooth Keyboard"/>
    <n v="247.8"/>
    <x v="2"/>
    <x v="20"/>
  </r>
  <r>
    <x v="436"/>
    <x v="201"/>
    <x v="1"/>
    <x v="183"/>
    <x v="0"/>
    <x v="178"/>
    <x v="178"/>
    <s v="Home Office"/>
    <s v="United States"/>
    <s v="Chicago"/>
    <s v="Illinois"/>
    <n v="60623"/>
    <x v="2"/>
    <s v="TEC-MA-10002937"/>
    <x v="2"/>
    <x v="15"/>
    <s v="Canon Color ImageCLASS MF8580Cdw Wireless Laser All-In-One Printer, Copier, Scanner"/>
    <n v="1007.979"/>
    <x v="0"/>
    <x v="1"/>
  </r>
  <r>
    <x v="437"/>
    <x v="201"/>
    <x v="1"/>
    <x v="183"/>
    <x v="0"/>
    <x v="178"/>
    <x v="178"/>
    <s v="Home Office"/>
    <s v="United States"/>
    <s v="Chicago"/>
    <s v="Illinois"/>
    <n v="60623"/>
    <x v="2"/>
    <s v="OFF-PA-10001970"/>
    <x v="1"/>
    <x v="10"/>
    <s v="Xerox 1908"/>
    <n v="313.488"/>
    <x v="0"/>
    <x v="1"/>
  </r>
  <r>
    <x v="438"/>
    <x v="202"/>
    <x v="175"/>
    <x v="184"/>
    <x v="1"/>
    <x v="179"/>
    <x v="179"/>
    <s v="Corporate"/>
    <s v="United States"/>
    <s v="Houston"/>
    <s v="Texas"/>
    <n v="77070"/>
    <x v="2"/>
    <s v="OFF-PA-10002230"/>
    <x v="1"/>
    <x v="10"/>
    <s v="Xerox 1897"/>
    <n v="31.872"/>
    <x v="3"/>
    <x v="15"/>
  </r>
  <r>
    <x v="439"/>
    <x v="203"/>
    <x v="176"/>
    <x v="185"/>
    <x v="0"/>
    <x v="51"/>
    <x v="51"/>
    <s v="Corporate"/>
    <s v="United States"/>
    <s v="New York City"/>
    <s v="New York"/>
    <n v="10024"/>
    <x v="3"/>
    <s v="FUR-CH-10003396"/>
    <x v="0"/>
    <x v="1"/>
    <s v="Global Deluxe Steno Chair"/>
    <n v="207.846"/>
    <x v="3"/>
    <x v="44"/>
  </r>
  <r>
    <x v="440"/>
    <x v="204"/>
    <x v="64"/>
    <x v="62"/>
    <x v="0"/>
    <x v="7"/>
    <x v="7"/>
    <s v="Consumer"/>
    <s v="United States"/>
    <s v="Detroit"/>
    <s v="Michigan"/>
    <n v="48227"/>
    <x v="2"/>
    <s v="FUR-FU-10000246"/>
    <x v="0"/>
    <x v="5"/>
    <s v="Aluminum Document Frame"/>
    <n v="12.22"/>
    <x v="0"/>
    <x v="21"/>
  </r>
  <r>
    <x v="441"/>
    <x v="204"/>
    <x v="64"/>
    <x v="62"/>
    <x v="0"/>
    <x v="7"/>
    <x v="7"/>
    <s v="Consumer"/>
    <s v="United States"/>
    <s v="Detroit"/>
    <s v="Michigan"/>
    <n v="48227"/>
    <x v="2"/>
    <s v="OFF-ST-10000060"/>
    <x v="1"/>
    <x v="4"/>
    <s v="Fellowes Bankers Box Staxonsteel Drawer File/Stacking System"/>
    <n v="194.94"/>
    <x v="0"/>
    <x v="21"/>
  </r>
  <r>
    <x v="442"/>
    <x v="204"/>
    <x v="64"/>
    <x v="62"/>
    <x v="0"/>
    <x v="7"/>
    <x v="7"/>
    <s v="Consumer"/>
    <s v="United States"/>
    <s v="Detroit"/>
    <s v="Michigan"/>
    <n v="48227"/>
    <x v="2"/>
    <s v="OFF-ST-10003058"/>
    <x v="1"/>
    <x v="4"/>
    <s v="Eldon Mobile Mega Data Cart  Mega Stackable  Add-On Trays"/>
    <n v="70.95"/>
    <x v="0"/>
    <x v="21"/>
  </r>
  <r>
    <x v="443"/>
    <x v="204"/>
    <x v="64"/>
    <x v="62"/>
    <x v="0"/>
    <x v="7"/>
    <x v="7"/>
    <s v="Consumer"/>
    <s v="United States"/>
    <s v="Detroit"/>
    <s v="Michigan"/>
    <n v="48227"/>
    <x v="2"/>
    <s v="OFF-PA-10002222"/>
    <x v="1"/>
    <x v="10"/>
    <s v="Xerox Color Copier Paper, 11&quot; x 17&quot;, Ream"/>
    <n v="91.36"/>
    <x v="0"/>
    <x v="21"/>
  </r>
  <r>
    <x v="444"/>
    <x v="204"/>
    <x v="64"/>
    <x v="62"/>
    <x v="0"/>
    <x v="7"/>
    <x v="7"/>
    <s v="Consumer"/>
    <s v="United States"/>
    <s v="Detroit"/>
    <s v="Michigan"/>
    <n v="48227"/>
    <x v="2"/>
    <s v="FUR-CH-10002372"/>
    <x v="0"/>
    <x v="1"/>
    <s v="Office Star - Ergonomically Designed Knee Chair"/>
    <n v="242.94"/>
    <x v="0"/>
    <x v="21"/>
  </r>
  <r>
    <x v="445"/>
    <x v="204"/>
    <x v="64"/>
    <x v="62"/>
    <x v="0"/>
    <x v="7"/>
    <x v="7"/>
    <s v="Consumer"/>
    <s v="United States"/>
    <s v="Detroit"/>
    <s v="Michigan"/>
    <n v="48227"/>
    <x v="2"/>
    <s v="OFF-LA-10001317"/>
    <x v="1"/>
    <x v="2"/>
    <s v="Avery 520"/>
    <n v="22.05"/>
    <x v="0"/>
    <x v="21"/>
  </r>
  <r>
    <x v="446"/>
    <x v="205"/>
    <x v="177"/>
    <x v="186"/>
    <x v="0"/>
    <x v="180"/>
    <x v="180"/>
    <s v="Consumer"/>
    <s v="United States"/>
    <s v="Columbus"/>
    <s v="Indiana"/>
    <n v="47201"/>
    <x v="2"/>
    <s v="FUR-FU-10000206"/>
    <x v="0"/>
    <x v="5"/>
    <s v="GE General Purpose, Extra Long Life, Showcase &amp; Floodlight Incandescent Bulbs"/>
    <n v="2.91"/>
    <x v="3"/>
    <x v="42"/>
  </r>
  <r>
    <x v="447"/>
    <x v="206"/>
    <x v="178"/>
    <x v="187"/>
    <x v="0"/>
    <x v="181"/>
    <x v="181"/>
    <s v="Consumer"/>
    <s v="United States"/>
    <s v="Auburn"/>
    <s v="New York"/>
    <n v="13021"/>
    <x v="3"/>
    <s v="OFF-AR-10000588"/>
    <x v="1"/>
    <x v="6"/>
    <s v="Newell 345"/>
    <n v="59.52"/>
    <x v="0"/>
    <x v="25"/>
  </r>
  <r>
    <x v="448"/>
    <x v="206"/>
    <x v="178"/>
    <x v="187"/>
    <x v="0"/>
    <x v="181"/>
    <x v="181"/>
    <s v="Consumer"/>
    <s v="United States"/>
    <s v="Auburn"/>
    <s v="New York"/>
    <n v="13021"/>
    <x v="3"/>
    <s v="OFF-ST-10001469"/>
    <x v="1"/>
    <x v="4"/>
    <s v="Fellowes Bankers Box Recycled Super Stor/Drawer"/>
    <n v="161.94"/>
    <x v="0"/>
    <x v="25"/>
  </r>
  <r>
    <x v="449"/>
    <x v="206"/>
    <x v="178"/>
    <x v="187"/>
    <x v="0"/>
    <x v="181"/>
    <x v="181"/>
    <s v="Consumer"/>
    <s v="United States"/>
    <s v="Auburn"/>
    <s v="New York"/>
    <n v="13021"/>
    <x v="3"/>
    <s v="OFF-AR-10001953"/>
    <x v="1"/>
    <x v="6"/>
    <s v="Boston 1645 Deluxe Heavier-Duty Electric Pencil Sharpener"/>
    <n v="263.88"/>
    <x v="0"/>
    <x v="25"/>
  </r>
  <r>
    <x v="450"/>
    <x v="206"/>
    <x v="178"/>
    <x v="187"/>
    <x v="0"/>
    <x v="181"/>
    <x v="181"/>
    <s v="Consumer"/>
    <s v="United States"/>
    <s v="Auburn"/>
    <s v="New York"/>
    <n v="13021"/>
    <x v="3"/>
    <s v="OFF-AR-10003156"/>
    <x v="1"/>
    <x v="6"/>
    <s v="50 Colored Long Pencils"/>
    <n v="30.48"/>
    <x v="0"/>
    <x v="25"/>
  </r>
  <r>
    <x v="451"/>
    <x v="206"/>
    <x v="178"/>
    <x v="187"/>
    <x v="0"/>
    <x v="181"/>
    <x v="181"/>
    <s v="Consumer"/>
    <s v="United States"/>
    <s v="Auburn"/>
    <s v="New York"/>
    <n v="13021"/>
    <x v="3"/>
    <s v="OFF-AR-10004974"/>
    <x v="1"/>
    <x v="6"/>
    <s v="Newell 342"/>
    <n v="9.84"/>
    <x v="0"/>
    <x v="25"/>
  </r>
  <r>
    <x v="452"/>
    <x v="206"/>
    <x v="178"/>
    <x v="187"/>
    <x v="0"/>
    <x v="181"/>
    <x v="181"/>
    <s v="Consumer"/>
    <s v="United States"/>
    <s v="Auburn"/>
    <s v="New York"/>
    <n v="13021"/>
    <x v="3"/>
    <s v="TEC-PH-10002365"/>
    <x v="2"/>
    <x v="7"/>
    <s v="Belkin Grip Candy Sheer Case / Cover for iPhone 5 and 5S"/>
    <n v="35.119999999999997"/>
    <x v="0"/>
    <x v="25"/>
  </r>
  <r>
    <x v="453"/>
    <x v="207"/>
    <x v="179"/>
    <x v="188"/>
    <x v="1"/>
    <x v="182"/>
    <x v="182"/>
    <s v="Corporate"/>
    <s v="United States"/>
    <s v="Akron"/>
    <s v="Ohio"/>
    <n v="44312"/>
    <x v="3"/>
    <s v="FUR-TA-10001539"/>
    <x v="0"/>
    <x v="3"/>
    <s v="Chromcraft Rectangular Conference Tables"/>
    <n v="284.36399999999998"/>
    <x v="3"/>
    <x v="13"/>
  </r>
  <r>
    <x v="454"/>
    <x v="207"/>
    <x v="179"/>
    <x v="188"/>
    <x v="1"/>
    <x v="182"/>
    <x v="182"/>
    <s v="Corporate"/>
    <s v="United States"/>
    <s v="Akron"/>
    <s v="Ohio"/>
    <n v="44312"/>
    <x v="3"/>
    <s v="OFF-ST-10000142"/>
    <x v="1"/>
    <x v="4"/>
    <s v="Deluxe Rollaway Locking File with Drawer"/>
    <n v="665.40800000000002"/>
    <x v="3"/>
    <x v="13"/>
  </r>
  <r>
    <x v="455"/>
    <x v="208"/>
    <x v="180"/>
    <x v="24"/>
    <x v="1"/>
    <x v="175"/>
    <x v="175"/>
    <s v="Corporate"/>
    <s v="United States"/>
    <s v="Norman"/>
    <s v="Oklahoma"/>
    <n v="73071"/>
    <x v="2"/>
    <s v="TEC-AC-10001772"/>
    <x v="2"/>
    <x v="11"/>
    <s v="Memorex Mini Travel Drive 16 GB USB 2.0 Flash Drive"/>
    <n v="63.88"/>
    <x v="0"/>
    <x v="5"/>
  </r>
  <r>
    <x v="456"/>
    <x v="209"/>
    <x v="181"/>
    <x v="189"/>
    <x v="1"/>
    <x v="183"/>
    <x v="183"/>
    <s v="Consumer"/>
    <s v="United States"/>
    <s v="Concord"/>
    <s v="California"/>
    <n v="94521"/>
    <x v="1"/>
    <s v="FUR-CH-10000225"/>
    <x v="0"/>
    <x v="1"/>
    <s v="Global Geo Office Task Chair, Gray"/>
    <n v="129.56800000000001"/>
    <x v="2"/>
    <x v="45"/>
  </r>
  <r>
    <x v="457"/>
    <x v="210"/>
    <x v="182"/>
    <x v="152"/>
    <x v="1"/>
    <x v="173"/>
    <x v="173"/>
    <s v="Consumer"/>
    <s v="United States"/>
    <s v="Decatur"/>
    <s v="Illinois"/>
    <n v="62521"/>
    <x v="2"/>
    <s v="FUR-CH-10002331"/>
    <x v="0"/>
    <x v="1"/>
    <s v="Hon 4700 Series Mobuis Mid-Back Task Chairs with Adjustable Arms"/>
    <n v="747.55799999999999"/>
    <x v="0"/>
    <x v="21"/>
  </r>
  <r>
    <x v="458"/>
    <x v="210"/>
    <x v="182"/>
    <x v="152"/>
    <x v="1"/>
    <x v="173"/>
    <x v="173"/>
    <s v="Consumer"/>
    <s v="United States"/>
    <s v="Decatur"/>
    <s v="Illinois"/>
    <n v="62521"/>
    <x v="2"/>
    <s v="OFF-EN-10001415"/>
    <x v="1"/>
    <x v="12"/>
    <s v="Staple envelope"/>
    <n v="8.9280000000000008"/>
    <x v="0"/>
    <x v="21"/>
  </r>
  <r>
    <x v="459"/>
    <x v="211"/>
    <x v="83"/>
    <x v="190"/>
    <x v="1"/>
    <x v="98"/>
    <x v="98"/>
    <s v="Consumer"/>
    <s v="United States"/>
    <s v="Seattle"/>
    <s v="Washington"/>
    <n v="98115"/>
    <x v="1"/>
    <s v="OFF-AP-10002472"/>
    <x v="1"/>
    <x v="9"/>
    <s v="3M Office Air Cleaner"/>
    <n v="103.92"/>
    <x v="1"/>
    <x v="14"/>
  </r>
  <r>
    <x v="460"/>
    <x v="211"/>
    <x v="83"/>
    <x v="190"/>
    <x v="1"/>
    <x v="98"/>
    <x v="98"/>
    <s v="Consumer"/>
    <s v="United States"/>
    <s v="Seattle"/>
    <s v="Washington"/>
    <n v="98115"/>
    <x v="1"/>
    <s v="TEC-AC-10004571"/>
    <x v="2"/>
    <x v="11"/>
    <s v="Logitech G700s Rechargeable Gaming Mouse"/>
    <n v="899.91"/>
    <x v="1"/>
    <x v="14"/>
  </r>
  <r>
    <x v="461"/>
    <x v="211"/>
    <x v="83"/>
    <x v="190"/>
    <x v="1"/>
    <x v="98"/>
    <x v="98"/>
    <s v="Consumer"/>
    <s v="United States"/>
    <s v="Seattle"/>
    <s v="Washington"/>
    <n v="98115"/>
    <x v="1"/>
    <s v="OFF-BI-10001098"/>
    <x v="1"/>
    <x v="8"/>
    <s v="Acco D-Ring Binder w/DublLock"/>
    <n v="51.311999999999998"/>
    <x v="1"/>
    <x v="14"/>
  </r>
  <r>
    <x v="462"/>
    <x v="212"/>
    <x v="183"/>
    <x v="135"/>
    <x v="1"/>
    <x v="184"/>
    <x v="184"/>
    <s v="Home Office"/>
    <s v="United States"/>
    <s v="Phoenix"/>
    <s v="Arizona"/>
    <n v="85023"/>
    <x v="1"/>
    <s v="FUR-FU-10000023"/>
    <x v="0"/>
    <x v="5"/>
    <s v="Eldon Wave Desk Accessories"/>
    <n v="23.56"/>
    <x v="0"/>
    <x v="25"/>
  </r>
  <r>
    <x v="463"/>
    <x v="212"/>
    <x v="183"/>
    <x v="135"/>
    <x v="1"/>
    <x v="184"/>
    <x v="184"/>
    <s v="Home Office"/>
    <s v="United States"/>
    <s v="Phoenix"/>
    <s v="Arizona"/>
    <n v="85023"/>
    <x v="1"/>
    <s v="FUR-TA-10001889"/>
    <x v="0"/>
    <x v="3"/>
    <s v="Bush Advantage Collection Racetrack Conference Table"/>
    <n v="1272.6300000000001"/>
    <x v="0"/>
    <x v="25"/>
  </r>
  <r>
    <x v="464"/>
    <x v="212"/>
    <x v="183"/>
    <x v="135"/>
    <x v="1"/>
    <x v="184"/>
    <x v="184"/>
    <s v="Home Office"/>
    <s v="United States"/>
    <s v="Phoenix"/>
    <s v="Arizona"/>
    <n v="85023"/>
    <x v="1"/>
    <s v="OFF-BI-10000315"/>
    <x v="1"/>
    <x v="8"/>
    <s v="Poly Designer Cover &amp; Back"/>
    <n v="28.484999999999999"/>
    <x v="0"/>
    <x v="25"/>
  </r>
  <r>
    <x v="465"/>
    <x v="212"/>
    <x v="183"/>
    <x v="135"/>
    <x v="1"/>
    <x v="184"/>
    <x v="184"/>
    <s v="Home Office"/>
    <s v="United States"/>
    <s v="Phoenix"/>
    <s v="Arizona"/>
    <n v="85023"/>
    <x v="1"/>
    <s v="OFF-SU-10003505"/>
    <x v="1"/>
    <x v="14"/>
    <s v="Premier Electric Letter Opener"/>
    <n v="185.376"/>
    <x v="0"/>
    <x v="25"/>
  </r>
  <r>
    <x v="466"/>
    <x v="212"/>
    <x v="183"/>
    <x v="135"/>
    <x v="1"/>
    <x v="184"/>
    <x v="184"/>
    <s v="Home Office"/>
    <s v="United States"/>
    <s v="Phoenix"/>
    <s v="Arizona"/>
    <n v="85023"/>
    <x v="1"/>
    <s v="OFF-AP-10002578"/>
    <x v="1"/>
    <x v="9"/>
    <s v="Fellowes Premier Superior Surge Suppressor, 10-Outlet, With Phone and Remote"/>
    <n v="78.272000000000006"/>
    <x v="0"/>
    <x v="25"/>
  </r>
  <r>
    <x v="467"/>
    <x v="213"/>
    <x v="184"/>
    <x v="191"/>
    <x v="1"/>
    <x v="185"/>
    <x v="185"/>
    <s v="Home Office"/>
    <s v="United States"/>
    <s v="Park Ridge"/>
    <s v="Illinois"/>
    <n v="60068"/>
    <x v="2"/>
    <s v="FUR-FU-10002918"/>
    <x v="0"/>
    <x v="5"/>
    <s v="Eldon ClusterMat Chair Mat with Cordless Antistatic Protection"/>
    <n v="254.744"/>
    <x v="1"/>
    <x v="26"/>
  </r>
  <r>
    <x v="468"/>
    <x v="214"/>
    <x v="185"/>
    <x v="192"/>
    <x v="1"/>
    <x v="103"/>
    <x v="103"/>
    <s v="Corporate"/>
    <s v="United States"/>
    <s v="Amarillo"/>
    <s v="Texas"/>
    <n v="79109"/>
    <x v="2"/>
    <s v="FUR-BO-10002824"/>
    <x v="0"/>
    <x v="0"/>
    <s v="Bush Mission Pointe Library"/>
    <n v="205.33279999999999"/>
    <x v="3"/>
    <x v="42"/>
  </r>
  <r>
    <x v="469"/>
    <x v="215"/>
    <x v="186"/>
    <x v="120"/>
    <x v="0"/>
    <x v="113"/>
    <x v="113"/>
    <s v="Consumer"/>
    <s v="United States"/>
    <s v="Chicago"/>
    <s v="Illinois"/>
    <n v="60610"/>
    <x v="2"/>
    <s v="OFF-BI-10002194"/>
    <x v="1"/>
    <x v="8"/>
    <s v="Cardinal Hold-It CD Pocket"/>
    <n v="4.7880000000000003"/>
    <x v="0"/>
    <x v="5"/>
  </r>
  <r>
    <x v="470"/>
    <x v="216"/>
    <x v="139"/>
    <x v="140"/>
    <x v="1"/>
    <x v="186"/>
    <x v="186"/>
    <s v="Corporate"/>
    <s v="United States"/>
    <s v="Lindenhurst"/>
    <s v="New York"/>
    <n v="11757"/>
    <x v="3"/>
    <s v="OFF-PA-10004071"/>
    <x v="1"/>
    <x v="10"/>
    <s v="Eaton Premium Continuous-Feed Paper, 25% Cotton, Letter Size, White, 1000 Shts/Box"/>
    <n v="55.48"/>
    <x v="1"/>
    <x v="14"/>
  </r>
  <r>
    <x v="471"/>
    <x v="217"/>
    <x v="187"/>
    <x v="193"/>
    <x v="0"/>
    <x v="187"/>
    <x v="187"/>
    <s v="Consumer"/>
    <s v="United States"/>
    <s v="San Francisco"/>
    <s v="California"/>
    <n v="94110"/>
    <x v="1"/>
    <s v="OFF-ST-10002743"/>
    <x v="1"/>
    <x v="4"/>
    <s v="SAFCO Boltless Steel Shelving"/>
    <n v="340.92"/>
    <x v="2"/>
    <x v="7"/>
  </r>
  <r>
    <x v="472"/>
    <x v="217"/>
    <x v="187"/>
    <x v="193"/>
    <x v="0"/>
    <x v="187"/>
    <x v="187"/>
    <s v="Consumer"/>
    <s v="United States"/>
    <s v="San Francisco"/>
    <s v="California"/>
    <n v="94110"/>
    <x v="1"/>
    <s v="FUR-BO-10001601"/>
    <x v="0"/>
    <x v="0"/>
    <s v="Sauder Mission Library with Doors, Fruitwood Finish"/>
    <n v="222.666"/>
    <x v="2"/>
    <x v="7"/>
  </r>
  <r>
    <x v="473"/>
    <x v="217"/>
    <x v="187"/>
    <x v="193"/>
    <x v="0"/>
    <x v="187"/>
    <x v="187"/>
    <s v="Consumer"/>
    <s v="United States"/>
    <s v="San Francisco"/>
    <s v="California"/>
    <n v="94110"/>
    <x v="1"/>
    <s v="TEC-PH-10002680"/>
    <x v="2"/>
    <x v="7"/>
    <s v="Samsung Galaxy Note 3"/>
    <n v="703.96799999999996"/>
    <x v="2"/>
    <x v="7"/>
  </r>
  <r>
    <x v="474"/>
    <x v="217"/>
    <x v="187"/>
    <x v="193"/>
    <x v="0"/>
    <x v="187"/>
    <x v="187"/>
    <s v="Consumer"/>
    <s v="United States"/>
    <s v="San Francisco"/>
    <s v="California"/>
    <n v="94110"/>
    <x v="1"/>
    <s v="OFF-ST-10001321"/>
    <x v="1"/>
    <x v="4"/>
    <s v="Decoflex Hanging Personal Folder File, Blue"/>
    <n v="92.52"/>
    <x v="2"/>
    <x v="7"/>
  </r>
  <r>
    <x v="475"/>
    <x v="217"/>
    <x v="187"/>
    <x v="193"/>
    <x v="0"/>
    <x v="187"/>
    <x v="187"/>
    <s v="Consumer"/>
    <s v="United States"/>
    <s v="San Francisco"/>
    <s v="California"/>
    <n v="94110"/>
    <x v="1"/>
    <s v="OFF-PA-10001509"/>
    <x v="1"/>
    <x v="10"/>
    <s v="Recycled Desk Saver Line &quot;While You Were Out&quot; Book, 5 1/2&quot; X 4&quot;"/>
    <n v="62.65"/>
    <x v="2"/>
    <x v="7"/>
  </r>
  <r>
    <x v="476"/>
    <x v="217"/>
    <x v="187"/>
    <x v="193"/>
    <x v="0"/>
    <x v="187"/>
    <x v="187"/>
    <s v="Consumer"/>
    <s v="United States"/>
    <s v="San Francisco"/>
    <s v="California"/>
    <n v="94110"/>
    <x v="1"/>
    <s v="OFF-PA-10003465"/>
    <x v="1"/>
    <x v="10"/>
    <s v="Xerox 1912"/>
    <n v="94.85"/>
    <x v="2"/>
    <x v="7"/>
  </r>
  <r>
    <x v="477"/>
    <x v="218"/>
    <x v="188"/>
    <x v="194"/>
    <x v="1"/>
    <x v="120"/>
    <x v="120"/>
    <s v="Corporate"/>
    <s v="United States"/>
    <s v="Los Angeles"/>
    <s v="California"/>
    <n v="90008"/>
    <x v="1"/>
    <s v="TEC-PH-10000149"/>
    <x v="2"/>
    <x v="7"/>
    <s v="Cisco SPA525G2 IP Phone - Wireless"/>
    <n v="95.76"/>
    <x v="0"/>
    <x v="16"/>
  </r>
  <r>
    <x v="478"/>
    <x v="219"/>
    <x v="189"/>
    <x v="195"/>
    <x v="1"/>
    <x v="188"/>
    <x v="188"/>
    <s v="Consumer"/>
    <s v="United States"/>
    <s v="Troy"/>
    <s v="New York"/>
    <n v="12180"/>
    <x v="3"/>
    <s v="FUR-FU-10002671"/>
    <x v="0"/>
    <x v="5"/>
    <s v="Electrix 20W Halogen Replacement Bulb for Zoom-In Desk Lamp"/>
    <n v="40.200000000000003"/>
    <x v="0"/>
    <x v="32"/>
  </r>
  <r>
    <x v="479"/>
    <x v="220"/>
    <x v="190"/>
    <x v="196"/>
    <x v="1"/>
    <x v="189"/>
    <x v="189"/>
    <s v="Corporate"/>
    <s v="United States"/>
    <s v="New York City"/>
    <s v="New York"/>
    <n v="10024"/>
    <x v="3"/>
    <s v="OFF-AR-10003045"/>
    <x v="1"/>
    <x v="6"/>
    <s v="Prang Colored Pencils"/>
    <n v="14.7"/>
    <x v="0"/>
    <x v="1"/>
  </r>
  <r>
    <x v="480"/>
    <x v="220"/>
    <x v="190"/>
    <x v="196"/>
    <x v="1"/>
    <x v="189"/>
    <x v="189"/>
    <s v="Corporate"/>
    <s v="United States"/>
    <s v="New York City"/>
    <s v="New York"/>
    <n v="10024"/>
    <x v="3"/>
    <s v="OFF-ST-10000689"/>
    <x v="1"/>
    <x v="4"/>
    <s v="Fellowes Strictly Business Drawer File, Letter/Legal Size"/>
    <n v="704.25"/>
    <x v="0"/>
    <x v="1"/>
  </r>
  <r>
    <x v="481"/>
    <x v="221"/>
    <x v="191"/>
    <x v="197"/>
    <x v="1"/>
    <x v="190"/>
    <x v="190"/>
    <s v="Consumer"/>
    <s v="United States"/>
    <s v="San Diego"/>
    <s v="California"/>
    <n v="92024"/>
    <x v="1"/>
    <s v="TEC-AC-10001445"/>
    <x v="2"/>
    <x v="11"/>
    <s v="ImationÂ USB 2.0 SwivelÂ Flash DriveÂ USBÂ flash driveÂ - 4 GB - Pink"/>
    <n v="9.09"/>
    <x v="2"/>
    <x v="18"/>
  </r>
  <r>
    <x v="482"/>
    <x v="222"/>
    <x v="192"/>
    <x v="151"/>
    <x v="1"/>
    <x v="191"/>
    <x v="191"/>
    <s v="Consumer"/>
    <s v="United States"/>
    <s v="New York City"/>
    <s v="New York"/>
    <n v="10024"/>
    <x v="3"/>
    <s v="OFF-AR-10002053"/>
    <x v="1"/>
    <x v="6"/>
    <s v="Premium Writing Pencils, Soft, #2 by Central Association for the Blind"/>
    <n v="5.96"/>
    <x v="2"/>
    <x v="39"/>
  </r>
  <r>
    <x v="483"/>
    <x v="222"/>
    <x v="192"/>
    <x v="151"/>
    <x v="1"/>
    <x v="191"/>
    <x v="191"/>
    <s v="Consumer"/>
    <s v="United States"/>
    <s v="New York City"/>
    <s v="New York"/>
    <n v="10024"/>
    <x v="3"/>
    <s v="TEC-AC-10002567"/>
    <x v="2"/>
    <x v="11"/>
    <s v="Logitech G602 Wireless Gaming Mouse"/>
    <n v="159.97999999999999"/>
    <x v="2"/>
    <x v="39"/>
  </r>
  <r>
    <x v="484"/>
    <x v="223"/>
    <x v="193"/>
    <x v="198"/>
    <x v="2"/>
    <x v="192"/>
    <x v="192"/>
    <s v="Home Office"/>
    <s v="United States"/>
    <s v="Los Angeles"/>
    <s v="California"/>
    <n v="90045"/>
    <x v="1"/>
    <s v="OFF-LA-10003923"/>
    <x v="1"/>
    <x v="2"/>
    <s v="Alphabetical Labels for Top Tab Filing"/>
    <n v="29.6"/>
    <x v="3"/>
    <x v="27"/>
  </r>
  <r>
    <x v="485"/>
    <x v="223"/>
    <x v="193"/>
    <x v="198"/>
    <x v="2"/>
    <x v="192"/>
    <x v="192"/>
    <s v="Home Office"/>
    <s v="United States"/>
    <s v="Los Angeles"/>
    <s v="California"/>
    <n v="90045"/>
    <x v="1"/>
    <s v="FUR-BO-10001337"/>
    <x v="0"/>
    <x v="0"/>
    <s v="O'Sullivan Living Dimensions 2-Shelf Bookcases"/>
    <n v="514.16499999999996"/>
    <x v="3"/>
    <x v="27"/>
  </r>
  <r>
    <x v="486"/>
    <x v="223"/>
    <x v="193"/>
    <x v="198"/>
    <x v="2"/>
    <x v="192"/>
    <x v="192"/>
    <s v="Home Office"/>
    <s v="United States"/>
    <s v="Los Angeles"/>
    <s v="California"/>
    <n v="90045"/>
    <x v="1"/>
    <s v="TEC-PH-10001924"/>
    <x v="2"/>
    <x v="7"/>
    <s v="iHome FM Clock Radio with Lightning Dock"/>
    <n v="279.95999999999998"/>
    <x v="3"/>
    <x v="27"/>
  </r>
  <r>
    <x v="487"/>
    <x v="224"/>
    <x v="194"/>
    <x v="199"/>
    <x v="2"/>
    <x v="193"/>
    <x v="193"/>
    <s v="Consumer"/>
    <s v="United States"/>
    <s v="Chicago"/>
    <s v="Illinois"/>
    <n v="60610"/>
    <x v="2"/>
    <s v="TEC-PH-10001363"/>
    <x v="2"/>
    <x v="7"/>
    <s v="Apple iPhone 5S"/>
    <n v="2735.9520000000002"/>
    <x v="2"/>
    <x v="18"/>
  </r>
  <r>
    <x v="488"/>
    <x v="225"/>
    <x v="3"/>
    <x v="200"/>
    <x v="0"/>
    <x v="194"/>
    <x v="194"/>
    <s v="Home Office"/>
    <s v="United States"/>
    <s v="Huntsville"/>
    <s v="Texas"/>
    <n v="77340"/>
    <x v="2"/>
    <s v="TEC-PH-10000376"/>
    <x v="2"/>
    <x v="7"/>
    <s v="Square Credit Card Reader"/>
    <n v="7.992"/>
    <x v="2"/>
    <x v="3"/>
  </r>
  <r>
    <x v="489"/>
    <x v="225"/>
    <x v="3"/>
    <x v="200"/>
    <x v="0"/>
    <x v="194"/>
    <x v="194"/>
    <s v="Home Office"/>
    <s v="United States"/>
    <s v="Huntsville"/>
    <s v="Texas"/>
    <n v="77340"/>
    <x v="2"/>
    <s v="TEC-AC-10000303"/>
    <x v="2"/>
    <x v="11"/>
    <s v="Logitech M510 Wireless Mouse"/>
    <n v="63.984000000000002"/>
    <x v="2"/>
    <x v="3"/>
  </r>
  <r>
    <x v="490"/>
    <x v="225"/>
    <x v="3"/>
    <x v="200"/>
    <x v="0"/>
    <x v="194"/>
    <x v="194"/>
    <s v="Home Office"/>
    <s v="United States"/>
    <s v="Huntsville"/>
    <s v="Texas"/>
    <n v="77340"/>
    <x v="2"/>
    <s v="OFF-AR-10001953"/>
    <x v="1"/>
    <x v="6"/>
    <s v="Boston 1645 Deluxe Heavier-Duty Electric Pencil Sharpener"/>
    <n v="70.367999999999995"/>
    <x v="2"/>
    <x v="3"/>
  </r>
  <r>
    <x v="491"/>
    <x v="226"/>
    <x v="80"/>
    <x v="76"/>
    <x v="1"/>
    <x v="195"/>
    <x v="195"/>
    <s v="Consumer"/>
    <s v="United States"/>
    <s v="Rochester"/>
    <s v="New York"/>
    <n v="14609"/>
    <x v="3"/>
    <s v="OFF-ST-10001809"/>
    <x v="1"/>
    <x v="4"/>
    <s v="Fellowes Officeware Wire Shelving"/>
    <n v="449.15"/>
    <x v="2"/>
    <x v="30"/>
  </r>
  <r>
    <x v="492"/>
    <x v="226"/>
    <x v="80"/>
    <x v="76"/>
    <x v="1"/>
    <x v="195"/>
    <x v="195"/>
    <s v="Consumer"/>
    <s v="United States"/>
    <s v="Rochester"/>
    <s v="New York"/>
    <n v="14609"/>
    <x v="3"/>
    <s v="OFF-EN-10003845"/>
    <x v="1"/>
    <x v="12"/>
    <s v="Colored Envelopes"/>
    <n v="11.07"/>
    <x v="2"/>
    <x v="30"/>
  </r>
  <r>
    <x v="493"/>
    <x v="227"/>
    <x v="195"/>
    <x v="201"/>
    <x v="1"/>
    <x v="196"/>
    <x v="196"/>
    <s v="Consumer"/>
    <s v="United States"/>
    <s v="Seattle"/>
    <s v="Washington"/>
    <n v="98115"/>
    <x v="1"/>
    <s v="TEC-AC-10000991"/>
    <x v="2"/>
    <x v="11"/>
    <s v="Sony Micro Vault Click 8 GB USB 2.0 Flash Drive"/>
    <n v="93.98"/>
    <x v="0"/>
    <x v="35"/>
  </r>
  <r>
    <x v="494"/>
    <x v="228"/>
    <x v="196"/>
    <x v="202"/>
    <x v="0"/>
    <x v="197"/>
    <x v="197"/>
    <s v="Consumer"/>
    <s v="United States"/>
    <s v="Memphis"/>
    <s v="Tennessee"/>
    <n v="38109"/>
    <x v="0"/>
    <s v="FUR-TA-10001857"/>
    <x v="0"/>
    <x v="3"/>
    <s v="Balt Solid Wood Rectangular Table"/>
    <n v="189.88200000000001"/>
    <x v="0"/>
    <x v="17"/>
  </r>
  <r>
    <x v="495"/>
    <x v="229"/>
    <x v="17"/>
    <x v="16"/>
    <x v="1"/>
    <x v="198"/>
    <x v="198"/>
    <s v="Consumer"/>
    <s v="United States"/>
    <s v="Fayetteville"/>
    <s v="Arkansas"/>
    <n v="72701"/>
    <x v="0"/>
    <s v="OFF-EN-10001434"/>
    <x v="1"/>
    <x v="12"/>
    <s v="Strathmore #10 Envelopes, Ultimate White"/>
    <n v="105.42"/>
    <x v="1"/>
    <x v="14"/>
  </r>
  <r>
    <x v="496"/>
    <x v="230"/>
    <x v="197"/>
    <x v="203"/>
    <x v="1"/>
    <x v="183"/>
    <x v="183"/>
    <s v="Consumer"/>
    <s v="United States"/>
    <s v="Costa Mesa"/>
    <s v="California"/>
    <n v="92627"/>
    <x v="1"/>
    <s v="OFF-BI-10002498"/>
    <x v="1"/>
    <x v="8"/>
    <s v="Clear Mylar Reinforcing Strips"/>
    <n v="119.616"/>
    <x v="0"/>
    <x v="16"/>
  </r>
  <r>
    <x v="497"/>
    <x v="230"/>
    <x v="197"/>
    <x v="203"/>
    <x v="1"/>
    <x v="183"/>
    <x v="183"/>
    <s v="Consumer"/>
    <s v="United States"/>
    <s v="Costa Mesa"/>
    <s v="California"/>
    <n v="92627"/>
    <x v="1"/>
    <s v="FUR-FU-10004864"/>
    <x v="0"/>
    <x v="5"/>
    <s v="Howard Miller 14-1/2&quot; Diameter Chrome Round Wall Clock"/>
    <n v="255.76"/>
    <x v="0"/>
    <x v="16"/>
  </r>
  <r>
    <x v="498"/>
    <x v="230"/>
    <x v="197"/>
    <x v="203"/>
    <x v="1"/>
    <x v="183"/>
    <x v="183"/>
    <s v="Consumer"/>
    <s v="United States"/>
    <s v="Costa Mesa"/>
    <s v="California"/>
    <n v="92627"/>
    <x v="1"/>
    <s v="FUR-CH-10002602"/>
    <x v="0"/>
    <x v="1"/>
    <s v="DMI Arturo Collection Mission-style Design Wood Chair"/>
    <n v="241.56800000000001"/>
    <x v="0"/>
    <x v="16"/>
  </r>
  <r>
    <x v="499"/>
    <x v="230"/>
    <x v="197"/>
    <x v="203"/>
    <x v="1"/>
    <x v="183"/>
    <x v="183"/>
    <s v="Consumer"/>
    <s v="United States"/>
    <s v="Costa Mesa"/>
    <s v="California"/>
    <n v="92627"/>
    <x v="1"/>
    <s v="FUR-FU-10000073"/>
    <x v="0"/>
    <x v="5"/>
    <s v="Deflect-O Glasstique Clear Desk Accessories"/>
    <n v="69.3"/>
    <x v="0"/>
    <x v="16"/>
  </r>
  <r>
    <x v="500"/>
    <x v="231"/>
    <x v="198"/>
    <x v="204"/>
    <x v="1"/>
    <x v="199"/>
    <x v="199"/>
    <s v="Corporate"/>
    <s v="United States"/>
    <s v="Parker"/>
    <s v="Colorado"/>
    <n v="80134"/>
    <x v="1"/>
    <s v="OFF-BI-10001670"/>
    <x v="1"/>
    <x v="8"/>
    <s v="Vinyl Sectional Post Binders"/>
    <n v="22.62"/>
    <x v="0"/>
    <x v="35"/>
  </r>
  <r>
    <x v="501"/>
    <x v="231"/>
    <x v="198"/>
    <x v="204"/>
    <x v="1"/>
    <x v="199"/>
    <x v="199"/>
    <s v="Corporate"/>
    <s v="United States"/>
    <s v="Parker"/>
    <s v="Colorado"/>
    <n v="80134"/>
    <x v="1"/>
    <s v="OFF-BI-10001658"/>
    <x v="1"/>
    <x v="8"/>
    <s v="GBC Standard Therm-A-Bind Covers"/>
    <n v="14.952"/>
    <x v="0"/>
    <x v="35"/>
  </r>
  <r>
    <x v="502"/>
    <x v="231"/>
    <x v="198"/>
    <x v="204"/>
    <x v="1"/>
    <x v="199"/>
    <x v="199"/>
    <s v="Corporate"/>
    <s v="United States"/>
    <s v="Parker"/>
    <s v="Colorado"/>
    <n v="80134"/>
    <x v="1"/>
    <s v="FUR-CH-10001215"/>
    <x v="0"/>
    <x v="1"/>
    <s v="Global Troy Executive Leather Low-Back Tilter"/>
    <n v="801.56799999999998"/>
    <x v="0"/>
    <x v="35"/>
  </r>
  <r>
    <x v="503"/>
    <x v="231"/>
    <x v="198"/>
    <x v="204"/>
    <x v="1"/>
    <x v="199"/>
    <x v="199"/>
    <s v="Corporate"/>
    <s v="United States"/>
    <s v="Parker"/>
    <s v="Colorado"/>
    <n v="80134"/>
    <x v="1"/>
    <s v="OFF-BI-10000831"/>
    <x v="1"/>
    <x v="8"/>
    <s v="Storex Flexible Poly Binders with Double Pockets"/>
    <n v="2.3759999999999999"/>
    <x v="0"/>
    <x v="35"/>
  </r>
  <r>
    <x v="504"/>
    <x v="231"/>
    <x v="198"/>
    <x v="204"/>
    <x v="1"/>
    <x v="199"/>
    <x v="199"/>
    <s v="Corporate"/>
    <s v="United States"/>
    <s v="Parker"/>
    <s v="Colorado"/>
    <n v="80134"/>
    <x v="1"/>
    <s v="OFF-PA-10000357"/>
    <x v="1"/>
    <x v="10"/>
    <s v="White Dual Perf Computer Printout Paper, 2700 Sheets, 1 Part, Heavyweight, 20 lbs., 14 7/8 x 11"/>
    <n v="32.792000000000002"/>
    <x v="0"/>
    <x v="35"/>
  </r>
  <r>
    <x v="505"/>
    <x v="232"/>
    <x v="105"/>
    <x v="205"/>
    <x v="0"/>
    <x v="182"/>
    <x v="182"/>
    <s v="Corporate"/>
    <s v="United States"/>
    <s v="New York City"/>
    <s v="New York"/>
    <n v="10024"/>
    <x v="3"/>
    <s v="OFF-BI-10003274"/>
    <x v="1"/>
    <x v="8"/>
    <s v="Avery Durable Slant Ring Binders, No Labels"/>
    <n v="15.92"/>
    <x v="3"/>
    <x v="23"/>
  </r>
  <r>
    <x v="506"/>
    <x v="233"/>
    <x v="199"/>
    <x v="206"/>
    <x v="1"/>
    <x v="200"/>
    <x v="200"/>
    <s v="Consumer"/>
    <s v="United States"/>
    <s v="Atlanta"/>
    <s v="Georgia"/>
    <n v="30318"/>
    <x v="0"/>
    <s v="OFF-AR-10001662"/>
    <x v="1"/>
    <x v="6"/>
    <s v="Rogers Handheld Barrel Pencil Sharpener"/>
    <n v="2.74"/>
    <x v="1"/>
    <x v="29"/>
  </r>
  <r>
    <x v="507"/>
    <x v="233"/>
    <x v="199"/>
    <x v="206"/>
    <x v="1"/>
    <x v="200"/>
    <x v="200"/>
    <s v="Consumer"/>
    <s v="United States"/>
    <s v="Atlanta"/>
    <s v="Georgia"/>
    <n v="30318"/>
    <x v="0"/>
    <s v="OFF-AR-10003856"/>
    <x v="1"/>
    <x v="6"/>
    <s v="Newell 344"/>
    <n v="8.34"/>
    <x v="1"/>
    <x v="29"/>
  </r>
  <r>
    <x v="508"/>
    <x v="233"/>
    <x v="199"/>
    <x v="206"/>
    <x v="1"/>
    <x v="200"/>
    <x v="200"/>
    <s v="Consumer"/>
    <s v="United States"/>
    <s v="Atlanta"/>
    <s v="Georgia"/>
    <n v="30318"/>
    <x v="0"/>
    <s v="OFF-ST-10001228"/>
    <x v="1"/>
    <x v="4"/>
    <s v="Personal File Boxes with Fold-Down Carry Handle"/>
    <n v="46.74"/>
    <x v="1"/>
    <x v="29"/>
  </r>
  <r>
    <x v="509"/>
    <x v="233"/>
    <x v="199"/>
    <x v="206"/>
    <x v="1"/>
    <x v="200"/>
    <x v="200"/>
    <s v="Consumer"/>
    <s v="United States"/>
    <s v="Atlanta"/>
    <s v="Georgia"/>
    <n v="30318"/>
    <x v="0"/>
    <s v="OFF-BI-10003527"/>
    <x v="1"/>
    <x v="8"/>
    <s v="Fellowes PB500 Electric Punch Plastic Comb Binding Machine with Manual Bind"/>
    <n v="6354.95"/>
    <x v="1"/>
    <x v="29"/>
  </r>
  <r>
    <x v="510"/>
    <x v="234"/>
    <x v="200"/>
    <x v="207"/>
    <x v="2"/>
    <x v="201"/>
    <x v="201"/>
    <s v="Consumer"/>
    <s v="United States"/>
    <s v="Gladstone"/>
    <s v="Missouri"/>
    <n v="64118"/>
    <x v="2"/>
    <s v="FUR-FU-10001290"/>
    <x v="0"/>
    <x v="5"/>
    <s v="Executive Impressions Supervisor Wall Clock"/>
    <n v="126.3"/>
    <x v="3"/>
    <x v="23"/>
  </r>
  <r>
    <x v="511"/>
    <x v="234"/>
    <x v="200"/>
    <x v="207"/>
    <x v="2"/>
    <x v="201"/>
    <x v="201"/>
    <s v="Consumer"/>
    <s v="United States"/>
    <s v="Gladstone"/>
    <s v="Missouri"/>
    <n v="64118"/>
    <x v="2"/>
    <s v="TEC-AC-10002399"/>
    <x v="2"/>
    <x v="11"/>
    <s v="SanDisk Cruzer 32 GB USB Flash Drive"/>
    <n v="38.04"/>
    <x v="3"/>
    <x v="23"/>
  </r>
  <r>
    <x v="512"/>
    <x v="235"/>
    <x v="201"/>
    <x v="208"/>
    <x v="2"/>
    <x v="166"/>
    <x v="166"/>
    <s v="Consumer"/>
    <s v="United States"/>
    <s v="Newark"/>
    <s v="Ohio"/>
    <n v="43055"/>
    <x v="3"/>
    <s v="OFF-AR-10002053"/>
    <x v="1"/>
    <x v="6"/>
    <s v="Premium Writing Pencils, Soft, #2 by Central Association for the Blind"/>
    <n v="7.1520000000000001"/>
    <x v="0"/>
    <x v="32"/>
  </r>
  <r>
    <x v="513"/>
    <x v="236"/>
    <x v="202"/>
    <x v="209"/>
    <x v="1"/>
    <x v="202"/>
    <x v="202"/>
    <s v="Consumer"/>
    <s v="United States"/>
    <s v="Los Angeles"/>
    <s v="California"/>
    <n v="90049"/>
    <x v="1"/>
    <s v="OFF-AR-10003811"/>
    <x v="1"/>
    <x v="6"/>
    <s v="Newell 327"/>
    <n v="6.63"/>
    <x v="3"/>
    <x v="22"/>
  </r>
  <r>
    <x v="514"/>
    <x v="236"/>
    <x v="202"/>
    <x v="209"/>
    <x v="1"/>
    <x v="202"/>
    <x v="202"/>
    <s v="Consumer"/>
    <s v="United States"/>
    <s v="Los Angeles"/>
    <s v="California"/>
    <n v="90049"/>
    <x v="1"/>
    <s v="OFF-AR-10001246"/>
    <x v="1"/>
    <x v="6"/>
    <s v="Newell 317"/>
    <n v="5.88"/>
    <x v="3"/>
    <x v="22"/>
  </r>
  <r>
    <x v="515"/>
    <x v="237"/>
    <x v="203"/>
    <x v="210"/>
    <x v="1"/>
    <x v="57"/>
    <x v="57"/>
    <s v="Home Office"/>
    <s v="United States"/>
    <s v="Great Falls"/>
    <s v="Montana"/>
    <n v="59405"/>
    <x v="1"/>
    <s v="TEC-CO-10003236"/>
    <x v="2"/>
    <x v="16"/>
    <s v="Canon Image Class D660 Copier"/>
    <n v="2999.95"/>
    <x v="3"/>
    <x v="44"/>
  </r>
  <r>
    <x v="516"/>
    <x v="237"/>
    <x v="203"/>
    <x v="210"/>
    <x v="1"/>
    <x v="57"/>
    <x v="57"/>
    <s v="Home Office"/>
    <s v="United States"/>
    <s v="Great Falls"/>
    <s v="Montana"/>
    <n v="59405"/>
    <x v="1"/>
    <s v="OFF-ST-10004507"/>
    <x v="1"/>
    <x v="4"/>
    <s v="Advantus Rolling Storage Box"/>
    <n v="51.45"/>
    <x v="3"/>
    <x v="44"/>
  </r>
  <r>
    <x v="517"/>
    <x v="237"/>
    <x v="203"/>
    <x v="210"/>
    <x v="1"/>
    <x v="57"/>
    <x v="57"/>
    <s v="Home Office"/>
    <s v="United States"/>
    <s v="Great Falls"/>
    <s v="Montana"/>
    <n v="59405"/>
    <x v="1"/>
    <s v="OFF-PA-10001667"/>
    <x v="1"/>
    <x v="10"/>
    <s v="Great White Multi-Use Recycled Paper (20Lb. and 84 Bright)"/>
    <n v="11.96"/>
    <x v="3"/>
    <x v="44"/>
  </r>
  <r>
    <x v="518"/>
    <x v="237"/>
    <x v="203"/>
    <x v="210"/>
    <x v="1"/>
    <x v="57"/>
    <x v="57"/>
    <s v="Home Office"/>
    <s v="United States"/>
    <s v="Great Falls"/>
    <s v="Montana"/>
    <n v="59405"/>
    <x v="1"/>
    <s v="OFF-ST-10004459"/>
    <x v="1"/>
    <x v="4"/>
    <s v="Tennsco Single-Tier Lockers"/>
    <n v="1126.02"/>
    <x v="3"/>
    <x v="44"/>
  </r>
  <r>
    <x v="519"/>
    <x v="238"/>
    <x v="204"/>
    <x v="211"/>
    <x v="1"/>
    <x v="203"/>
    <x v="203"/>
    <s v="Consumer"/>
    <s v="United States"/>
    <s v="Houston"/>
    <s v="Texas"/>
    <n v="77041"/>
    <x v="2"/>
    <s v="TEC-AC-10000171"/>
    <x v="2"/>
    <x v="11"/>
    <s v="Verbatim 25 GB 6x Blu-ray Single Layer Recordable Disc, 25/Pack"/>
    <n v="18.391999999999999"/>
    <x v="1"/>
    <x v="29"/>
  </r>
  <r>
    <x v="520"/>
    <x v="238"/>
    <x v="204"/>
    <x v="211"/>
    <x v="1"/>
    <x v="203"/>
    <x v="203"/>
    <s v="Consumer"/>
    <s v="United States"/>
    <s v="Houston"/>
    <s v="Texas"/>
    <n v="77041"/>
    <x v="2"/>
    <s v="OFF-ST-10000736"/>
    <x v="1"/>
    <x v="4"/>
    <s v="Carina Double Wide Media Storage Towers in Natural &amp; Black"/>
    <n v="129.56800000000001"/>
    <x v="1"/>
    <x v="29"/>
  </r>
  <r>
    <x v="521"/>
    <x v="238"/>
    <x v="204"/>
    <x v="211"/>
    <x v="1"/>
    <x v="203"/>
    <x v="203"/>
    <s v="Consumer"/>
    <s v="United States"/>
    <s v="Houston"/>
    <s v="Texas"/>
    <n v="77041"/>
    <x v="2"/>
    <s v="OFF-BI-10000285"/>
    <x v="1"/>
    <x v="8"/>
    <s v="XtraLife ClearVue Slant-D Ring Binders by Cardinal"/>
    <n v="14.112"/>
    <x v="1"/>
    <x v="29"/>
  </r>
  <r>
    <x v="522"/>
    <x v="239"/>
    <x v="205"/>
    <x v="212"/>
    <x v="2"/>
    <x v="204"/>
    <x v="204"/>
    <s v="Corporate"/>
    <s v="United States"/>
    <s v="Detroit"/>
    <s v="Michigan"/>
    <n v="48234"/>
    <x v="2"/>
    <s v="FUR-TA-10001857"/>
    <x v="0"/>
    <x v="3"/>
    <s v="Balt Solid Wood Rectangular Table"/>
    <n v="210.98"/>
    <x v="3"/>
    <x v="44"/>
  </r>
  <r>
    <x v="523"/>
    <x v="240"/>
    <x v="206"/>
    <x v="213"/>
    <x v="2"/>
    <x v="109"/>
    <x v="109"/>
    <s v="Consumer"/>
    <s v="United States"/>
    <s v="Los Angeles"/>
    <s v="California"/>
    <n v="90032"/>
    <x v="1"/>
    <s v="TEC-PH-10003555"/>
    <x v="2"/>
    <x v="7"/>
    <s v="Motorola HK250 Universal Bluetooth Headset"/>
    <n v="55.176000000000002"/>
    <x v="0"/>
    <x v="35"/>
  </r>
  <r>
    <x v="524"/>
    <x v="240"/>
    <x v="206"/>
    <x v="213"/>
    <x v="2"/>
    <x v="109"/>
    <x v="109"/>
    <s v="Consumer"/>
    <s v="United States"/>
    <s v="Los Angeles"/>
    <s v="California"/>
    <n v="90032"/>
    <x v="1"/>
    <s v="TEC-AC-10003832"/>
    <x v="2"/>
    <x v="11"/>
    <s v="ImationÂ 16GB Mini TravelDrive USB 2.0Â Flash Drive"/>
    <n v="66.260000000000005"/>
    <x v="0"/>
    <x v="35"/>
  </r>
  <r>
    <x v="525"/>
    <x v="241"/>
    <x v="207"/>
    <x v="214"/>
    <x v="1"/>
    <x v="205"/>
    <x v="205"/>
    <s v="Consumer"/>
    <s v="United States"/>
    <s v="Lawrence"/>
    <s v="Massachusetts"/>
    <n v="1841"/>
    <x v="3"/>
    <s v="OFF-FA-10002815"/>
    <x v="1"/>
    <x v="13"/>
    <s v="Staples"/>
    <n v="22.2"/>
    <x v="1"/>
    <x v="14"/>
  </r>
  <r>
    <x v="526"/>
    <x v="242"/>
    <x v="208"/>
    <x v="215"/>
    <x v="1"/>
    <x v="206"/>
    <x v="206"/>
    <s v="Home Office"/>
    <s v="United States"/>
    <s v="Lakeland"/>
    <s v="Florida"/>
    <n v="33801"/>
    <x v="0"/>
    <s v="FUR-CH-10003379"/>
    <x v="0"/>
    <x v="1"/>
    <s v="Global Commerce Series High-Back Swivel/Tilt Chairs"/>
    <n v="683.952"/>
    <x v="3"/>
    <x v="13"/>
  </r>
  <r>
    <x v="527"/>
    <x v="242"/>
    <x v="208"/>
    <x v="215"/>
    <x v="1"/>
    <x v="206"/>
    <x v="206"/>
    <s v="Home Office"/>
    <s v="United States"/>
    <s v="Lakeland"/>
    <s v="Florida"/>
    <n v="33801"/>
    <x v="0"/>
    <s v="FUR-FU-10001756"/>
    <x v="0"/>
    <x v="5"/>
    <s v="Eldon Expressions Desk Accessory, Wood Photo Frame, Mahogany"/>
    <n v="45.695999999999998"/>
    <x v="3"/>
    <x v="13"/>
  </r>
  <r>
    <x v="528"/>
    <x v="243"/>
    <x v="37"/>
    <x v="216"/>
    <x v="1"/>
    <x v="207"/>
    <x v="207"/>
    <s v="Consumer"/>
    <s v="United States"/>
    <s v="Philadelphia"/>
    <s v="Pennsylvania"/>
    <n v="19134"/>
    <x v="3"/>
    <s v="OFF-ST-10004963"/>
    <x v="1"/>
    <x v="4"/>
    <s v="Eldon Gobal File Keepers"/>
    <n v="36.335999999999999"/>
    <x v="1"/>
    <x v="11"/>
  </r>
  <r>
    <x v="529"/>
    <x v="243"/>
    <x v="37"/>
    <x v="216"/>
    <x v="1"/>
    <x v="207"/>
    <x v="207"/>
    <s v="Consumer"/>
    <s v="United States"/>
    <s v="Philadelphia"/>
    <s v="Pennsylvania"/>
    <n v="19134"/>
    <x v="3"/>
    <s v="OFF-SU-10002881"/>
    <x v="1"/>
    <x v="14"/>
    <s v="Martin Yale Chadless Opener Electric Letter Opener"/>
    <n v="666.24800000000005"/>
    <x v="1"/>
    <x v="11"/>
  </r>
  <r>
    <x v="530"/>
    <x v="243"/>
    <x v="37"/>
    <x v="216"/>
    <x v="1"/>
    <x v="207"/>
    <x v="207"/>
    <s v="Consumer"/>
    <s v="United States"/>
    <s v="Philadelphia"/>
    <s v="Pennsylvania"/>
    <n v="19134"/>
    <x v="3"/>
    <s v="OFF-EN-10001335"/>
    <x v="1"/>
    <x v="12"/>
    <s v="White Business Envelopes with Contemporary Seam, Recycled White Business Envelopes"/>
    <n v="52.512"/>
    <x v="1"/>
    <x v="11"/>
  </r>
  <r>
    <x v="531"/>
    <x v="244"/>
    <x v="209"/>
    <x v="217"/>
    <x v="0"/>
    <x v="208"/>
    <x v="208"/>
    <s v="Corporate"/>
    <s v="United States"/>
    <s v="Los Angeles"/>
    <s v="California"/>
    <n v="90036"/>
    <x v="1"/>
    <s v="FUR-CH-10000595"/>
    <x v="0"/>
    <x v="1"/>
    <s v="Safco Contoured Stacking Chairs"/>
    <n v="190.72"/>
    <x v="1"/>
    <x v="6"/>
  </r>
  <r>
    <x v="532"/>
    <x v="245"/>
    <x v="210"/>
    <x v="218"/>
    <x v="1"/>
    <x v="209"/>
    <x v="209"/>
    <s v="Consumer"/>
    <s v="United States"/>
    <s v="Los Angeles"/>
    <s v="California"/>
    <n v="90032"/>
    <x v="1"/>
    <s v="FUR-FU-10000448"/>
    <x v="0"/>
    <x v="5"/>
    <s v="Tenex Chairmats For Use With Carpeted Floors"/>
    <n v="47.94"/>
    <x v="3"/>
    <x v="15"/>
  </r>
  <r>
    <x v="533"/>
    <x v="246"/>
    <x v="211"/>
    <x v="219"/>
    <x v="0"/>
    <x v="210"/>
    <x v="210"/>
    <s v="Consumer"/>
    <s v="United States"/>
    <s v="Montgomery"/>
    <s v="Alabama"/>
    <n v="36116"/>
    <x v="0"/>
    <s v="TEC-PH-10000984"/>
    <x v="2"/>
    <x v="7"/>
    <s v="Panasonic KX-TG9471B"/>
    <n v="979.95"/>
    <x v="0"/>
    <x v="35"/>
  </r>
  <r>
    <x v="534"/>
    <x v="246"/>
    <x v="211"/>
    <x v="219"/>
    <x v="0"/>
    <x v="210"/>
    <x v="210"/>
    <s v="Consumer"/>
    <s v="United States"/>
    <s v="Montgomery"/>
    <s v="Alabama"/>
    <n v="36116"/>
    <x v="0"/>
    <s v="OFF-BI-10002557"/>
    <x v="1"/>
    <x v="8"/>
    <s v="Presstex Flexible Ring Binders"/>
    <n v="22.75"/>
    <x v="0"/>
    <x v="35"/>
  </r>
  <r>
    <x v="535"/>
    <x v="247"/>
    <x v="212"/>
    <x v="220"/>
    <x v="1"/>
    <x v="211"/>
    <x v="211"/>
    <s v="Consumer"/>
    <s v="United States"/>
    <s v="Mesa"/>
    <s v="Arizona"/>
    <n v="85204"/>
    <x v="1"/>
    <s v="OFF-ST-10001325"/>
    <x v="1"/>
    <x v="4"/>
    <s v="Sterilite Officeware Hinged File Box"/>
    <n v="16.768000000000001"/>
    <x v="0"/>
    <x v="16"/>
  </r>
  <r>
    <x v="536"/>
    <x v="248"/>
    <x v="213"/>
    <x v="221"/>
    <x v="0"/>
    <x v="212"/>
    <x v="212"/>
    <s v="Consumer"/>
    <s v="United States"/>
    <s v="Chicago"/>
    <s v="Illinois"/>
    <n v="60653"/>
    <x v="2"/>
    <s v="OFF-BI-10002429"/>
    <x v="1"/>
    <x v="8"/>
    <s v="Premier Elliptical Ring Binder, Black"/>
    <n v="42.616"/>
    <x v="3"/>
    <x v="15"/>
  </r>
  <r>
    <x v="537"/>
    <x v="249"/>
    <x v="155"/>
    <x v="222"/>
    <x v="1"/>
    <x v="88"/>
    <x v="88"/>
    <s v="Home Office"/>
    <s v="United States"/>
    <s v="New York City"/>
    <s v="New York"/>
    <n v="10009"/>
    <x v="3"/>
    <s v="OFF-BI-10004528"/>
    <x v="1"/>
    <x v="8"/>
    <s v="Cardinal Poly Pocket Divider Pockets for Ring Binders"/>
    <n v="10.752000000000001"/>
    <x v="1"/>
    <x v="14"/>
  </r>
  <r>
    <x v="538"/>
    <x v="250"/>
    <x v="214"/>
    <x v="223"/>
    <x v="1"/>
    <x v="213"/>
    <x v="213"/>
    <s v="Consumer"/>
    <s v="United States"/>
    <s v="Henderson"/>
    <s v="Kentucky"/>
    <n v="42420"/>
    <x v="0"/>
    <s v="OFF-AP-10001271"/>
    <x v="1"/>
    <x v="9"/>
    <s v="Eureka The Boss Cordless Rechargeable Stick Vac"/>
    <n v="152.94"/>
    <x v="1"/>
    <x v="14"/>
  </r>
  <r>
    <x v="539"/>
    <x v="250"/>
    <x v="214"/>
    <x v="223"/>
    <x v="1"/>
    <x v="213"/>
    <x v="213"/>
    <s v="Consumer"/>
    <s v="United States"/>
    <s v="Henderson"/>
    <s v="Kentucky"/>
    <n v="42420"/>
    <x v="0"/>
    <s v="FUR-CH-10002647"/>
    <x v="0"/>
    <x v="1"/>
    <s v="Situations Contoured Folding Chairs, 4/Set"/>
    <n v="283.92"/>
    <x v="1"/>
    <x v="14"/>
  </r>
  <r>
    <x v="540"/>
    <x v="251"/>
    <x v="215"/>
    <x v="224"/>
    <x v="2"/>
    <x v="214"/>
    <x v="214"/>
    <s v="Consumer"/>
    <s v="United States"/>
    <s v="Green Bay"/>
    <s v="Wisconsin"/>
    <n v="54302"/>
    <x v="2"/>
    <s v="TEC-AC-10001432"/>
    <x v="2"/>
    <x v="11"/>
    <s v="Enermax Aurora Lite Keyboard"/>
    <n v="468.9"/>
    <x v="2"/>
    <x v="45"/>
  </r>
  <r>
    <x v="541"/>
    <x v="252"/>
    <x v="216"/>
    <x v="225"/>
    <x v="2"/>
    <x v="20"/>
    <x v="20"/>
    <s v="Corporate"/>
    <s v="United States"/>
    <s v="Tucson"/>
    <s v="Arizona"/>
    <n v="85705"/>
    <x v="1"/>
    <s v="TEC-PH-10002262"/>
    <x v="2"/>
    <x v="7"/>
    <s v="LG Electronics Tone+ HBS-730 Bluetooth Headset"/>
    <n v="380.86399999999998"/>
    <x v="0"/>
    <x v="16"/>
  </r>
  <r>
    <x v="542"/>
    <x v="253"/>
    <x v="217"/>
    <x v="226"/>
    <x v="1"/>
    <x v="215"/>
    <x v="215"/>
    <s v="Consumer"/>
    <s v="United States"/>
    <s v="Springfield"/>
    <s v="Ohio"/>
    <n v="45503"/>
    <x v="3"/>
    <s v="OFF-ST-10001809"/>
    <x v="1"/>
    <x v="4"/>
    <s v="Fellowes Officeware Wire Shelving"/>
    <n v="646.77599999999995"/>
    <x v="1"/>
    <x v="14"/>
  </r>
  <r>
    <x v="543"/>
    <x v="254"/>
    <x v="218"/>
    <x v="227"/>
    <x v="1"/>
    <x v="38"/>
    <x v="38"/>
    <s v="Consumer"/>
    <s v="United States"/>
    <s v="Fort Worth"/>
    <s v="Texas"/>
    <n v="76106"/>
    <x v="2"/>
    <s v="TEC-AC-10001465"/>
    <x v="2"/>
    <x v="11"/>
    <s v="SanDisk Cruzer 64 GB USB Flash Drive"/>
    <n v="58.112000000000002"/>
    <x v="2"/>
    <x v="8"/>
  </r>
  <r>
    <x v="544"/>
    <x v="254"/>
    <x v="218"/>
    <x v="227"/>
    <x v="1"/>
    <x v="38"/>
    <x v="38"/>
    <s v="Consumer"/>
    <s v="United States"/>
    <s v="Fort Worth"/>
    <s v="Texas"/>
    <n v="76106"/>
    <x v="2"/>
    <s v="TEC-PH-10002597"/>
    <x v="2"/>
    <x v="7"/>
    <s v="Xblue XB-1670-86 X16 SmallÂ Office TelephoneÂ - Titanium"/>
    <n v="100.792"/>
    <x v="2"/>
    <x v="8"/>
  </r>
  <r>
    <x v="545"/>
    <x v="254"/>
    <x v="218"/>
    <x v="227"/>
    <x v="1"/>
    <x v="38"/>
    <x v="38"/>
    <s v="Consumer"/>
    <s v="United States"/>
    <s v="Fort Worth"/>
    <s v="Texas"/>
    <n v="76106"/>
    <x v="2"/>
    <s v="FUR-FU-10000723"/>
    <x v="0"/>
    <x v="5"/>
    <s v="Deflect-o EconoMat Studded, No Bevel Mat for Low Pile Carpeting"/>
    <n v="66.111999999999995"/>
    <x v="2"/>
    <x v="8"/>
  </r>
  <r>
    <x v="546"/>
    <x v="255"/>
    <x v="123"/>
    <x v="228"/>
    <x v="2"/>
    <x v="216"/>
    <x v="216"/>
    <s v="Home Office"/>
    <s v="United States"/>
    <s v="New York City"/>
    <s v="New York"/>
    <n v="10035"/>
    <x v="3"/>
    <s v="OFF-BI-10000404"/>
    <x v="1"/>
    <x v="8"/>
    <s v="Avery Printable Repositionable Plastic Tabs"/>
    <n v="41.28"/>
    <x v="3"/>
    <x v="23"/>
  </r>
  <r>
    <x v="547"/>
    <x v="255"/>
    <x v="123"/>
    <x v="228"/>
    <x v="2"/>
    <x v="216"/>
    <x v="216"/>
    <s v="Home Office"/>
    <s v="United States"/>
    <s v="New York City"/>
    <s v="New York"/>
    <n v="10035"/>
    <x v="3"/>
    <s v="OFF-PA-10002986"/>
    <x v="1"/>
    <x v="10"/>
    <s v="Xerox 1898"/>
    <n v="13.36"/>
    <x v="3"/>
    <x v="23"/>
  </r>
  <r>
    <x v="548"/>
    <x v="256"/>
    <x v="219"/>
    <x v="50"/>
    <x v="0"/>
    <x v="158"/>
    <x v="158"/>
    <s v="Corporate"/>
    <s v="United States"/>
    <s v="Chicago"/>
    <s v="Illinois"/>
    <n v="60653"/>
    <x v="2"/>
    <s v="OFF-ST-10000604"/>
    <x v="1"/>
    <x v="4"/>
    <s v="Home/Office Personal File Carts"/>
    <n v="250.27199999999999"/>
    <x v="1"/>
    <x v="6"/>
  </r>
  <r>
    <x v="549"/>
    <x v="256"/>
    <x v="219"/>
    <x v="50"/>
    <x v="0"/>
    <x v="158"/>
    <x v="158"/>
    <s v="Corporate"/>
    <s v="United States"/>
    <s v="Chicago"/>
    <s v="Illinois"/>
    <n v="60653"/>
    <x v="2"/>
    <s v="OFF-BI-10004738"/>
    <x v="1"/>
    <x v="8"/>
    <s v="Flexible Leather- Look Classic Collection Ring Binder"/>
    <n v="11.364000000000001"/>
    <x v="1"/>
    <x v="6"/>
  </r>
  <r>
    <x v="550"/>
    <x v="256"/>
    <x v="219"/>
    <x v="50"/>
    <x v="0"/>
    <x v="158"/>
    <x v="158"/>
    <s v="Corporate"/>
    <s v="United States"/>
    <s v="Chicago"/>
    <s v="Illinois"/>
    <n v="60653"/>
    <x v="2"/>
    <s v="OFF-SU-10001935"/>
    <x v="1"/>
    <x v="14"/>
    <s v="Staple remover"/>
    <n v="8.7200000000000006"/>
    <x v="1"/>
    <x v="6"/>
  </r>
  <r>
    <x v="551"/>
    <x v="257"/>
    <x v="173"/>
    <x v="229"/>
    <x v="0"/>
    <x v="217"/>
    <x v="217"/>
    <s v="Consumer"/>
    <s v="United States"/>
    <s v="San Francisco"/>
    <s v="California"/>
    <n v="94110"/>
    <x v="1"/>
    <s v="FUR-CH-10002024"/>
    <x v="0"/>
    <x v="1"/>
    <s v="HON 5400 Series Task Chairs for Big and Tall"/>
    <n v="1121.568"/>
    <x v="0"/>
    <x v="25"/>
  </r>
  <r>
    <x v="552"/>
    <x v="258"/>
    <x v="220"/>
    <x v="230"/>
    <x v="2"/>
    <x v="53"/>
    <x v="53"/>
    <s v="Consumer"/>
    <s v="United States"/>
    <s v="Jacksonville"/>
    <s v="Florida"/>
    <n v="32216"/>
    <x v="0"/>
    <s v="FUR-FU-10003039"/>
    <x v="0"/>
    <x v="5"/>
    <s v="Howard Miller 11-1/2&quot; Diameter Grantwood Wall Clock"/>
    <n v="34.503999999999998"/>
    <x v="3"/>
    <x v="15"/>
  </r>
  <r>
    <x v="553"/>
    <x v="259"/>
    <x v="221"/>
    <x v="51"/>
    <x v="1"/>
    <x v="218"/>
    <x v="218"/>
    <s v="Consumer"/>
    <s v="United States"/>
    <s v="Houston"/>
    <s v="Texas"/>
    <n v="77070"/>
    <x v="2"/>
    <s v="OFF-FA-10004248"/>
    <x v="1"/>
    <x v="13"/>
    <s v="Advantus T-Pin Paper Clips"/>
    <n v="10.824"/>
    <x v="3"/>
    <x v="23"/>
  </r>
  <r>
    <x v="554"/>
    <x v="260"/>
    <x v="222"/>
    <x v="231"/>
    <x v="0"/>
    <x v="158"/>
    <x v="158"/>
    <s v="Corporate"/>
    <s v="United States"/>
    <s v="Anaheim"/>
    <s v="California"/>
    <n v="92804"/>
    <x v="1"/>
    <s v="OFF-ST-10001780"/>
    <x v="1"/>
    <x v="4"/>
    <s v="Tennsco 16-Compartment Lockers with Coat Rack"/>
    <n v="1295.78"/>
    <x v="3"/>
    <x v="27"/>
  </r>
  <r>
    <x v="555"/>
    <x v="261"/>
    <x v="223"/>
    <x v="232"/>
    <x v="0"/>
    <x v="219"/>
    <x v="219"/>
    <s v="Consumer"/>
    <s v="United States"/>
    <s v="Wilmington"/>
    <s v="North Carolina"/>
    <n v="28403"/>
    <x v="0"/>
    <s v="OFF-AR-10003560"/>
    <x v="1"/>
    <x v="6"/>
    <s v="Zebra Zazzle Fluorescent Highlighters"/>
    <n v="19.456"/>
    <x v="2"/>
    <x v="34"/>
  </r>
  <r>
    <x v="556"/>
    <x v="262"/>
    <x v="224"/>
    <x v="35"/>
    <x v="1"/>
    <x v="220"/>
    <x v="220"/>
    <s v="Consumer"/>
    <s v="United States"/>
    <s v="Los Angeles"/>
    <s v="California"/>
    <n v="90045"/>
    <x v="1"/>
    <s v="OFF-LA-10001297"/>
    <x v="1"/>
    <x v="2"/>
    <s v="Avery 473"/>
    <n v="20.7"/>
    <x v="0"/>
    <x v="1"/>
  </r>
  <r>
    <x v="557"/>
    <x v="262"/>
    <x v="224"/>
    <x v="35"/>
    <x v="1"/>
    <x v="220"/>
    <x v="220"/>
    <s v="Consumer"/>
    <s v="United States"/>
    <s v="Los Angeles"/>
    <s v="California"/>
    <n v="90045"/>
    <x v="1"/>
    <s v="FUR-TA-10004256"/>
    <x v="0"/>
    <x v="3"/>
    <s v="Bretford â€œJust In Timeâ€ Height-Adjustable Multi-Task Work Tables"/>
    <n v="1335.68"/>
    <x v="0"/>
    <x v="1"/>
  </r>
  <r>
    <x v="558"/>
    <x v="262"/>
    <x v="224"/>
    <x v="35"/>
    <x v="1"/>
    <x v="220"/>
    <x v="220"/>
    <s v="Consumer"/>
    <s v="United States"/>
    <s v="Los Angeles"/>
    <s v="California"/>
    <n v="90045"/>
    <x v="1"/>
    <s v="OFF-PA-10003441"/>
    <x v="1"/>
    <x v="10"/>
    <s v="Xerox 226"/>
    <n v="32.4"/>
    <x v="0"/>
    <x v="1"/>
  </r>
  <r>
    <x v="559"/>
    <x v="263"/>
    <x v="225"/>
    <x v="228"/>
    <x v="0"/>
    <x v="221"/>
    <x v="221"/>
    <s v="Consumer"/>
    <s v="United States"/>
    <s v="San Francisco"/>
    <s v="California"/>
    <n v="94110"/>
    <x v="1"/>
    <s v="FUR-FU-10003347"/>
    <x v="0"/>
    <x v="5"/>
    <s v="Coloredge Poster Frame"/>
    <n v="42.6"/>
    <x v="3"/>
    <x v="23"/>
  </r>
  <r>
    <x v="560"/>
    <x v="263"/>
    <x v="225"/>
    <x v="228"/>
    <x v="0"/>
    <x v="221"/>
    <x v="221"/>
    <s v="Consumer"/>
    <s v="United States"/>
    <s v="San Francisco"/>
    <s v="California"/>
    <n v="94110"/>
    <x v="1"/>
    <s v="OFF-BI-10000069"/>
    <x v="1"/>
    <x v="8"/>
    <s v="GBC Prepunched Paper, 19-Hole, for Binding Systems, 24-lb"/>
    <n v="84.055999999999997"/>
    <x v="3"/>
    <x v="23"/>
  </r>
  <r>
    <x v="561"/>
    <x v="264"/>
    <x v="80"/>
    <x v="233"/>
    <x v="0"/>
    <x v="222"/>
    <x v="222"/>
    <s v="Consumer"/>
    <s v="United States"/>
    <s v="Tampa"/>
    <s v="Florida"/>
    <n v="33614"/>
    <x v="0"/>
    <s v="OFF-AP-10003914"/>
    <x v="1"/>
    <x v="9"/>
    <s v="Sanitaire Vibra Groomer IR Commercial Upright Vacuum, Replacement Belts"/>
    <n v="13"/>
    <x v="2"/>
    <x v="30"/>
  </r>
  <r>
    <x v="562"/>
    <x v="264"/>
    <x v="80"/>
    <x v="233"/>
    <x v="0"/>
    <x v="222"/>
    <x v="222"/>
    <s v="Consumer"/>
    <s v="United States"/>
    <s v="Tampa"/>
    <s v="Florida"/>
    <n v="33614"/>
    <x v="0"/>
    <s v="FUR-FU-10004020"/>
    <x v="0"/>
    <x v="5"/>
    <s v="Advantus Panel Wall Acrylic Frame"/>
    <n v="13.128"/>
    <x v="2"/>
    <x v="30"/>
  </r>
  <r>
    <x v="563"/>
    <x v="265"/>
    <x v="214"/>
    <x v="234"/>
    <x v="2"/>
    <x v="223"/>
    <x v="223"/>
    <s v="Consumer"/>
    <s v="United States"/>
    <s v="Seattle"/>
    <s v="Washington"/>
    <n v="98105"/>
    <x v="1"/>
    <s v="OFF-FA-10003467"/>
    <x v="1"/>
    <x v="13"/>
    <s v="Alliance Big Bands Rubber Bands, 12/Pack"/>
    <n v="3.96"/>
    <x v="1"/>
    <x v="14"/>
  </r>
  <r>
    <x v="564"/>
    <x v="265"/>
    <x v="214"/>
    <x v="234"/>
    <x v="2"/>
    <x v="223"/>
    <x v="223"/>
    <s v="Consumer"/>
    <s v="United States"/>
    <s v="Seattle"/>
    <s v="Washington"/>
    <n v="98105"/>
    <x v="1"/>
    <s v="OFF-LA-10000634"/>
    <x v="1"/>
    <x v="2"/>
    <s v="Avery 509"/>
    <n v="2.61"/>
    <x v="1"/>
    <x v="14"/>
  </r>
  <r>
    <x v="565"/>
    <x v="266"/>
    <x v="226"/>
    <x v="235"/>
    <x v="2"/>
    <x v="224"/>
    <x v="224"/>
    <s v="Consumer"/>
    <s v="United States"/>
    <s v="Los Angeles"/>
    <s v="California"/>
    <n v="90008"/>
    <x v="1"/>
    <s v="TEC-PH-10002496"/>
    <x v="2"/>
    <x v="7"/>
    <s v="Cisco SPA301"/>
    <n v="374.37599999999998"/>
    <x v="3"/>
    <x v="22"/>
  </r>
  <r>
    <x v="566"/>
    <x v="267"/>
    <x v="172"/>
    <x v="179"/>
    <x v="1"/>
    <x v="225"/>
    <x v="225"/>
    <s v="Corporate"/>
    <s v="United States"/>
    <s v="Seattle"/>
    <s v="Washington"/>
    <n v="98105"/>
    <x v="1"/>
    <s v="OFF-PA-10004530"/>
    <x v="1"/>
    <x v="10"/>
    <s v="Personal Creations Ink Jet Cards and Labels"/>
    <n v="91.84"/>
    <x v="3"/>
    <x v="13"/>
  </r>
  <r>
    <x v="567"/>
    <x v="267"/>
    <x v="172"/>
    <x v="179"/>
    <x v="1"/>
    <x v="225"/>
    <x v="225"/>
    <s v="Corporate"/>
    <s v="United States"/>
    <s v="Seattle"/>
    <s v="Washington"/>
    <n v="98105"/>
    <x v="1"/>
    <s v="OFF-BI-10001107"/>
    <x v="1"/>
    <x v="8"/>
    <s v="GBC White Gloss Covers, Plain Front"/>
    <n v="81.087999999999994"/>
    <x v="3"/>
    <x v="13"/>
  </r>
  <r>
    <x v="568"/>
    <x v="267"/>
    <x v="172"/>
    <x v="179"/>
    <x v="1"/>
    <x v="225"/>
    <x v="225"/>
    <s v="Corporate"/>
    <s v="United States"/>
    <s v="Seattle"/>
    <s v="Washington"/>
    <n v="98105"/>
    <x v="1"/>
    <s v="OFF-PA-10004451"/>
    <x v="1"/>
    <x v="10"/>
    <s v="Xerox 222"/>
    <n v="19.440000000000001"/>
    <x v="3"/>
    <x v="13"/>
  </r>
  <r>
    <x v="569"/>
    <x v="267"/>
    <x v="172"/>
    <x v="179"/>
    <x v="1"/>
    <x v="225"/>
    <x v="225"/>
    <s v="Corporate"/>
    <s v="United States"/>
    <s v="Seattle"/>
    <s v="Washington"/>
    <n v="98105"/>
    <x v="1"/>
    <s v="FUR-CH-10004997"/>
    <x v="0"/>
    <x v="1"/>
    <s v="Hon Every-Day Series Multi-Task Chairs"/>
    <n v="451.15199999999999"/>
    <x v="3"/>
    <x v="13"/>
  </r>
  <r>
    <x v="570"/>
    <x v="268"/>
    <x v="116"/>
    <x v="236"/>
    <x v="1"/>
    <x v="226"/>
    <x v="226"/>
    <s v="Consumer"/>
    <s v="United States"/>
    <s v="New York City"/>
    <s v="New York"/>
    <n v="10024"/>
    <x v="3"/>
    <s v="OFF-LA-10001297"/>
    <x v="1"/>
    <x v="2"/>
    <s v="Avery 473"/>
    <n v="72.45"/>
    <x v="3"/>
    <x v="22"/>
  </r>
  <r>
    <x v="571"/>
    <x v="268"/>
    <x v="116"/>
    <x v="236"/>
    <x v="1"/>
    <x v="226"/>
    <x v="226"/>
    <s v="Consumer"/>
    <s v="United States"/>
    <s v="New York City"/>
    <s v="New York"/>
    <n v="10024"/>
    <x v="3"/>
    <s v="OFF-FA-10000585"/>
    <x v="1"/>
    <x v="13"/>
    <s v="OIC Bulk Pack Metal Binder Clips"/>
    <n v="13.96"/>
    <x v="3"/>
    <x v="22"/>
  </r>
  <r>
    <x v="572"/>
    <x v="268"/>
    <x v="116"/>
    <x v="236"/>
    <x v="1"/>
    <x v="226"/>
    <x v="226"/>
    <s v="Consumer"/>
    <s v="United States"/>
    <s v="New York City"/>
    <s v="New York"/>
    <n v="10024"/>
    <x v="3"/>
    <s v="OFF-BI-10001922"/>
    <x v="1"/>
    <x v="8"/>
    <s v="Storex Dura Pro Binders"/>
    <n v="33.264000000000003"/>
    <x v="3"/>
    <x v="22"/>
  </r>
  <r>
    <x v="573"/>
    <x v="268"/>
    <x v="116"/>
    <x v="236"/>
    <x v="1"/>
    <x v="226"/>
    <x v="226"/>
    <s v="Consumer"/>
    <s v="United States"/>
    <s v="New York City"/>
    <s v="New York"/>
    <n v="10024"/>
    <x v="3"/>
    <s v="TEC-PH-10000347"/>
    <x v="2"/>
    <x v="7"/>
    <s v="Cush Cases Heavy Duty Rugged Cover Case for Samsung Galaxy S5 - Purple"/>
    <n v="14.85"/>
    <x v="3"/>
    <x v="22"/>
  </r>
  <r>
    <x v="574"/>
    <x v="269"/>
    <x v="54"/>
    <x v="237"/>
    <x v="1"/>
    <x v="227"/>
    <x v="227"/>
    <s v="Consumer"/>
    <s v="United States"/>
    <s v="Marysville"/>
    <s v="Washington"/>
    <n v="98270"/>
    <x v="1"/>
    <s v="OFF-AR-10003394"/>
    <x v="1"/>
    <x v="6"/>
    <s v="Newell 332"/>
    <n v="8.82"/>
    <x v="0"/>
    <x v="0"/>
  </r>
  <r>
    <x v="575"/>
    <x v="270"/>
    <x v="227"/>
    <x v="238"/>
    <x v="0"/>
    <x v="228"/>
    <x v="228"/>
    <s v="Consumer"/>
    <s v="United States"/>
    <s v="Long Beach"/>
    <s v="California"/>
    <n v="90805"/>
    <x v="1"/>
    <s v="OFF-PA-10004530"/>
    <x v="1"/>
    <x v="10"/>
    <s v="Personal Creations Ink Jet Cards and Labels"/>
    <n v="160.72"/>
    <x v="1"/>
    <x v="11"/>
  </r>
  <r>
    <x v="576"/>
    <x v="270"/>
    <x v="227"/>
    <x v="238"/>
    <x v="0"/>
    <x v="228"/>
    <x v="228"/>
    <s v="Consumer"/>
    <s v="United States"/>
    <s v="Long Beach"/>
    <s v="California"/>
    <n v="90805"/>
    <x v="1"/>
    <s v="OFF-PA-10001450"/>
    <x v="1"/>
    <x v="10"/>
    <s v="Rediform S.O.S. Phone Message Books"/>
    <n v="19.920000000000002"/>
    <x v="1"/>
    <x v="11"/>
  </r>
  <r>
    <x v="577"/>
    <x v="270"/>
    <x v="227"/>
    <x v="238"/>
    <x v="0"/>
    <x v="228"/>
    <x v="228"/>
    <s v="Consumer"/>
    <s v="United States"/>
    <s v="Long Beach"/>
    <s v="California"/>
    <n v="90805"/>
    <x v="1"/>
    <s v="OFF-SU-10001574"/>
    <x v="1"/>
    <x v="14"/>
    <s v="Acme Value Line Scissors"/>
    <n v="7.3"/>
    <x v="1"/>
    <x v="11"/>
  </r>
  <r>
    <x v="578"/>
    <x v="271"/>
    <x v="228"/>
    <x v="239"/>
    <x v="1"/>
    <x v="229"/>
    <x v="229"/>
    <s v="Consumer"/>
    <s v="United States"/>
    <s v="Chicago"/>
    <s v="Illinois"/>
    <n v="60610"/>
    <x v="2"/>
    <s v="OFF-ST-10002974"/>
    <x v="1"/>
    <x v="4"/>
    <s v="Trav-L-File Heavy-Duty Shuttle II, Black"/>
    <n v="69.712000000000003"/>
    <x v="3"/>
    <x v="10"/>
  </r>
  <r>
    <x v="579"/>
    <x v="271"/>
    <x v="228"/>
    <x v="239"/>
    <x v="1"/>
    <x v="229"/>
    <x v="229"/>
    <s v="Consumer"/>
    <s v="United States"/>
    <s v="Chicago"/>
    <s v="Illinois"/>
    <n v="60610"/>
    <x v="2"/>
    <s v="FUR-FU-10001475"/>
    <x v="0"/>
    <x v="5"/>
    <s v="Contract Clock, 14&quot;, Brown"/>
    <n v="8.7919999999999998"/>
    <x v="3"/>
    <x v="10"/>
  </r>
  <r>
    <x v="580"/>
    <x v="272"/>
    <x v="229"/>
    <x v="240"/>
    <x v="1"/>
    <x v="230"/>
    <x v="230"/>
    <s v="Consumer"/>
    <s v="United States"/>
    <s v="Los Angeles"/>
    <s v="California"/>
    <n v="90004"/>
    <x v="1"/>
    <s v="OFF-SU-10004498"/>
    <x v="1"/>
    <x v="14"/>
    <s v="Martin-Yale Premier Letter Opener"/>
    <n v="51.52"/>
    <x v="1"/>
    <x v="11"/>
  </r>
  <r>
    <x v="581"/>
    <x v="273"/>
    <x v="96"/>
    <x v="241"/>
    <x v="1"/>
    <x v="231"/>
    <x v="231"/>
    <s v="Consumer"/>
    <s v="United States"/>
    <s v="Denver"/>
    <s v="Colorado"/>
    <n v="80219"/>
    <x v="1"/>
    <s v="TEC-PH-10004977"/>
    <x v="2"/>
    <x v="7"/>
    <s v="GE 30524EE4"/>
    <n v="470.37599999999998"/>
    <x v="3"/>
    <x v="22"/>
  </r>
  <r>
    <x v="582"/>
    <x v="273"/>
    <x v="96"/>
    <x v="241"/>
    <x v="1"/>
    <x v="231"/>
    <x v="231"/>
    <s v="Consumer"/>
    <s v="United States"/>
    <s v="Denver"/>
    <s v="Colorado"/>
    <n v="80219"/>
    <x v="1"/>
    <s v="TEC-PH-10000586"/>
    <x v="2"/>
    <x v="7"/>
    <s v="AT&amp;T SB67148 SynJ"/>
    <n v="105.584"/>
    <x v="3"/>
    <x v="22"/>
  </r>
  <r>
    <x v="583"/>
    <x v="273"/>
    <x v="96"/>
    <x v="241"/>
    <x v="1"/>
    <x v="231"/>
    <x v="231"/>
    <s v="Consumer"/>
    <s v="United States"/>
    <s v="Denver"/>
    <s v="Colorado"/>
    <n v="80219"/>
    <x v="1"/>
    <s v="OFF-AP-10000358"/>
    <x v="1"/>
    <x v="9"/>
    <s v="Fellowes Basic Home/Office Series Surge Protectors"/>
    <n v="31.152000000000001"/>
    <x v="3"/>
    <x v="22"/>
  </r>
  <r>
    <x v="584"/>
    <x v="273"/>
    <x v="96"/>
    <x v="241"/>
    <x v="1"/>
    <x v="231"/>
    <x v="231"/>
    <s v="Consumer"/>
    <s v="United States"/>
    <s v="Denver"/>
    <s v="Colorado"/>
    <n v="80219"/>
    <x v="1"/>
    <s v="OFF-BI-10002764"/>
    <x v="1"/>
    <x v="8"/>
    <s v="Recycled Pressboard Report Cover with Reinforced Top Hinge"/>
    <n v="6.7830000000000004"/>
    <x v="3"/>
    <x v="22"/>
  </r>
  <r>
    <x v="585"/>
    <x v="273"/>
    <x v="96"/>
    <x v="241"/>
    <x v="1"/>
    <x v="231"/>
    <x v="231"/>
    <s v="Consumer"/>
    <s v="United States"/>
    <s v="Denver"/>
    <s v="Colorado"/>
    <n v="80219"/>
    <x v="1"/>
    <s v="TEC-PH-10001254"/>
    <x v="2"/>
    <x v="7"/>
    <s v="Jabra BIZ 2300 Duo QD Duo CordedÂ Headset"/>
    <n v="406.36799999999999"/>
    <x v="3"/>
    <x v="22"/>
  </r>
  <r>
    <x v="586"/>
    <x v="274"/>
    <x v="230"/>
    <x v="242"/>
    <x v="1"/>
    <x v="232"/>
    <x v="232"/>
    <s v="Consumer"/>
    <s v="United States"/>
    <s v="Richmond"/>
    <s v="Kentucky"/>
    <n v="40475"/>
    <x v="0"/>
    <s v="FUR-CH-10003956"/>
    <x v="0"/>
    <x v="1"/>
    <s v="Novimex High-Tech Fabric Mesh Task Chair"/>
    <n v="70.98"/>
    <x v="1"/>
    <x v="38"/>
  </r>
  <r>
    <x v="587"/>
    <x v="274"/>
    <x v="230"/>
    <x v="242"/>
    <x v="1"/>
    <x v="232"/>
    <x v="232"/>
    <s v="Consumer"/>
    <s v="United States"/>
    <s v="Richmond"/>
    <s v="Kentucky"/>
    <n v="40475"/>
    <x v="0"/>
    <s v="OFF-LA-10003930"/>
    <x v="1"/>
    <x v="2"/>
    <s v="Dot Matrix Printer Tape Reel Labels, White, 5000/Box"/>
    <n v="294.93"/>
    <x v="1"/>
    <x v="38"/>
  </r>
  <r>
    <x v="588"/>
    <x v="275"/>
    <x v="231"/>
    <x v="243"/>
    <x v="1"/>
    <x v="233"/>
    <x v="233"/>
    <s v="Consumer"/>
    <s v="United States"/>
    <s v="Salem"/>
    <s v="Oregon"/>
    <n v="97301"/>
    <x v="1"/>
    <s v="TEC-PH-10003800"/>
    <x v="2"/>
    <x v="7"/>
    <s v="i.Sound Portable Power - 8000 mAh"/>
    <n v="84.784000000000006"/>
    <x v="0"/>
    <x v="17"/>
  </r>
  <r>
    <x v="589"/>
    <x v="275"/>
    <x v="231"/>
    <x v="243"/>
    <x v="1"/>
    <x v="233"/>
    <x v="233"/>
    <s v="Consumer"/>
    <s v="United States"/>
    <s v="Salem"/>
    <s v="Oregon"/>
    <n v="97301"/>
    <x v="1"/>
    <s v="OFF-PA-10002005"/>
    <x v="1"/>
    <x v="10"/>
    <s v="Xerox 225"/>
    <n v="20.736000000000001"/>
    <x v="0"/>
    <x v="17"/>
  </r>
  <r>
    <x v="590"/>
    <x v="275"/>
    <x v="231"/>
    <x v="243"/>
    <x v="1"/>
    <x v="233"/>
    <x v="233"/>
    <s v="Consumer"/>
    <s v="United States"/>
    <s v="Salem"/>
    <s v="Oregon"/>
    <n v="97301"/>
    <x v="1"/>
    <s v="OFF-BI-10002498"/>
    <x v="1"/>
    <x v="8"/>
    <s v="Clear Mylar Reinforcing Strips"/>
    <n v="16.821000000000002"/>
    <x v="0"/>
    <x v="17"/>
  </r>
  <r>
    <x v="591"/>
    <x v="275"/>
    <x v="231"/>
    <x v="243"/>
    <x v="1"/>
    <x v="233"/>
    <x v="233"/>
    <s v="Consumer"/>
    <s v="United States"/>
    <s v="Salem"/>
    <s v="Oregon"/>
    <n v="97301"/>
    <x v="1"/>
    <s v="OFF-PA-10004101"/>
    <x v="1"/>
    <x v="10"/>
    <s v="Xerox 1894"/>
    <n v="10.368"/>
    <x v="0"/>
    <x v="17"/>
  </r>
  <r>
    <x v="592"/>
    <x v="276"/>
    <x v="232"/>
    <x v="244"/>
    <x v="1"/>
    <x v="234"/>
    <x v="234"/>
    <s v="Consumer"/>
    <s v="United States"/>
    <s v="Laredo"/>
    <s v="Texas"/>
    <n v="78041"/>
    <x v="2"/>
    <s v="OFF-AR-10004078"/>
    <x v="1"/>
    <x v="6"/>
    <s v="Newell 312"/>
    <n v="9.3439999999999994"/>
    <x v="2"/>
    <x v="46"/>
  </r>
  <r>
    <x v="593"/>
    <x v="276"/>
    <x v="232"/>
    <x v="244"/>
    <x v="1"/>
    <x v="234"/>
    <x v="234"/>
    <s v="Consumer"/>
    <s v="United States"/>
    <s v="Laredo"/>
    <s v="Texas"/>
    <n v="78041"/>
    <x v="2"/>
    <s v="TEC-AC-10001266"/>
    <x v="2"/>
    <x v="11"/>
    <s v="Memorex Micro Travel Drive 8 GB"/>
    <n v="31.2"/>
    <x v="2"/>
    <x v="46"/>
  </r>
  <r>
    <x v="594"/>
    <x v="277"/>
    <x v="233"/>
    <x v="245"/>
    <x v="1"/>
    <x v="235"/>
    <x v="235"/>
    <s v="Consumer"/>
    <s v="United States"/>
    <s v="San Diego"/>
    <s v="California"/>
    <n v="92024"/>
    <x v="1"/>
    <s v="OFF-AP-10004708"/>
    <x v="1"/>
    <x v="9"/>
    <s v="Fellowes Superior 10 Outlet Split Surge Protector"/>
    <n v="76.12"/>
    <x v="2"/>
    <x v="9"/>
  </r>
  <r>
    <x v="595"/>
    <x v="277"/>
    <x v="233"/>
    <x v="245"/>
    <x v="1"/>
    <x v="235"/>
    <x v="235"/>
    <s v="Consumer"/>
    <s v="United States"/>
    <s v="San Diego"/>
    <s v="California"/>
    <n v="92024"/>
    <x v="1"/>
    <s v="TEC-CO-10004115"/>
    <x v="2"/>
    <x v="16"/>
    <s v="Sharp AL-1530CS Digital Copier"/>
    <n v="1199.9760000000001"/>
    <x v="2"/>
    <x v="9"/>
  </r>
  <r>
    <x v="596"/>
    <x v="277"/>
    <x v="233"/>
    <x v="245"/>
    <x v="1"/>
    <x v="235"/>
    <x v="235"/>
    <s v="Consumer"/>
    <s v="United States"/>
    <s v="San Diego"/>
    <s v="California"/>
    <n v="92024"/>
    <x v="1"/>
    <s v="TEC-PH-10002398"/>
    <x v="2"/>
    <x v="7"/>
    <s v="AT&amp;T 1070 Corded Phone"/>
    <n v="445.96"/>
    <x v="2"/>
    <x v="9"/>
  </r>
  <r>
    <x v="597"/>
    <x v="277"/>
    <x v="233"/>
    <x v="245"/>
    <x v="1"/>
    <x v="235"/>
    <x v="235"/>
    <s v="Consumer"/>
    <s v="United States"/>
    <s v="San Diego"/>
    <s v="California"/>
    <n v="92024"/>
    <x v="1"/>
    <s v="FUR-FU-10001979"/>
    <x v="0"/>
    <x v="5"/>
    <s v="Dana Halogen Swing-Arm Architect Lamp"/>
    <n v="327.76"/>
    <x v="2"/>
    <x v="9"/>
  </r>
  <r>
    <x v="598"/>
    <x v="278"/>
    <x v="216"/>
    <x v="220"/>
    <x v="2"/>
    <x v="236"/>
    <x v="236"/>
    <s v="Consumer"/>
    <s v="United States"/>
    <s v="Philadelphia"/>
    <s v="Pennsylvania"/>
    <n v="19134"/>
    <x v="3"/>
    <s v="OFF-SU-10004115"/>
    <x v="1"/>
    <x v="14"/>
    <s v="Acme Stainless Steel Office Snips"/>
    <n v="11.632"/>
    <x v="0"/>
    <x v="16"/>
  </r>
  <r>
    <x v="599"/>
    <x v="279"/>
    <x v="87"/>
    <x v="246"/>
    <x v="1"/>
    <x v="237"/>
    <x v="237"/>
    <s v="Consumer"/>
    <s v="United States"/>
    <s v="Philadelphia"/>
    <s v="Pennsylvania"/>
    <n v="19120"/>
    <x v="3"/>
    <s v="TEC-PH-10001425"/>
    <x v="2"/>
    <x v="7"/>
    <s v="Mophie Juice Pack Helium for iPhone"/>
    <n v="143.982"/>
    <x v="0"/>
    <x v="16"/>
  </r>
  <r>
    <x v="600"/>
    <x v="279"/>
    <x v="87"/>
    <x v="246"/>
    <x v="1"/>
    <x v="237"/>
    <x v="237"/>
    <s v="Consumer"/>
    <s v="United States"/>
    <s v="Philadelphia"/>
    <s v="Pennsylvania"/>
    <n v="19120"/>
    <x v="3"/>
    <s v="TEC-PH-10003963"/>
    <x v="2"/>
    <x v="7"/>
    <s v="GE 2-Jack Phone Line Splitter"/>
    <n v="494.37599999999998"/>
    <x v="0"/>
    <x v="16"/>
  </r>
  <r>
    <x v="601"/>
    <x v="279"/>
    <x v="87"/>
    <x v="246"/>
    <x v="1"/>
    <x v="237"/>
    <x v="237"/>
    <s v="Consumer"/>
    <s v="United States"/>
    <s v="Philadelphia"/>
    <s v="Pennsylvania"/>
    <n v="19120"/>
    <x v="3"/>
    <s v="OFF-SU-10001574"/>
    <x v="1"/>
    <x v="14"/>
    <s v="Acme Value Line Scissors"/>
    <n v="5.84"/>
    <x v="0"/>
    <x v="16"/>
  </r>
  <r>
    <x v="602"/>
    <x v="280"/>
    <x v="234"/>
    <x v="247"/>
    <x v="1"/>
    <x v="238"/>
    <x v="238"/>
    <s v="Consumer"/>
    <s v="United States"/>
    <s v="Tampa"/>
    <s v="Florida"/>
    <n v="33614"/>
    <x v="0"/>
    <s v="OFF-ST-10001490"/>
    <x v="1"/>
    <x v="4"/>
    <s v="Hot File 7-Pocket, Floor Stand"/>
    <n v="142.77600000000001"/>
    <x v="2"/>
    <x v="34"/>
  </r>
  <r>
    <x v="603"/>
    <x v="280"/>
    <x v="234"/>
    <x v="247"/>
    <x v="1"/>
    <x v="238"/>
    <x v="238"/>
    <s v="Consumer"/>
    <s v="United States"/>
    <s v="Tampa"/>
    <s v="Florida"/>
    <n v="33614"/>
    <x v="0"/>
    <s v="FUR-FU-10001756"/>
    <x v="0"/>
    <x v="5"/>
    <s v="Eldon Expressions Desk Accessory, Wood Photo Frame, Mahogany"/>
    <n v="45.695999999999998"/>
    <x v="2"/>
    <x v="34"/>
  </r>
  <r>
    <x v="604"/>
    <x v="280"/>
    <x v="234"/>
    <x v="247"/>
    <x v="1"/>
    <x v="238"/>
    <x v="238"/>
    <s v="Consumer"/>
    <s v="United States"/>
    <s v="Tampa"/>
    <s v="Florida"/>
    <n v="33614"/>
    <x v="0"/>
    <s v="OFF-BI-10000773"/>
    <x v="1"/>
    <x v="8"/>
    <s v="Insertable Tab Post Binder Dividers"/>
    <n v="7.218"/>
    <x v="2"/>
    <x v="34"/>
  </r>
  <r>
    <x v="605"/>
    <x v="280"/>
    <x v="234"/>
    <x v="247"/>
    <x v="1"/>
    <x v="238"/>
    <x v="238"/>
    <s v="Consumer"/>
    <s v="United States"/>
    <s v="Tampa"/>
    <s v="Florida"/>
    <n v="33614"/>
    <x v="0"/>
    <s v="OFF-BI-10001543"/>
    <x v="1"/>
    <x v="8"/>
    <s v="GBC VeloBinder Manual Binding System"/>
    <n v="43.188000000000002"/>
    <x v="2"/>
    <x v="34"/>
  </r>
  <r>
    <x v="606"/>
    <x v="280"/>
    <x v="234"/>
    <x v="247"/>
    <x v="1"/>
    <x v="238"/>
    <x v="238"/>
    <s v="Consumer"/>
    <s v="United States"/>
    <s v="Tampa"/>
    <s v="Florida"/>
    <n v="33614"/>
    <x v="0"/>
    <s v="OFF-PA-10002120"/>
    <x v="1"/>
    <x v="10"/>
    <s v="Xerox 1889"/>
    <n v="131.904"/>
    <x v="2"/>
    <x v="34"/>
  </r>
  <r>
    <x v="607"/>
    <x v="281"/>
    <x v="235"/>
    <x v="248"/>
    <x v="1"/>
    <x v="239"/>
    <x v="239"/>
    <s v="Consumer"/>
    <s v="United States"/>
    <s v="Philadelphia"/>
    <s v="Pennsylvania"/>
    <n v="19134"/>
    <x v="3"/>
    <s v="OFF-BI-10000848"/>
    <x v="1"/>
    <x v="8"/>
    <s v="Angle-D Ring Binders"/>
    <n v="3.282"/>
    <x v="2"/>
    <x v="8"/>
  </r>
  <r>
    <x v="608"/>
    <x v="281"/>
    <x v="235"/>
    <x v="248"/>
    <x v="1"/>
    <x v="239"/>
    <x v="239"/>
    <s v="Consumer"/>
    <s v="United States"/>
    <s v="Philadelphia"/>
    <s v="Pennsylvania"/>
    <n v="19134"/>
    <x v="3"/>
    <s v="OFF-AR-10001246"/>
    <x v="1"/>
    <x v="6"/>
    <s v="Newell 317"/>
    <n v="21.167999999999999"/>
    <x v="2"/>
    <x v="8"/>
  </r>
  <r>
    <x v="609"/>
    <x v="281"/>
    <x v="235"/>
    <x v="248"/>
    <x v="1"/>
    <x v="239"/>
    <x v="239"/>
    <s v="Consumer"/>
    <s v="United States"/>
    <s v="Philadelphia"/>
    <s v="Pennsylvania"/>
    <n v="19134"/>
    <x v="3"/>
    <s v="TEC-PH-10003092"/>
    <x v="2"/>
    <x v="7"/>
    <s v="Motorola L804"/>
    <n v="55.188000000000002"/>
    <x v="2"/>
    <x v="8"/>
  </r>
  <r>
    <x v="610"/>
    <x v="282"/>
    <x v="236"/>
    <x v="249"/>
    <x v="2"/>
    <x v="240"/>
    <x v="240"/>
    <s v="Corporate"/>
    <s v="United States"/>
    <s v="Dallas"/>
    <s v="Texas"/>
    <n v="75217"/>
    <x v="2"/>
    <s v="TEC-PH-10003012"/>
    <x v="2"/>
    <x v="7"/>
    <s v="Nortel Meridian M3904 Professional Digital phone"/>
    <n v="369.57600000000002"/>
    <x v="0"/>
    <x v="25"/>
  </r>
  <r>
    <x v="611"/>
    <x v="282"/>
    <x v="236"/>
    <x v="249"/>
    <x v="2"/>
    <x v="240"/>
    <x v="240"/>
    <s v="Corporate"/>
    <s v="United States"/>
    <s v="Dallas"/>
    <s v="Texas"/>
    <n v="75217"/>
    <x v="2"/>
    <s v="OFF-LA-10004345"/>
    <x v="1"/>
    <x v="2"/>
    <s v="Avery 493"/>
    <n v="15.712"/>
    <x v="0"/>
    <x v="25"/>
  </r>
  <r>
    <x v="612"/>
    <x v="283"/>
    <x v="108"/>
    <x v="250"/>
    <x v="0"/>
    <x v="241"/>
    <x v="241"/>
    <s v="Corporate"/>
    <s v="United States"/>
    <s v="Philadelphia"/>
    <s v="Pennsylvania"/>
    <n v="19143"/>
    <x v="3"/>
    <s v="OFF-PA-10001204"/>
    <x v="1"/>
    <x v="10"/>
    <s v="Xerox 1972"/>
    <n v="8.4480000000000004"/>
    <x v="0"/>
    <x v="21"/>
  </r>
  <r>
    <x v="613"/>
    <x v="283"/>
    <x v="108"/>
    <x v="250"/>
    <x v="0"/>
    <x v="241"/>
    <x v="241"/>
    <s v="Corporate"/>
    <s v="United States"/>
    <s v="Philadelphia"/>
    <s v="Pennsylvania"/>
    <n v="19143"/>
    <x v="3"/>
    <s v="TEC-PH-10004667"/>
    <x v="2"/>
    <x v="7"/>
    <s v="Cisco 8x8 Inc. 6753i IP Business Phone System"/>
    <n v="728.94600000000003"/>
    <x v="0"/>
    <x v="21"/>
  </r>
  <r>
    <x v="614"/>
    <x v="284"/>
    <x v="237"/>
    <x v="251"/>
    <x v="0"/>
    <x v="242"/>
    <x v="242"/>
    <s v="Consumer"/>
    <s v="United States"/>
    <s v="Grove City"/>
    <s v="Ohio"/>
    <n v="43123"/>
    <x v="3"/>
    <s v="TEC-PH-10000011"/>
    <x v="2"/>
    <x v="7"/>
    <s v="PureGear Roll-On Screen Protector"/>
    <n v="119.94"/>
    <x v="3"/>
    <x v="23"/>
  </r>
  <r>
    <x v="615"/>
    <x v="284"/>
    <x v="237"/>
    <x v="251"/>
    <x v="0"/>
    <x v="242"/>
    <x v="242"/>
    <s v="Consumer"/>
    <s v="United States"/>
    <s v="Grove City"/>
    <s v="Ohio"/>
    <n v="43123"/>
    <x v="3"/>
    <s v="OFF-BI-10002949"/>
    <x v="1"/>
    <x v="8"/>
    <s v="Prestige Round Ring Binders"/>
    <n v="3.6480000000000001"/>
    <x v="3"/>
    <x v="23"/>
  </r>
  <r>
    <x v="616"/>
    <x v="285"/>
    <x v="238"/>
    <x v="176"/>
    <x v="0"/>
    <x v="243"/>
    <x v="243"/>
    <s v="Corporate"/>
    <s v="United States"/>
    <s v="New York City"/>
    <s v="New York"/>
    <n v="10011"/>
    <x v="3"/>
    <s v="FUR-FU-10003849"/>
    <x v="0"/>
    <x v="5"/>
    <s v="DAX Metal Frame, Desktop, Stepped-Edge"/>
    <n v="40.479999999999997"/>
    <x v="3"/>
    <x v="43"/>
  </r>
  <r>
    <x v="617"/>
    <x v="285"/>
    <x v="238"/>
    <x v="176"/>
    <x v="0"/>
    <x v="243"/>
    <x v="243"/>
    <s v="Corporate"/>
    <s v="United States"/>
    <s v="New York City"/>
    <s v="New York"/>
    <n v="10011"/>
    <x v="3"/>
    <s v="FUR-FU-10000010"/>
    <x v="0"/>
    <x v="5"/>
    <s v="DAX Value U-Channel Document Frames, Easel Back"/>
    <n v="9.94"/>
    <x v="3"/>
    <x v="43"/>
  </r>
  <r>
    <x v="618"/>
    <x v="285"/>
    <x v="238"/>
    <x v="176"/>
    <x v="0"/>
    <x v="243"/>
    <x v="243"/>
    <s v="Corporate"/>
    <s v="United States"/>
    <s v="New York City"/>
    <s v="New York"/>
    <n v="10011"/>
    <x v="3"/>
    <s v="OFF-BI-10002824"/>
    <x v="1"/>
    <x v="8"/>
    <s v="Recycled Easel Ring Binders"/>
    <n v="107.42400000000001"/>
    <x v="3"/>
    <x v="43"/>
  </r>
  <r>
    <x v="619"/>
    <x v="285"/>
    <x v="238"/>
    <x v="176"/>
    <x v="0"/>
    <x v="243"/>
    <x v="243"/>
    <s v="Corporate"/>
    <s v="United States"/>
    <s v="New York City"/>
    <s v="New York"/>
    <n v="10011"/>
    <x v="3"/>
    <s v="TEC-PH-10002538"/>
    <x v="2"/>
    <x v="7"/>
    <s v="Grandstream GXP1160 VoIP phone"/>
    <n v="37.909999999999997"/>
    <x v="3"/>
    <x v="43"/>
  </r>
  <r>
    <x v="620"/>
    <x v="285"/>
    <x v="238"/>
    <x v="176"/>
    <x v="0"/>
    <x v="243"/>
    <x v="243"/>
    <s v="Corporate"/>
    <s v="United States"/>
    <s v="New York City"/>
    <s v="New York"/>
    <n v="10011"/>
    <x v="3"/>
    <s v="FUR-FU-10000521"/>
    <x v="0"/>
    <x v="5"/>
    <s v="Seth Thomas 14&quot; Putty-Colored Wall Clock"/>
    <n v="88.02"/>
    <x v="3"/>
    <x v="43"/>
  </r>
  <r>
    <x v="621"/>
    <x v="286"/>
    <x v="58"/>
    <x v="252"/>
    <x v="1"/>
    <x v="244"/>
    <x v="244"/>
    <s v="Consumer"/>
    <s v="United States"/>
    <s v="Chicago"/>
    <s v="Illinois"/>
    <n v="60610"/>
    <x v="2"/>
    <s v="OFF-BI-10002103"/>
    <x v="1"/>
    <x v="8"/>
    <s v="Cardinal Slant-D Ring Binder, Heavy Gauge Vinyl"/>
    <n v="8.69"/>
    <x v="2"/>
    <x v="20"/>
  </r>
  <r>
    <x v="622"/>
    <x v="287"/>
    <x v="239"/>
    <x v="253"/>
    <x v="1"/>
    <x v="245"/>
    <x v="245"/>
    <s v="Corporate"/>
    <s v="United States"/>
    <s v="Dearborn"/>
    <s v="Michigan"/>
    <n v="48126"/>
    <x v="2"/>
    <s v="FUR-CH-10004853"/>
    <x v="0"/>
    <x v="1"/>
    <s v="Global Manager's Adjustable Task Chair, Storm"/>
    <n v="301.95999999999998"/>
    <x v="1"/>
    <x v="6"/>
  </r>
  <r>
    <x v="623"/>
    <x v="287"/>
    <x v="239"/>
    <x v="253"/>
    <x v="1"/>
    <x v="245"/>
    <x v="245"/>
    <s v="Corporate"/>
    <s v="United States"/>
    <s v="Dearborn"/>
    <s v="Michigan"/>
    <n v="48126"/>
    <x v="2"/>
    <s v="OFF-AP-10000179"/>
    <x v="1"/>
    <x v="9"/>
    <s v="Honeywell Enviracaire Portable HEPA Air Cleaner for up to 10 x 16 Room"/>
    <n v="555.21"/>
    <x v="1"/>
    <x v="6"/>
  </r>
  <r>
    <x v="624"/>
    <x v="287"/>
    <x v="239"/>
    <x v="253"/>
    <x v="1"/>
    <x v="245"/>
    <x v="245"/>
    <s v="Corporate"/>
    <s v="United States"/>
    <s v="Dearborn"/>
    <s v="Michigan"/>
    <n v="48126"/>
    <x v="2"/>
    <s v="OFF-ST-10001272"/>
    <x v="1"/>
    <x v="4"/>
    <s v="Mini 13-1/2 Capacity Data Binder Rack, Pearl"/>
    <n v="523.48"/>
    <x v="1"/>
    <x v="6"/>
  </r>
  <r>
    <x v="625"/>
    <x v="287"/>
    <x v="239"/>
    <x v="253"/>
    <x v="1"/>
    <x v="245"/>
    <x v="245"/>
    <s v="Corporate"/>
    <s v="United States"/>
    <s v="Dearborn"/>
    <s v="Michigan"/>
    <n v="48126"/>
    <x v="2"/>
    <s v="OFF-AR-10004042"/>
    <x v="1"/>
    <x v="6"/>
    <s v="BOSTON Model 1800 Electric Pencil Sharpeners, Putty/Woodgrain"/>
    <n v="161.82"/>
    <x v="1"/>
    <x v="6"/>
  </r>
  <r>
    <x v="626"/>
    <x v="288"/>
    <x v="175"/>
    <x v="184"/>
    <x v="1"/>
    <x v="246"/>
    <x v="246"/>
    <s v="Home Office"/>
    <s v="United States"/>
    <s v="New York City"/>
    <s v="New York"/>
    <n v="10009"/>
    <x v="3"/>
    <s v="FUR-FU-10000221"/>
    <x v="0"/>
    <x v="5"/>
    <s v="Master Caster Door Stop, Brown"/>
    <n v="35.56"/>
    <x v="3"/>
    <x v="15"/>
  </r>
  <r>
    <x v="627"/>
    <x v="289"/>
    <x v="240"/>
    <x v="254"/>
    <x v="1"/>
    <x v="247"/>
    <x v="247"/>
    <s v="Consumer"/>
    <s v="United States"/>
    <s v="Seattle"/>
    <s v="Washington"/>
    <n v="98115"/>
    <x v="1"/>
    <s v="OFF-AP-10001563"/>
    <x v="1"/>
    <x v="9"/>
    <s v="Belkin Premiere Surge Master II 8-outlet surge protector"/>
    <n v="97.16"/>
    <x v="3"/>
    <x v="24"/>
  </r>
  <r>
    <x v="628"/>
    <x v="290"/>
    <x v="94"/>
    <x v="91"/>
    <x v="1"/>
    <x v="95"/>
    <x v="95"/>
    <s v="Consumer"/>
    <s v="United States"/>
    <s v="San Francisco"/>
    <s v="California"/>
    <n v="94122"/>
    <x v="1"/>
    <s v="OFF-BI-10000605"/>
    <x v="1"/>
    <x v="8"/>
    <s v="Acco Pressboard Covers with Storage Hooks, 9 1/2&quot; x 11&quot;, Executive Red"/>
    <n v="15.24"/>
    <x v="3"/>
    <x v="22"/>
  </r>
  <r>
    <x v="629"/>
    <x v="290"/>
    <x v="94"/>
    <x v="91"/>
    <x v="1"/>
    <x v="95"/>
    <x v="95"/>
    <s v="Consumer"/>
    <s v="United States"/>
    <s v="San Francisco"/>
    <s v="California"/>
    <n v="94122"/>
    <x v="1"/>
    <s v="OFF-PA-10002615"/>
    <x v="1"/>
    <x v="10"/>
    <s v="Ampad Gold Fibre Wirebound Steno Books, 6&quot; x 9&quot;, Gregg Ruled"/>
    <n v="13.23"/>
    <x v="3"/>
    <x v="22"/>
  </r>
  <r>
    <x v="630"/>
    <x v="291"/>
    <x v="25"/>
    <x v="10"/>
    <x v="0"/>
    <x v="248"/>
    <x v="248"/>
    <s v="Consumer"/>
    <s v="United States"/>
    <s v="Aurora"/>
    <s v="Colorado"/>
    <n v="80013"/>
    <x v="1"/>
    <s v="OFF-ST-10001963"/>
    <x v="1"/>
    <x v="4"/>
    <s v="Tennsco Regal Shelving Units"/>
    <n v="243.38399999999999"/>
    <x v="0"/>
    <x v="5"/>
  </r>
  <r>
    <x v="631"/>
    <x v="291"/>
    <x v="25"/>
    <x v="10"/>
    <x v="0"/>
    <x v="248"/>
    <x v="248"/>
    <s v="Consumer"/>
    <s v="United States"/>
    <s v="Aurora"/>
    <s v="Colorado"/>
    <n v="80013"/>
    <x v="1"/>
    <s v="TEC-AC-10001267"/>
    <x v="2"/>
    <x v="11"/>
    <s v="ImationÂ 32GB Pocket Pro USB 3.0Â Flash DriveÂ - 32 GB - Black - 1 P ..."/>
    <n v="119.8"/>
    <x v="0"/>
    <x v="5"/>
  </r>
  <r>
    <x v="632"/>
    <x v="291"/>
    <x v="25"/>
    <x v="10"/>
    <x v="0"/>
    <x v="248"/>
    <x v="248"/>
    <s v="Consumer"/>
    <s v="United States"/>
    <s v="Aurora"/>
    <s v="Colorado"/>
    <n v="80013"/>
    <x v="1"/>
    <s v="TEC-PH-10002103"/>
    <x v="2"/>
    <x v="7"/>
    <s v="Jabra SPEAK 410"/>
    <n v="300.76799999999997"/>
    <x v="0"/>
    <x v="5"/>
  </r>
  <r>
    <x v="633"/>
    <x v="292"/>
    <x v="241"/>
    <x v="255"/>
    <x v="0"/>
    <x v="205"/>
    <x v="205"/>
    <s v="Consumer"/>
    <s v="United States"/>
    <s v="Miami"/>
    <s v="Florida"/>
    <n v="33180"/>
    <x v="0"/>
    <s v="TEC-AC-10002857"/>
    <x v="2"/>
    <x v="11"/>
    <s v="Verbatim 25 GB 6x Blu-ray Single Layer Recordable Disc, 1/Pack"/>
    <n v="17.88"/>
    <x v="3"/>
    <x v="15"/>
  </r>
  <r>
    <x v="634"/>
    <x v="292"/>
    <x v="241"/>
    <x v="255"/>
    <x v="0"/>
    <x v="205"/>
    <x v="205"/>
    <s v="Consumer"/>
    <s v="United States"/>
    <s v="Miami"/>
    <s v="Florida"/>
    <n v="33180"/>
    <x v="0"/>
    <s v="OFF-LA-10003930"/>
    <x v="1"/>
    <x v="2"/>
    <s v="Dot Matrix Printer Tape Reel Labels, White, 5000/Box"/>
    <n v="235.94399999999999"/>
    <x v="3"/>
    <x v="15"/>
  </r>
  <r>
    <x v="635"/>
    <x v="293"/>
    <x v="242"/>
    <x v="256"/>
    <x v="0"/>
    <x v="249"/>
    <x v="249"/>
    <s v="Corporate"/>
    <s v="United States"/>
    <s v="Warner Robins"/>
    <s v="Georgia"/>
    <n v="31088"/>
    <x v="0"/>
    <s v="FUR-CH-10001482"/>
    <x v="0"/>
    <x v="1"/>
    <s v="Office Star - Mesh Screen back chair with Vinyl seat"/>
    <n v="392.94"/>
    <x v="1"/>
    <x v="2"/>
  </r>
  <r>
    <x v="636"/>
    <x v="294"/>
    <x v="243"/>
    <x v="257"/>
    <x v="1"/>
    <x v="250"/>
    <x v="250"/>
    <s v="Consumer"/>
    <s v="United States"/>
    <s v="Aurora"/>
    <s v="Colorado"/>
    <n v="80013"/>
    <x v="1"/>
    <s v="OFF-BI-10001989"/>
    <x v="1"/>
    <x v="8"/>
    <s v="Premium Transparent Presentation Covers by GBC"/>
    <n v="18.882000000000001"/>
    <x v="0"/>
    <x v="28"/>
  </r>
  <r>
    <x v="637"/>
    <x v="294"/>
    <x v="243"/>
    <x v="257"/>
    <x v="1"/>
    <x v="250"/>
    <x v="250"/>
    <s v="Consumer"/>
    <s v="United States"/>
    <s v="Aurora"/>
    <s v="Colorado"/>
    <n v="80013"/>
    <x v="1"/>
    <s v="OFF-AP-10003287"/>
    <x v="1"/>
    <x v="9"/>
    <s v="Tripp Lite TLP810NET Broadband Surge for Modem/Fax"/>
    <n v="122.328"/>
    <x v="0"/>
    <x v="28"/>
  </r>
  <r>
    <x v="638"/>
    <x v="295"/>
    <x v="244"/>
    <x v="258"/>
    <x v="1"/>
    <x v="46"/>
    <x v="46"/>
    <s v="Home Office"/>
    <s v="United States"/>
    <s v="Vallejo"/>
    <s v="California"/>
    <n v="94591"/>
    <x v="1"/>
    <s v="FUR-FU-10000576"/>
    <x v="0"/>
    <x v="5"/>
    <s v="Luxo Professional Fluorescent Magnifier Lamp with Clamp-Mount Base"/>
    <n v="1049.2"/>
    <x v="0"/>
    <x v="35"/>
  </r>
  <r>
    <x v="639"/>
    <x v="295"/>
    <x v="244"/>
    <x v="258"/>
    <x v="1"/>
    <x v="46"/>
    <x v="46"/>
    <s v="Home Office"/>
    <s v="United States"/>
    <s v="Vallejo"/>
    <s v="California"/>
    <n v="94591"/>
    <x v="1"/>
    <s v="OFF-BI-10004728"/>
    <x v="1"/>
    <x v="8"/>
    <s v="Wilson Jones Turn Tabs Binder Tool for Ring Binders"/>
    <n v="15.423999999999999"/>
    <x v="0"/>
    <x v="35"/>
  </r>
  <r>
    <x v="640"/>
    <x v="296"/>
    <x v="122"/>
    <x v="259"/>
    <x v="1"/>
    <x v="251"/>
    <x v="251"/>
    <s v="Corporate"/>
    <s v="United States"/>
    <s v="Minneapolis"/>
    <s v="Minnesota"/>
    <n v="55407"/>
    <x v="2"/>
    <s v="FUR-FU-10000732"/>
    <x v="0"/>
    <x v="5"/>
    <s v="Eldon 200 Class Desk Accessories"/>
    <n v="18.84"/>
    <x v="0"/>
    <x v="5"/>
  </r>
  <r>
    <x v="641"/>
    <x v="297"/>
    <x v="245"/>
    <x v="260"/>
    <x v="0"/>
    <x v="252"/>
    <x v="252"/>
    <s v="Consumer"/>
    <s v="United States"/>
    <s v="Mission Viejo"/>
    <s v="California"/>
    <n v="92691"/>
    <x v="1"/>
    <s v="OFF-ST-10000585"/>
    <x v="1"/>
    <x v="4"/>
    <s v="Economy Rollaway Files"/>
    <n v="330.4"/>
    <x v="3"/>
    <x v="10"/>
  </r>
  <r>
    <x v="642"/>
    <x v="297"/>
    <x v="245"/>
    <x v="260"/>
    <x v="0"/>
    <x v="252"/>
    <x v="252"/>
    <s v="Consumer"/>
    <s v="United States"/>
    <s v="Mission Viejo"/>
    <s v="California"/>
    <n v="92691"/>
    <x v="1"/>
    <s v="OFF-LA-10002787"/>
    <x v="1"/>
    <x v="2"/>
    <s v="Avery 480"/>
    <n v="26.25"/>
    <x v="3"/>
    <x v="10"/>
  </r>
  <r>
    <x v="643"/>
    <x v="298"/>
    <x v="193"/>
    <x v="261"/>
    <x v="1"/>
    <x v="253"/>
    <x v="253"/>
    <s v="Consumer"/>
    <s v="United States"/>
    <s v="Rochester Hills"/>
    <s v="Michigan"/>
    <n v="48307"/>
    <x v="2"/>
    <s v="TEC-AC-10003832"/>
    <x v="2"/>
    <x v="11"/>
    <s v="ImationÂ 16GB Mini TravelDrive USB 2.0Â Flash Drive"/>
    <n v="132.52000000000001"/>
    <x v="3"/>
    <x v="27"/>
  </r>
  <r>
    <x v="644"/>
    <x v="299"/>
    <x v="246"/>
    <x v="262"/>
    <x v="1"/>
    <x v="69"/>
    <x v="69"/>
    <s v="Home Office"/>
    <s v="United States"/>
    <s v="Plainfield"/>
    <s v="New Jersey"/>
    <n v="7060"/>
    <x v="3"/>
    <s v="OFF-PA-10001934"/>
    <x v="1"/>
    <x v="10"/>
    <s v="Xerox 1993"/>
    <n v="6.48"/>
    <x v="3"/>
    <x v="10"/>
  </r>
  <r>
    <x v="645"/>
    <x v="300"/>
    <x v="247"/>
    <x v="263"/>
    <x v="1"/>
    <x v="254"/>
    <x v="254"/>
    <s v="Home Office"/>
    <s v="United States"/>
    <s v="Columbus"/>
    <s v="Indiana"/>
    <n v="47201"/>
    <x v="2"/>
    <s v="OFF-AP-10002457"/>
    <x v="1"/>
    <x v="9"/>
    <s v="Eureka The Boss Plus 12-Amp Hard Box Upright Vacuum, Red"/>
    <n v="209.3"/>
    <x v="3"/>
    <x v="22"/>
  </r>
  <r>
    <x v="646"/>
    <x v="301"/>
    <x v="178"/>
    <x v="264"/>
    <x v="1"/>
    <x v="121"/>
    <x v="121"/>
    <s v="Corporate"/>
    <s v="United States"/>
    <s v="Sierra Vista"/>
    <s v="Arizona"/>
    <n v="85635"/>
    <x v="1"/>
    <s v="OFF-FA-10003112"/>
    <x v="1"/>
    <x v="13"/>
    <s v="Staples"/>
    <n v="31.56"/>
    <x v="0"/>
    <x v="25"/>
  </r>
  <r>
    <x v="647"/>
    <x v="301"/>
    <x v="178"/>
    <x v="264"/>
    <x v="1"/>
    <x v="121"/>
    <x v="121"/>
    <s v="Corporate"/>
    <s v="United States"/>
    <s v="Sierra Vista"/>
    <s v="Arizona"/>
    <n v="85635"/>
    <x v="1"/>
    <s v="OFF-AP-10002350"/>
    <x v="1"/>
    <x v="9"/>
    <s v="Belkin F9H710-06 7 Outlet SurgeMaster Surge Protector"/>
    <n v="30.143999999999998"/>
    <x v="0"/>
    <x v="25"/>
  </r>
  <r>
    <x v="648"/>
    <x v="302"/>
    <x v="25"/>
    <x v="265"/>
    <x v="0"/>
    <x v="255"/>
    <x v="255"/>
    <s v="Corporate"/>
    <s v="United States"/>
    <s v="Vancouver"/>
    <s v="Washington"/>
    <n v="98661"/>
    <x v="1"/>
    <s v="FUR-FU-10001935"/>
    <x v="0"/>
    <x v="5"/>
    <s v="3M Hangers With Command Adhesive"/>
    <n v="14.8"/>
    <x v="0"/>
    <x v="5"/>
  </r>
  <r>
    <x v="649"/>
    <x v="302"/>
    <x v="25"/>
    <x v="265"/>
    <x v="0"/>
    <x v="255"/>
    <x v="255"/>
    <s v="Corporate"/>
    <s v="United States"/>
    <s v="Vancouver"/>
    <s v="Washington"/>
    <n v="98661"/>
    <x v="1"/>
    <s v="TEC-PH-10003273"/>
    <x v="2"/>
    <x v="7"/>
    <s v="AT&amp;T TR1909W"/>
    <n v="302.37599999999998"/>
    <x v="0"/>
    <x v="5"/>
  </r>
  <r>
    <x v="650"/>
    <x v="302"/>
    <x v="25"/>
    <x v="265"/>
    <x v="0"/>
    <x v="255"/>
    <x v="255"/>
    <s v="Corporate"/>
    <s v="United States"/>
    <s v="Vancouver"/>
    <s v="Washington"/>
    <n v="98661"/>
    <x v="1"/>
    <s v="TEC-AC-10001142"/>
    <x v="2"/>
    <x v="11"/>
    <s v="First Data FD10 PIN Pad"/>
    <n v="316"/>
    <x v="0"/>
    <x v="5"/>
  </r>
  <r>
    <x v="651"/>
    <x v="303"/>
    <x v="248"/>
    <x v="154"/>
    <x v="1"/>
    <x v="256"/>
    <x v="256"/>
    <s v="Home Office"/>
    <s v="United States"/>
    <s v="New York City"/>
    <s v="New York"/>
    <n v="10024"/>
    <x v="3"/>
    <s v="OFF-PA-10000482"/>
    <x v="1"/>
    <x v="10"/>
    <s v="Snap-A-Way Black Print Carbonless Ruled Speed Letter, Triplicate"/>
    <n v="379.4"/>
    <x v="0"/>
    <x v="32"/>
  </r>
  <r>
    <x v="652"/>
    <x v="304"/>
    <x v="249"/>
    <x v="266"/>
    <x v="1"/>
    <x v="153"/>
    <x v="153"/>
    <s v="Corporate"/>
    <s v="United States"/>
    <s v="New York City"/>
    <s v="New York"/>
    <n v="10035"/>
    <x v="3"/>
    <s v="OFF-PA-10003892"/>
    <x v="1"/>
    <x v="10"/>
    <s v="Xerox 1943"/>
    <n v="97.82"/>
    <x v="3"/>
    <x v="27"/>
  </r>
  <r>
    <x v="653"/>
    <x v="304"/>
    <x v="249"/>
    <x v="266"/>
    <x v="1"/>
    <x v="153"/>
    <x v="153"/>
    <s v="Corporate"/>
    <s v="United States"/>
    <s v="New York City"/>
    <s v="New York"/>
    <n v="10035"/>
    <x v="3"/>
    <s v="TEC-AC-10001101"/>
    <x v="2"/>
    <x v="11"/>
    <s v="Sony 16GB Class 10 Micro SDHC R40 Memory Card"/>
    <n v="103.12"/>
    <x v="3"/>
    <x v="27"/>
  </r>
  <r>
    <x v="654"/>
    <x v="305"/>
    <x v="250"/>
    <x v="267"/>
    <x v="1"/>
    <x v="257"/>
    <x v="257"/>
    <s v="Consumer"/>
    <s v="United States"/>
    <s v="Columbus"/>
    <s v="Ohio"/>
    <n v="43229"/>
    <x v="3"/>
    <s v="OFF-AP-10002439"/>
    <x v="1"/>
    <x v="9"/>
    <s v="Tripp Lite Isotel 8 Ultra 8 Outlet Metal Surge"/>
    <n v="113.55200000000001"/>
    <x v="0"/>
    <x v="28"/>
  </r>
  <r>
    <x v="655"/>
    <x v="305"/>
    <x v="250"/>
    <x v="267"/>
    <x v="1"/>
    <x v="257"/>
    <x v="257"/>
    <s v="Consumer"/>
    <s v="United States"/>
    <s v="Columbus"/>
    <s v="Ohio"/>
    <n v="43229"/>
    <x v="3"/>
    <s v="OFF-BI-10002827"/>
    <x v="1"/>
    <x v="8"/>
    <s v="Avery Durable Poly Binders"/>
    <n v="3.3180000000000001"/>
    <x v="0"/>
    <x v="28"/>
  </r>
  <r>
    <x v="656"/>
    <x v="305"/>
    <x v="250"/>
    <x v="267"/>
    <x v="1"/>
    <x v="257"/>
    <x v="257"/>
    <s v="Consumer"/>
    <s v="United States"/>
    <s v="Columbus"/>
    <s v="Ohio"/>
    <n v="43229"/>
    <x v="3"/>
    <s v="OFF-EN-10002230"/>
    <x v="1"/>
    <x v="12"/>
    <s v="Airmail Envelopes"/>
    <n v="134.28800000000001"/>
    <x v="0"/>
    <x v="28"/>
  </r>
  <r>
    <x v="657"/>
    <x v="306"/>
    <x v="251"/>
    <x v="268"/>
    <x v="3"/>
    <x v="258"/>
    <x v="258"/>
    <s v="Home Office"/>
    <s v="United States"/>
    <s v="Aurora"/>
    <s v="Illinois"/>
    <n v="60505"/>
    <x v="2"/>
    <s v="FUR-CH-10001215"/>
    <x v="0"/>
    <x v="1"/>
    <s v="Global Troy Executive Leather Low-Back Tilter"/>
    <n v="701.37199999999996"/>
    <x v="0"/>
    <x v="21"/>
  </r>
  <r>
    <x v="658"/>
    <x v="306"/>
    <x v="251"/>
    <x v="268"/>
    <x v="3"/>
    <x v="258"/>
    <x v="258"/>
    <s v="Home Office"/>
    <s v="United States"/>
    <s v="Aurora"/>
    <s v="Illinois"/>
    <n v="60505"/>
    <x v="2"/>
    <s v="OFF-BI-10004654"/>
    <x v="1"/>
    <x v="8"/>
    <s v="Avery Binding System Hidden Tab Executive Style Index Sets"/>
    <n v="2.3079999999999998"/>
    <x v="0"/>
    <x v="21"/>
  </r>
  <r>
    <x v="659"/>
    <x v="307"/>
    <x v="252"/>
    <x v="269"/>
    <x v="1"/>
    <x v="90"/>
    <x v="90"/>
    <s v="Consumer"/>
    <s v="United States"/>
    <s v="Arlington"/>
    <s v="Texas"/>
    <n v="76017"/>
    <x v="2"/>
    <s v="OFF-ST-10001490"/>
    <x v="1"/>
    <x v="4"/>
    <s v="Hot File 7-Pocket, Floor Stand"/>
    <n v="999.43200000000002"/>
    <x v="1"/>
    <x v="37"/>
  </r>
  <r>
    <x v="660"/>
    <x v="307"/>
    <x v="252"/>
    <x v="269"/>
    <x v="1"/>
    <x v="90"/>
    <x v="90"/>
    <s v="Consumer"/>
    <s v="United States"/>
    <s v="Arlington"/>
    <s v="Texas"/>
    <n v="76017"/>
    <x v="2"/>
    <s v="OFF-ST-10001511"/>
    <x v="1"/>
    <x v="4"/>
    <s v="Space Solutions Commercial Steel Shelving"/>
    <n v="724.08"/>
    <x v="1"/>
    <x v="37"/>
  </r>
  <r>
    <x v="661"/>
    <x v="307"/>
    <x v="252"/>
    <x v="269"/>
    <x v="1"/>
    <x v="90"/>
    <x v="90"/>
    <s v="Consumer"/>
    <s v="United States"/>
    <s v="Arlington"/>
    <s v="Texas"/>
    <n v="76017"/>
    <x v="2"/>
    <s v="FUR-TA-10001768"/>
    <x v="0"/>
    <x v="3"/>
    <s v="Hon Racetrack Conference Tables"/>
    <n v="918.78499999999997"/>
    <x v="1"/>
    <x v="37"/>
  </r>
  <r>
    <x v="662"/>
    <x v="307"/>
    <x v="252"/>
    <x v="269"/>
    <x v="1"/>
    <x v="90"/>
    <x v="90"/>
    <s v="Consumer"/>
    <s v="United States"/>
    <s v="Arlington"/>
    <s v="Texas"/>
    <n v="76017"/>
    <x v="2"/>
    <s v="OFF-BI-10003981"/>
    <x v="1"/>
    <x v="8"/>
    <s v="Avery Durable Plastic 1&quot; Binders"/>
    <n v="2.7240000000000002"/>
    <x v="1"/>
    <x v="37"/>
  </r>
  <r>
    <x v="663"/>
    <x v="308"/>
    <x v="253"/>
    <x v="270"/>
    <x v="1"/>
    <x v="259"/>
    <x v="259"/>
    <s v="Corporate"/>
    <s v="United States"/>
    <s v="New York City"/>
    <s v="New York"/>
    <n v="10011"/>
    <x v="3"/>
    <s v="OFF-ST-10001522"/>
    <x v="1"/>
    <x v="4"/>
    <s v="Gould Plastics 18-Pocket Panel Bin, 34w x 5-1/4d x 20-1/2h"/>
    <n v="459.95"/>
    <x v="0"/>
    <x v="17"/>
  </r>
  <r>
    <x v="664"/>
    <x v="309"/>
    <x v="254"/>
    <x v="271"/>
    <x v="3"/>
    <x v="116"/>
    <x v="116"/>
    <s v="Consumer"/>
    <s v="United States"/>
    <s v="Louisville"/>
    <s v="Kentucky"/>
    <n v="40214"/>
    <x v="0"/>
    <s v="OFF-FA-10000621"/>
    <x v="1"/>
    <x v="13"/>
    <s v="OIC Colored Binder Clips, Assorted Sizes"/>
    <n v="10.74"/>
    <x v="0"/>
    <x v="0"/>
  </r>
  <r>
    <x v="665"/>
    <x v="310"/>
    <x v="110"/>
    <x v="272"/>
    <x v="0"/>
    <x v="260"/>
    <x v="260"/>
    <s v="Corporate"/>
    <s v="United States"/>
    <s v="Dallas"/>
    <s v="Texas"/>
    <n v="75081"/>
    <x v="2"/>
    <s v="OFF-SU-10004231"/>
    <x v="1"/>
    <x v="14"/>
    <s v="Acme Tagit Stainless Steel Antibacterial Scissors"/>
    <n v="23.76"/>
    <x v="3"/>
    <x v="27"/>
  </r>
  <r>
    <x v="666"/>
    <x v="310"/>
    <x v="110"/>
    <x v="272"/>
    <x v="0"/>
    <x v="260"/>
    <x v="260"/>
    <s v="Corporate"/>
    <s v="United States"/>
    <s v="Dallas"/>
    <s v="Texas"/>
    <n v="75081"/>
    <x v="2"/>
    <s v="OFF-PA-10000474"/>
    <x v="1"/>
    <x v="10"/>
    <s v="Easy-staple paper"/>
    <n v="85.055999999999997"/>
    <x v="3"/>
    <x v="27"/>
  </r>
  <r>
    <x v="667"/>
    <x v="310"/>
    <x v="110"/>
    <x v="272"/>
    <x v="0"/>
    <x v="260"/>
    <x v="260"/>
    <s v="Corporate"/>
    <s v="United States"/>
    <s v="Dallas"/>
    <s v="Texas"/>
    <n v="75081"/>
    <x v="2"/>
    <s v="TEC-PH-10004042"/>
    <x v="2"/>
    <x v="7"/>
    <s v="ClearOne Communications CHAT 70 OCÂ Speaker Phone"/>
    <n v="381.57600000000002"/>
    <x v="3"/>
    <x v="27"/>
  </r>
  <r>
    <x v="668"/>
    <x v="311"/>
    <x v="163"/>
    <x v="166"/>
    <x v="2"/>
    <x v="261"/>
    <x v="261"/>
    <s v="Consumer"/>
    <s v="United States"/>
    <s v="Cleveland"/>
    <s v="Ohio"/>
    <n v="44105"/>
    <x v="3"/>
    <s v="FUR-FU-10003096"/>
    <x v="0"/>
    <x v="5"/>
    <s v="Master Giant Foot Doorstop, Safety Yellow"/>
    <n v="30.36"/>
    <x v="2"/>
    <x v="20"/>
  </r>
  <r>
    <x v="669"/>
    <x v="312"/>
    <x v="255"/>
    <x v="198"/>
    <x v="1"/>
    <x v="246"/>
    <x v="246"/>
    <s v="Home Office"/>
    <s v="United States"/>
    <s v="Chicago"/>
    <s v="Illinois"/>
    <n v="60653"/>
    <x v="2"/>
    <s v="FUR-FU-10002759"/>
    <x v="0"/>
    <x v="5"/>
    <s v="12-1/2 Diameter Round Wall Clock"/>
    <n v="23.975999999999999"/>
    <x v="3"/>
    <x v="27"/>
  </r>
  <r>
    <x v="670"/>
    <x v="312"/>
    <x v="255"/>
    <x v="198"/>
    <x v="1"/>
    <x v="246"/>
    <x v="246"/>
    <s v="Home Office"/>
    <s v="United States"/>
    <s v="Chicago"/>
    <s v="Illinois"/>
    <n v="60653"/>
    <x v="2"/>
    <s v="FUR-TA-10000688"/>
    <x v="0"/>
    <x v="3"/>
    <s v="Chromcraft Bull-Nose Wood Round Conference Table Top, Wood Base"/>
    <n v="108.925"/>
    <x v="3"/>
    <x v="27"/>
  </r>
  <r>
    <x v="671"/>
    <x v="312"/>
    <x v="255"/>
    <x v="198"/>
    <x v="1"/>
    <x v="246"/>
    <x v="246"/>
    <s v="Home Office"/>
    <s v="United States"/>
    <s v="Chicago"/>
    <s v="Illinois"/>
    <n v="60653"/>
    <x v="2"/>
    <s v="OFF-PA-10002377"/>
    <x v="1"/>
    <x v="10"/>
    <s v="Adams Telephone Message Book W/Dividers/Space For Phone Numbers, 5 1/4&quot;X8 1/2&quot;, 200/Messages"/>
    <n v="36.351999999999997"/>
    <x v="3"/>
    <x v="27"/>
  </r>
  <r>
    <x v="672"/>
    <x v="313"/>
    <x v="140"/>
    <x v="273"/>
    <x v="1"/>
    <x v="143"/>
    <x v="143"/>
    <s v="Consumer"/>
    <s v="United States"/>
    <s v="Quincy"/>
    <s v="Illinois"/>
    <n v="62301"/>
    <x v="2"/>
    <s v="OFF-AR-10001954"/>
    <x v="1"/>
    <x v="6"/>
    <s v="Newell 331"/>
    <n v="19.559999999999999"/>
    <x v="3"/>
    <x v="27"/>
  </r>
  <r>
    <x v="673"/>
    <x v="314"/>
    <x v="256"/>
    <x v="274"/>
    <x v="2"/>
    <x v="262"/>
    <x v="262"/>
    <s v="Consumer"/>
    <s v="United States"/>
    <s v="Columbus"/>
    <s v="Indiana"/>
    <n v="47201"/>
    <x v="2"/>
    <s v="OFF-AP-10004532"/>
    <x v="1"/>
    <x v="9"/>
    <s v="Kensington 6 Outlet Guardian Standard Surge Protector"/>
    <n v="61.44"/>
    <x v="3"/>
    <x v="22"/>
  </r>
  <r>
    <x v="674"/>
    <x v="314"/>
    <x v="256"/>
    <x v="274"/>
    <x v="2"/>
    <x v="262"/>
    <x v="262"/>
    <s v="Consumer"/>
    <s v="United States"/>
    <s v="Columbus"/>
    <s v="Indiana"/>
    <n v="47201"/>
    <x v="2"/>
    <s v="OFF-PA-10002137"/>
    <x v="1"/>
    <x v="10"/>
    <s v="Southworth 100% RÃ©sumÃ© Paper, 24lb."/>
    <n v="38.9"/>
    <x v="3"/>
    <x v="22"/>
  </r>
  <r>
    <x v="675"/>
    <x v="314"/>
    <x v="256"/>
    <x v="274"/>
    <x v="2"/>
    <x v="262"/>
    <x v="262"/>
    <s v="Consumer"/>
    <s v="United States"/>
    <s v="Columbus"/>
    <s v="Indiana"/>
    <n v="47201"/>
    <x v="2"/>
    <s v="TEC-AC-10003832"/>
    <x v="2"/>
    <x v="11"/>
    <s v="ImationÂ 16GB Mini TravelDrive USB 2.0Â Flash Drive"/>
    <n v="99.39"/>
    <x v="3"/>
    <x v="22"/>
  </r>
  <r>
    <x v="676"/>
    <x v="315"/>
    <x v="257"/>
    <x v="275"/>
    <x v="1"/>
    <x v="263"/>
    <x v="263"/>
    <s v="Consumer"/>
    <s v="United States"/>
    <s v="Tyler"/>
    <s v="Texas"/>
    <n v="75701"/>
    <x v="2"/>
    <s v="OFF-AP-10000804"/>
    <x v="1"/>
    <x v="9"/>
    <s v="Hoover Portapower Portable Vacuum"/>
    <n v="2.6880000000000002"/>
    <x v="3"/>
    <x v="42"/>
  </r>
  <r>
    <x v="677"/>
    <x v="315"/>
    <x v="257"/>
    <x v="275"/>
    <x v="1"/>
    <x v="263"/>
    <x v="263"/>
    <s v="Consumer"/>
    <s v="United States"/>
    <s v="Tyler"/>
    <s v="Texas"/>
    <n v="75701"/>
    <x v="2"/>
    <s v="TEC-AC-10003614"/>
    <x v="2"/>
    <x v="11"/>
    <s v="Verbatim 25 GB 6x Blu-ray Single Layer Recordable Disc, 10/Pack"/>
    <n v="27.815999999999999"/>
    <x v="3"/>
    <x v="42"/>
  </r>
  <r>
    <x v="678"/>
    <x v="315"/>
    <x v="257"/>
    <x v="275"/>
    <x v="1"/>
    <x v="263"/>
    <x v="263"/>
    <s v="Consumer"/>
    <s v="United States"/>
    <s v="Tyler"/>
    <s v="Texas"/>
    <n v="75701"/>
    <x v="2"/>
    <s v="FUR-FU-10003553"/>
    <x v="0"/>
    <x v="5"/>
    <s v="Howard Miller 13-1/2&quot; Diameter Rosebrook Wall Clock"/>
    <n v="82.524000000000001"/>
    <x v="3"/>
    <x v="42"/>
  </r>
  <r>
    <x v="679"/>
    <x v="315"/>
    <x v="257"/>
    <x v="275"/>
    <x v="1"/>
    <x v="263"/>
    <x v="263"/>
    <s v="Consumer"/>
    <s v="United States"/>
    <s v="Tyler"/>
    <s v="Texas"/>
    <n v="75701"/>
    <x v="2"/>
    <s v="OFF-BI-10004632"/>
    <x v="1"/>
    <x v="8"/>
    <s v="Ibico Hi-Tech Manual Binding System"/>
    <n v="182.994"/>
    <x v="3"/>
    <x v="42"/>
  </r>
  <r>
    <x v="680"/>
    <x v="316"/>
    <x v="258"/>
    <x v="71"/>
    <x v="1"/>
    <x v="264"/>
    <x v="264"/>
    <s v="Consumer"/>
    <s v="United States"/>
    <s v="New York City"/>
    <s v="New York"/>
    <n v="10024"/>
    <x v="3"/>
    <s v="OFF-BI-10003305"/>
    <x v="1"/>
    <x v="8"/>
    <s v="Avery Hanging File Binders"/>
    <n v="14.352"/>
    <x v="0"/>
    <x v="0"/>
  </r>
  <r>
    <x v="681"/>
    <x v="316"/>
    <x v="258"/>
    <x v="71"/>
    <x v="1"/>
    <x v="264"/>
    <x v="264"/>
    <s v="Consumer"/>
    <s v="United States"/>
    <s v="New York City"/>
    <s v="New York"/>
    <n v="10024"/>
    <x v="3"/>
    <s v="OFF-ST-10002583"/>
    <x v="1"/>
    <x v="4"/>
    <s v="Fellowes Neat Ideas Storage Cubes"/>
    <n v="64.959999999999994"/>
    <x v="0"/>
    <x v="0"/>
  </r>
  <r>
    <x v="682"/>
    <x v="316"/>
    <x v="258"/>
    <x v="71"/>
    <x v="1"/>
    <x v="264"/>
    <x v="264"/>
    <s v="Consumer"/>
    <s v="United States"/>
    <s v="New York City"/>
    <s v="New York"/>
    <n v="10024"/>
    <x v="3"/>
    <s v="OFF-ST-10004507"/>
    <x v="1"/>
    <x v="4"/>
    <s v="Advantus Rolling Storage Box"/>
    <n v="68.599999999999994"/>
    <x v="0"/>
    <x v="0"/>
  </r>
  <r>
    <x v="683"/>
    <x v="317"/>
    <x v="259"/>
    <x v="276"/>
    <x v="3"/>
    <x v="265"/>
    <x v="265"/>
    <s v="Corporate"/>
    <s v="United States"/>
    <s v="Burlington"/>
    <s v="North Carolina"/>
    <n v="27217"/>
    <x v="0"/>
    <s v="TEC-MA-10004125"/>
    <x v="2"/>
    <x v="15"/>
    <s v="Cubify CubeX 3D Printer Triple Head Print"/>
    <n v="7999.98"/>
    <x v="3"/>
    <x v="23"/>
  </r>
  <r>
    <x v="684"/>
    <x v="317"/>
    <x v="259"/>
    <x v="276"/>
    <x v="3"/>
    <x v="265"/>
    <x v="265"/>
    <s v="Corporate"/>
    <s v="United States"/>
    <s v="Burlington"/>
    <s v="North Carolina"/>
    <n v="27217"/>
    <x v="0"/>
    <s v="OFF-AP-10002457"/>
    <x v="1"/>
    <x v="9"/>
    <s v="Eureka The Boss Plus 12-Amp Hard Box Upright Vacuum, Red"/>
    <n v="167.44"/>
    <x v="3"/>
    <x v="23"/>
  </r>
  <r>
    <x v="685"/>
    <x v="318"/>
    <x v="260"/>
    <x v="277"/>
    <x v="2"/>
    <x v="266"/>
    <x v="266"/>
    <s v="Consumer"/>
    <s v="United States"/>
    <s v="Jackson"/>
    <s v="Mississippi"/>
    <n v="39212"/>
    <x v="0"/>
    <s v="TEC-AC-10003911"/>
    <x v="2"/>
    <x v="11"/>
    <s v="NETGEAR AC1750 Dual Band GigabitÂ Smart WiFi Router"/>
    <n v="479.97"/>
    <x v="2"/>
    <x v="39"/>
  </r>
  <r>
    <x v="686"/>
    <x v="318"/>
    <x v="260"/>
    <x v="277"/>
    <x v="2"/>
    <x v="266"/>
    <x v="266"/>
    <s v="Consumer"/>
    <s v="United States"/>
    <s v="Jackson"/>
    <s v="Mississippi"/>
    <n v="39212"/>
    <x v="0"/>
    <s v="OFF-LA-10001934"/>
    <x v="1"/>
    <x v="2"/>
    <s v="Avery 516"/>
    <n v="14.62"/>
    <x v="2"/>
    <x v="39"/>
  </r>
  <r>
    <x v="687"/>
    <x v="318"/>
    <x v="260"/>
    <x v="277"/>
    <x v="2"/>
    <x v="266"/>
    <x v="266"/>
    <s v="Consumer"/>
    <s v="United States"/>
    <s v="Jackson"/>
    <s v="Mississippi"/>
    <n v="39212"/>
    <x v="0"/>
    <s v="OFF-PA-10000304"/>
    <x v="1"/>
    <x v="10"/>
    <s v="Xerox 1995"/>
    <n v="19.440000000000001"/>
    <x v="2"/>
    <x v="39"/>
  </r>
  <r>
    <x v="688"/>
    <x v="319"/>
    <x v="53"/>
    <x v="168"/>
    <x v="1"/>
    <x v="267"/>
    <x v="267"/>
    <s v="Consumer"/>
    <s v="United States"/>
    <s v="New York City"/>
    <s v="New York"/>
    <n v="10035"/>
    <x v="3"/>
    <s v="FUR-BO-10004015"/>
    <x v="0"/>
    <x v="0"/>
    <s v="Bush Andora Bookcase, Maple/Graphite Gray Finish"/>
    <n v="191.98400000000001"/>
    <x v="3"/>
    <x v="22"/>
  </r>
  <r>
    <x v="689"/>
    <x v="320"/>
    <x v="261"/>
    <x v="278"/>
    <x v="0"/>
    <x v="268"/>
    <x v="268"/>
    <s v="Consumer"/>
    <s v="United States"/>
    <s v="Waynesboro"/>
    <s v="Virginia"/>
    <n v="22980"/>
    <x v="0"/>
    <s v="FUR-FU-10004071"/>
    <x v="0"/>
    <x v="5"/>
    <s v="Luxo Professional Magnifying Clamp-On Fluorescent Lamps"/>
    <n v="104.01"/>
    <x v="2"/>
    <x v="3"/>
  </r>
  <r>
    <x v="690"/>
    <x v="320"/>
    <x v="261"/>
    <x v="278"/>
    <x v="0"/>
    <x v="268"/>
    <x v="268"/>
    <s v="Consumer"/>
    <s v="United States"/>
    <s v="Waynesboro"/>
    <s v="Virginia"/>
    <n v="22980"/>
    <x v="0"/>
    <s v="TEC-PH-10002033"/>
    <x v="2"/>
    <x v="7"/>
    <s v="Konftel 250 ConferenceÂ phoneÂ - Charcoal black"/>
    <n v="284.82"/>
    <x v="2"/>
    <x v="3"/>
  </r>
  <r>
    <x v="691"/>
    <x v="320"/>
    <x v="261"/>
    <x v="278"/>
    <x v="0"/>
    <x v="268"/>
    <x v="268"/>
    <s v="Consumer"/>
    <s v="United States"/>
    <s v="Waynesboro"/>
    <s v="Virginia"/>
    <n v="22980"/>
    <x v="0"/>
    <s v="OFF-ST-10002444"/>
    <x v="1"/>
    <x v="4"/>
    <s v="Recycled Eldon Regeneration Jumbo File"/>
    <n v="36.840000000000003"/>
    <x v="2"/>
    <x v="3"/>
  </r>
  <r>
    <x v="692"/>
    <x v="321"/>
    <x v="262"/>
    <x v="279"/>
    <x v="1"/>
    <x v="269"/>
    <x v="269"/>
    <s v="Consumer"/>
    <s v="United States"/>
    <s v="Los Angeles"/>
    <s v="California"/>
    <n v="90036"/>
    <x v="1"/>
    <s v="TEC-AC-10002253"/>
    <x v="2"/>
    <x v="11"/>
    <s v="Imation Bio 8GB USBÂ Flash Drive ImationÂ Corp"/>
    <n v="166.24"/>
    <x v="1"/>
    <x v="29"/>
  </r>
  <r>
    <x v="693"/>
    <x v="321"/>
    <x v="262"/>
    <x v="279"/>
    <x v="1"/>
    <x v="269"/>
    <x v="269"/>
    <s v="Consumer"/>
    <s v="United States"/>
    <s v="Los Angeles"/>
    <s v="California"/>
    <n v="90036"/>
    <x v="1"/>
    <s v="OFF-PA-10000743"/>
    <x v="1"/>
    <x v="10"/>
    <s v="Xerox 1977"/>
    <n v="33.4"/>
    <x v="1"/>
    <x v="29"/>
  </r>
  <r>
    <x v="694"/>
    <x v="322"/>
    <x v="263"/>
    <x v="280"/>
    <x v="2"/>
    <x v="270"/>
    <x v="270"/>
    <s v="Home Office"/>
    <s v="United States"/>
    <s v="Chester"/>
    <s v="Pennsylvania"/>
    <n v="19013"/>
    <x v="3"/>
    <s v="OFF-AR-10003373"/>
    <x v="1"/>
    <x v="6"/>
    <s v="Boston School Pro Electric Pencil Sharpener, 1670"/>
    <n v="198.27199999999999"/>
    <x v="1"/>
    <x v="33"/>
  </r>
  <r>
    <x v="695"/>
    <x v="322"/>
    <x v="263"/>
    <x v="280"/>
    <x v="2"/>
    <x v="270"/>
    <x v="270"/>
    <s v="Home Office"/>
    <s v="United States"/>
    <s v="Chester"/>
    <s v="Pennsylvania"/>
    <n v="19013"/>
    <x v="3"/>
    <s v="OFF-LA-10002312"/>
    <x v="1"/>
    <x v="2"/>
    <s v="Avery 490"/>
    <n v="47.36"/>
    <x v="1"/>
    <x v="33"/>
  </r>
  <r>
    <x v="696"/>
    <x v="322"/>
    <x v="263"/>
    <x v="280"/>
    <x v="2"/>
    <x v="270"/>
    <x v="270"/>
    <s v="Home Office"/>
    <s v="United States"/>
    <s v="Chester"/>
    <s v="Pennsylvania"/>
    <n v="19013"/>
    <x v="3"/>
    <s v="OFF-EN-10000927"/>
    <x v="1"/>
    <x v="12"/>
    <s v="Jet-Pak Recycled Peel 'N' Seal Padded Mailers"/>
    <n v="200.98400000000001"/>
    <x v="1"/>
    <x v="33"/>
  </r>
  <r>
    <x v="697"/>
    <x v="322"/>
    <x v="263"/>
    <x v="280"/>
    <x v="2"/>
    <x v="270"/>
    <x v="270"/>
    <s v="Home Office"/>
    <s v="United States"/>
    <s v="Chester"/>
    <s v="Pennsylvania"/>
    <n v="19013"/>
    <x v="3"/>
    <s v="OFF-LA-10003510"/>
    <x v="1"/>
    <x v="2"/>
    <s v="Avery 4027 File Folder Labels for Dot Matrix Printers, 5000 Labels per Box, White"/>
    <n v="97.695999999999998"/>
    <x v="1"/>
    <x v="33"/>
  </r>
  <r>
    <x v="698"/>
    <x v="322"/>
    <x v="263"/>
    <x v="280"/>
    <x v="2"/>
    <x v="270"/>
    <x v="270"/>
    <s v="Home Office"/>
    <s v="United States"/>
    <s v="Chester"/>
    <s v="Pennsylvania"/>
    <n v="19013"/>
    <x v="3"/>
    <s v="OFF-AR-10001118"/>
    <x v="1"/>
    <x v="6"/>
    <s v="Binney &amp; Smith Crayola Metallic Crayons, 16-Color Pack"/>
    <n v="2.6960000000000002"/>
    <x v="1"/>
    <x v="33"/>
  </r>
  <r>
    <x v="699"/>
    <x v="322"/>
    <x v="263"/>
    <x v="280"/>
    <x v="2"/>
    <x v="270"/>
    <x v="270"/>
    <s v="Home Office"/>
    <s v="United States"/>
    <s v="Chester"/>
    <s v="Pennsylvania"/>
    <n v="19013"/>
    <x v="3"/>
    <s v="OFF-BI-10001575"/>
    <x v="1"/>
    <x v="8"/>
    <s v="GBC Linen Binding Covers"/>
    <n v="18.588000000000001"/>
    <x v="1"/>
    <x v="33"/>
  </r>
  <r>
    <x v="700"/>
    <x v="322"/>
    <x v="263"/>
    <x v="280"/>
    <x v="2"/>
    <x v="270"/>
    <x v="270"/>
    <s v="Home Office"/>
    <s v="United States"/>
    <s v="Chester"/>
    <s v="Pennsylvania"/>
    <n v="19013"/>
    <x v="3"/>
    <s v="OFF-BI-10001982"/>
    <x v="1"/>
    <x v="8"/>
    <s v="Wilson Jones Custom Binder Spines &amp; Labels"/>
    <n v="4.8959999999999999"/>
    <x v="1"/>
    <x v="33"/>
  </r>
  <r>
    <x v="701"/>
    <x v="323"/>
    <x v="264"/>
    <x v="221"/>
    <x v="1"/>
    <x v="114"/>
    <x v="114"/>
    <s v="Corporate"/>
    <s v="United States"/>
    <s v="Cleveland"/>
    <s v="Ohio"/>
    <n v="44105"/>
    <x v="3"/>
    <s v="FUR-FU-10002960"/>
    <x v="0"/>
    <x v="5"/>
    <s v="Eldon 200 Class Desk Accessories, Burgundy"/>
    <n v="15.071999999999999"/>
    <x v="3"/>
    <x v="15"/>
  </r>
  <r>
    <x v="702"/>
    <x v="324"/>
    <x v="254"/>
    <x v="281"/>
    <x v="0"/>
    <x v="155"/>
    <x v="155"/>
    <s v="Corporate"/>
    <s v="United States"/>
    <s v="Seattle"/>
    <s v="Washington"/>
    <n v="98103"/>
    <x v="1"/>
    <s v="FUR-FU-10003394"/>
    <x v="0"/>
    <x v="5"/>
    <s v="Tenex &quot;The Solids&quot; Textured Chair Mats"/>
    <n v="209.88"/>
    <x v="0"/>
    <x v="0"/>
  </r>
  <r>
    <x v="703"/>
    <x v="325"/>
    <x v="265"/>
    <x v="282"/>
    <x v="1"/>
    <x v="271"/>
    <x v="271"/>
    <s v="Consumer"/>
    <s v="United States"/>
    <s v="Long Beach"/>
    <s v="California"/>
    <n v="90805"/>
    <x v="1"/>
    <s v="FUR-TA-10002774"/>
    <x v="0"/>
    <x v="3"/>
    <s v="Laminate Occasional Tables"/>
    <n v="369.91199999999998"/>
    <x v="1"/>
    <x v="19"/>
  </r>
  <r>
    <x v="704"/>
    <x v="326"/>
    <x v="171"/>
    <x v="101"/>
    <x v="1"/>
    <x v="272"/>
    <x v="272"/>
    <s v="Corporate"/>
    <s v="United States"/>
    <s v="Cary"/>
    <s v="North Carolina"/>
    <n v="27511"/>
    <x v="0"/>
    <s v="OFF-PA-10001800"/>
    <x v="1"/>
    <x v="10"/>
    <s v="Xerox 220"/>
    <n v="10.368"/>
    <x v="2"/>
    <x v="30"/>
  </r>
  <r>
    <x v="705"/>
    <x v="326"/>
    <x v="171"/>
    <x v="101"/>
    <x v="1"/>
    <x v="272"/>
    <x v="272"/>
    <s v="Corporate"/>
    <s v="United States"/>
    <s v="Cary"/>
    <s v="North Carolina"/>
    <n v="27511"/>
    <x v="0"/>
    <s v="OFF-AP-10001469"/>
    <x v="1"/>
    <x v="9"/>
    <s v="Fellowes 8 Outlet Superior Workstation Surge Protector"/>
    <n v="166.84"/>
    <x v="2"/>
    <x v="30"/>
  </r>
  <r>
    <x v="706"/>
    <x v="326"/>
    <x v="171"/>
    <x v="101"/>
    <x v="1"/>
    <x v="272"/>
    <x v="272"/>
    <s v="Corporate"/>
    <s v="United States"/>
    <s v="Cary"/>
    <s v="North Carolina"/>
    <n v="27511"/>
    <x v="0"/>
    <s v="TEC-AC-10002399"/>
    <x v="2"/>
    <x v="11"/>
    <s v="SanDisk Cruzer 32 GB USB Flash Drive"/>
    <n v="15.215999999999999"/>
    <x v="2"/>
    <x v="30"/>
  </r>
  <r>
    <x v="707"/>
    <x v="327"/>
    <x v="266"/>
    <x v="283"/>
    <x v="2"/>
    <x v="273"/>
    <x v="273"/>
    <s v="Consumer"/>
    <s v="United States"/>
    <s v="New York City"/>
    <s v="New York"/>
    <n v="10035"/>
    <x v="3"/>
    <s v="TEC-AC-10003628"/>
    <x v="2"/>
    <x v="11"/>
    <s v="Logitech 910-002974 M325 Wireless Mouse for Web Scrolling"/>
    <n v="119.96"/>
    <x v="2"/>
    <x v="20"/>
  </r>
  <r>
    <x v="708"/>
    <x v="327"/>
    <x v="266"/>
    <x v="283"/>
    <x v="2"/>
    <x v="273"/>
    <x v="273"/>
    <s v="Consumer"/>
    <s v="United States"/>
    <s v="New York City"/>
    <s v="New York"/>
    <n v="10035"/>
    <x v="3"/>
    <s v="FUR-BO-10003272"/>
    <x v="0"/>
    <x v="0"/>
    <s v="O'Sullivan Living Dimensions 5-Shelf Bookcases"/>
    <n v="883.92"/>
    <x v="2"/>
    <x v="20"/>
  </r>
  <r>
    <x v="709"/>
    <x v="327"/>
    <x v="266"/>
    <x v="283"/>
    <x v="2"/>
    <x v="273"/>
    <x v="273"/>
    <s v="Consumer"/>
    <s v="United States"/>
    <s v="New York City"/>
    <s v="New York"/>
    <n v="10035"/>
    <x v="3"/>
    <s v="OFF-BI-10000050"/>
    <x v="1"/>
    <x v="8"/>
    <s v="Angle-D Binders with Locking Rings, Label Holders"/>
    <n v="46.72"/>
    <x v="2"/>
    <x v="20"/>
  </r>
  <r>
    <x v="710"/>
    <x v="328"/>
    <x v="267"/>
    <x v="284"/>
    <x v="2"/>
    <x v="274"/>
    <x v="274"/>
    <s v="Home Office"/>
    <s v="United States"/>
    <s v="New York City"/>
    <s v="New York"/>
    <n v="10035"/>
    <x v="3"/>
    <s v="OFF-PA-10004071"/>
    <x v="1"/>
    <x v="10"/>
    <s v="Eaton Premium Continuous-Feed Paper, 25% Cotton, Letter Size, White, 1000 Shts/Box"/>
    <n v="55.48"/>
    <x v="2"/>
    <x v="41"/>
  </r>
  <r>
    <x v="711"/>
    <x v="329"/>
    <x v="213"/>
    <x v="285"/>
    <x v="1"/>
    <x v="275"/>
    <x v="275"/>
    <s v="Consumer"/>
    <s v="United States"/>
    <s v="Palm Coast"/>
    <s v="Florida"/>
    <n v="32137"/>
    <x v="0"/>
    <s v="OFF-EN-10001219"/>
    <x v="1"/>
    <x v="12"/>
    <s v="#10- 4 1/8&quot; x 9 1/2&quot; Security-Tint Envelopes"/>
    <n v="24.448"/>
    <x v="3"/>
    <x v="15"/>
  </r>
  <r>
    <x v="712"/>
    <x v="330"/>
    <x v="240"/>
    <x v="286"/>
    <x v="1"/>
    <x v="276"/>
    <x v="276"/>
    <s v="Corporate"/>
    <s v="United States"/>
    <s v="Mount Vernon"/>
    <s v="New York"/>
    <n v="10550"/>
    <x v="3"/>
    <s v="OFF-AP-10001154"/>
    <x v="1"/>
    <x v="9"/>
    <s v="Bionaire Personal Warm Mist Humidifier/Vaporizer"/>
    <n v="281.33999999999997"/>
    <x v="3"/>
    <x v="24"/>
  </r>
  <r>
    <x v="713"/>
    <x v="330"/>
    <x v="240"/>
    <x v="286"/>
    <x v="1"/>
    <x v="276"/>
    <x v="276"/>
    <s v="Corporate"/>
    <s v="United States"/>
    <s v="Mount Vernon"/>
    <s v="New York"/>
    <n v="10550"/>
    <x v="3"/>
    <s v="TEC-PH-10003012"/>
    <x v="2"/>
    <x v="7"/>
    <s v="Nortel Meridian M3904 Professional Digital phone"/>
    <n v="307.98"/>
    <x v="3"/>
    <x v="24"/>
  </r>
  <r>
    <x v="714"/>
    <x v="330"/>
    <x v="240"/>
    <x v="286"/>
    <x v="1"/>
    <x v="276"/>
    <x v="276"/>
    <s v="Corporate"/>
    <s v="United States"/>
    <s v="Mount Vernon"/>
    <s v="New York"/>
    <n v="10550"/>
    <x v="3"/>
    <s v="TEC-AC-10001606"/>
    <x v="2"/>
    <x v="11"/>
    <s v="Logitech Wireless Performance Mouse MX for PC and Mac"/>
    <n v="299.97000000000003"/>
    <x v="3"/>
    <x v="24"/>
  </r>
  <r>
    <x v="715"/>
    <x v="331"/>
    <x v="268"/>
    <x v="287"/>
    <x v="0"/>
    <x v="114"/>
    <x v="114"/>
    <s v="Corporate"/>
    <s v="United States"/>
    <s v="Seattle"/>
    <s v="Washington"/>
    <n v="98105"/>
    <x v="1"/>
    <s v="OFF-BI-10003355"/>
    <x v="1"/>
    <x v="8"/>
    <s v="Cardinal Holdit Business Card Pockets"/>
    <n v="19.920000000000002"/>
    <x v="2"/>
    <x v="39"/>
  </r>
  <r>
    <x v="716"/>
    <x v="332"/>
    <x v="269"/>
    <x v="288"/>
    <x v="2"/>
    <x v="277"/>
    <x v="277"/>
    <s v="Consumer"/>
    <s v="United States"/>
    <s v="Dover"/>
    <s v="Delaware"/>
    <n v="19901"/>
    <x v="3"/>
    <s v="FUR-FU-10000010"/>
    <x v="0"/>
    <x v="5"/>
    <s v="DAX Value U-Channel Document Frames, Easel Back"/>
    <n v="9.94"/>
    <x v="2"/>
    <x v="46"/>
  </r>
  <r>
    <x v="717"/>
    <x v="333"/>
    <x v="241"/>
    <x v="289"/>
    <x v="1"/>
    <x v="110"/>
    <x v="110"/>
    <s v="Consumer"/>
    <s v="United States"/>
    <s v="Newark"/>
    <s v="Ohio"/>
    <n v="43055"/>
    <x v="3"/>
    <s v="FUR-FU-10002253"/>
    <x v="0"/>
    <x v="5"/>
    <s v="Howard Miller 13&quot; Diameter Pewter Finish Round Wall Clock"/>
    <n v="103.056"/>
    <x v="3"/>
    <x v="15"/>
  </r>
  <r>
    <x v="718"/>
    <x v="334"/>
    <x v="270"/>
    <x v="290"/>
    <x v="1"/>
    <x v="278"/>
    <x v="278"/>
    <s v="Home Office"/>
    <s v="United States"/>
    <s v="Orem"/>
    <s v="Utah"/>
    <n v="84057"/>
    <x v="1"/>
    <s v="OFF-BI-10001658"/>
    <x v="1"/>
    <x v="8"/>
    <s v="GBC Standard Therm-A-Bind Covers"/>
    <n v="59.808"/>
    <x v="2"/>
    <x v="3"/>
  </r>
  <r>
    <x v="719"/>
    <x v="334"/>
    <x v="270"/>
    <x v="290"/>
    <x v="1"/>
    <x v="278"/>
    <x v="278"/>
    <s v="Home Office"/>
    <s v="United States"/>
    <s v="Orem"/>
    <s v="Utah"/>
    <n v="84057"/>
    <x v="1"/>
    <s v="FUR-FU-10000246"/>
    <x v="0"/>
    <x v="5"/>
    <s v="Aluminum Document Frame"/>
    <n v="73.319999999999993"/>
    <x v="2"/>
    <x v="3"/>
  </r>
  <r>
    <x v="720"/>
    <x v="335"/>
    <x v="271"/>
    <x v="291"/>
    <x v="1"/>
    <x v="279"/>
    <x v="279"/>
    <s v="Home Office"/>
    <s v="United States"/>
    <s v="Los Angeles"/>
    <s v="California"/>
    <n v="90045"/>
    <x v="1"/>
    <s v="OFF-PA-10004092"/>
    <x v="1"/>
    <x v="10"/>
    <s v="Tops Green Bar Computer Printout Paper"/>
    <n v="146.82"/>
    <x v="0"/>
    <x v="47"/>
  </r>
  <r>
    <x v="721"/>
    <x v="336"/>
    <x v="272"/>
    <x v="292"/>
    <x v="1"/>
    <x v="172"/>
    <x v="172"/>
    <s v="Corporate"/>
    <s v="United States"/>
    <s v="Detroit"/>
    <s v="Michigan"/>
    <n v="48205"/>
    <x v="2"/>
    <s v="FUR-TA-10000198"/>
    <x v="0"/>
    <x v="3"/>
    <s v="Chromcraft Bull-Nose Wood Oval Conference Tables &amp; Bases"/>
    <n v="1652.94"/>
    <x v="0"/>
    <x v="5"/>
  </r>
  <r>
    <x v="722"/>
    <x v="336"/>
    <x v="272"/>
    <x v="292"/>
    <x v="1"/>
    <x v="172"/>
    <x v="172"/>
    <s v="Corporate"/>
    <s v="United States"/>
    <s v="Detroit"/>
    <s v="Michigan"/>
    <n v="48205"/>
    <x v="2"/>
    <s v="OFF-ST-10000036"/>
    <x v="1"/>
    <x v="4"/>
    <s v="Recycled Data-Pak for Archival Bound Computer Printouts, 12-1/2 x 12-1/2 x 16"/>
    <n v="296.37"/>
    <x v="0"/>
    <x v="5"/>
  </r>
  <r>
    <x v="723"/>
    <x v="337"/>
    <x v="273"/>
    <x v="293"/>
    <x v="1"/>
    <x v="280"/>
    <x v="280"/>
    <s v="Home Office"/>
    <s v="United States"/>
    <s v="Philadelphia"/>
    <s v="Pennsylvania"/>
    <n v="19140"/>
    <x v="3"/>
    <s v="FUR-FU-10000222"/>
    <x v="0"/>
    <x v="5"/>
    <s v="Seth Thomas 16&quot; Steel Case Clock"/>
    <n v="129.91999999999999"/>
    <x v="2"/>
    <x v="18"/>
  </r>
  <r>
    <x v="724"/>
    <x v="338"/>
    <x v="274"/>
    <x v="294"/>
    <x v="1"/>
    <x v="281"/>
    <x v="281"/>
    <s v="Corporate"/>
    <s v="United States"/>
    <s v="Hialeah"/>
    <s v="Florida"/>
    <n v="33012"/>
    <x v="0"/>
    <s v="OFF-SU-10004664"/>
    <x v="1"/>
    <x v="14"/>
    <s v="Acme Softgrip Scissors"/>
    <n v="45.584000000000003"/>
    <x v="0"/>
    <x v="16"/>
  </r>
  <r>
    <x v="725"/>
    <x v="339"/>
    <x v="118"/>
    <x v="295"/>
    <x v="1"/>
    <x v="282"/>
    <x v="282"/>
    <s v="Consumer"/>
    <s v="United States"/>
    <s v="Austin"/>
    <s v="Texas"/>
    <n v="78745"/>
    <x v="2"/>
    <s v="OFF-EN-10001141"/>
    <x v="1"/>
    <x v="12"/>
    <s v="Manila Recycled Extra-Heavyweight Clasp Envelopes, 6&quot; x 9&quot;"/>
    <n v="17.568000000000001"/>
    <x v="3"/>
    <x v="15"/>
  </r>
  <r>
    <x v="726"/>
    <x v="339"/>
    <x v="118"/>
    <x v="295"/>
    <x v="1"/>
    <x v="282"/>
    <x v="282"/>
    <s v="Consumer"/>
    <s v="United States"/>
    <s v="Austin"/>
    <s v="Texas"/>
    <n v="78745"/>
    <x v="2"/>
    <s v="TEC-PH-10002170"/>
    <x v="2"/>
    <x v="7"/>
    <s v="ClearSounds CSC500 Amplified Spirit Phone Corded phone"/>
    <n v="55.991999999999997"/>
    <x v="3"/>
    <x v="15"/>
  </r>
  <r>
    <x v="727"/>
    <x v="340"/>
    <x v="275"/>
    <x v="296"/>
    <x v="2"/>
    <x v="283"/>
    <x v="283"/>
    <s v="Consumer"/>
    <s v="United States"/>
    <s v="Oceanside"/>
    <s v="New York"/>
    <n v="11572"/>
    <x v="3"/>
    <s v="OFF-PA-10001954"/>
    <x v="1"/>
    <x v="10"/>
    <s v="Xerox 1964"/>
    <n v="182.72"/>
    <x v="0"/>
    <x v="5"/>
  </r>
  <r>
    <x v="728"/>
    <x v="340"/>
    <x v="275"/>
    <x v="296"/>
    <x v="2"/>
    <x v="283"/>
    <x v="283"/>
    <s v="Consumer"/>
    <s v="United States"/>
    <s v="Oceanside"/>
    <s v="New York"/>
    <n v="11572"/>
    <x v="3"/>
    <s v="FUR-TA-10002228"/>
    <x v="0"/>
    <x v="3"/>
    <s v="Bevis Traditional Conference Table Top, Plinth Base"/>
    <n v="400.03199999999998"/>
    <x v="0"/>
    <x v="5"/>
  </r>
  <r>
    <x v="729"/>
    <x v="340"/>
    <x v="275"/>
    <x v="296"/>
    <x v="2"/>
    <x v="283"/>
    <x v="283"/>
    <s v="Consumer"/>
    <s v="United States"/>
    <s v="Oceanside"/>
    <s v="New York"/>
    <n v="11572"/>
    <x v="3"/>
    <s v="OFF-ST-10004634"/>
    <x v="1"/>
    <x v="4"/>
    <s v="Personal Folder Holder, Ebony"/>
    <n v="33.630000000000003"/>
    <x v="0"/>
    <x v="5"/>
  </r>
  <r>
    <x v="730"/>
    <x v="340"/>
    <x v="275"/>
    <x v="296"/>
    <x v="2"/>
    <x v="283"/>
    <x v="283"/>
    <s v="Consumer"/>
    <s v="United States"/>
    <s v="Oceanside"/>
    <s v="New York"/>
    <n v="11572"/>
    <x v="3"/>
    <s v="FUR-CH-10002965"/>
    <x v="0"/>
    <x v="1"/>
    <s v="Global Leather Highback Executive Chair with Pneumatic Height Adjustment, Black"/>
    <n v="542.64599999999996"/>
    <x v="0"/>
    <x v="5"/>
  </r>
  <r>
    <x v="731"/>
    <x v="340"/>
    <x v="275"/>
    <x v="296"/>
    <x v="2"/>
    <x v="283"/>
    <x v="283"/>
    <s v="Consumer"/>
    <s v="United States"/>
    <s v="Oceanside"/>
    <s v="New York"/>
    <n v="11572"/>
    <x v="3"/>
    <s v="OFF-LA-10001317"/>
    <x v="1"/>
    <x v="2"/>
    <s v="Avery 520"/>
    <n v="6.3"/>
    <x v="0"/>
    <x v="5"/>
  </r>
  <r>
    <x v="732"/>
    <x v="341"/>
    <x v="276"/>
    <x v="212"/>
    <x v="1"/>
    <x v="284"/>
    <x v="284"/>
    <s v="Home Office"/>
    <s v="United States"/>
    <s v="Seattle"/>
    <s v="Washington"/>
    <n v="98115"/>
    <x v="1"/>
    <s v="OFF-ST-10000736"/>
    <x v="1"/>
    <x v="4"/>
    <s v="Carina Double Wide Media Storage Towers in Natural &amp; Black"/>
    <n v="242.94"/>
    <x v="3"/>
    <x v="44"/>
  </r>
  <r>
    <x v="733"/>
    <x v="341"/>
    <x v="276"/>
    <x v="212"/>
    <x v="1"/>
    <x v="284"/>
    <x v="284"/>
    <s v="Home Office"/>
    <s v="United States"/>
    <s v="Seattle"/>
    <s v="Washington"/>
    <n v="98115"/>
    <x v="1"/>
    <s v="TEC-AC-10003610"/>
    <x v="2"/>
    <x v="11"/>
    <s v="LogitechÂ Illuminated - Keyboard"/>
    <n v="179.97"/>
    <x v="3"/>
    <x v="44"/>
  </r>
  <r>
    <x v="734"/>
    <x v="341"/>
    <x v="276"/>
    <x v="212"/>
    <x v="1"/>
    <x v="284"/>
    <x v="284"/>
    <s v="Home Office"/>
    <s v="United States"/>
    <s v="Seattle"/>
    <s v="Washington"/>
    <n v="98115"/>
    <x v="1"/>
    <s v="OFF-BI-10003982"/>
    <x v="1"/>
    <x v="8"/>
    <s v="Wilson Jones Century Plastic Molded Ring Binders"/>
    <n v="99.695999999999998"/>
    <x v="3"/>
    <x v="44"/>
  </r>
  <r>
    <x v="735"/>
    <x v="341"/>
    <x v="276"/>
    <x v="212"/>
    <x v="1"/>
    <x v="284"/>
    <x v="284"/>
    <s v="Home Office"/>
    <s v="United States"/>
    <s v="Seattle"/>
    <s v="Washington"/>
    <n v="98115"/>
    <x v="1"/>
    <s v="OFF-BI-10003291"/>
    <x v="1"/>
    <x v="8"/>
    <s v="Wilson Jones Leather-Like Binders with DublLock Round Rings"/>
    <n v="27.936"/>
    <x v="3"/>
    <x v="44"/>
  </r>
  <r>
    <x v="736"/>
    <x v="341"/>
    <x v="276"/>
    <x v="212"/>
    <x v="1"/>
    <x v="284"/>
    <x v="284"/>
    <s v="Home Office"/>
    <s v="United States"/>
    <s v="Seattle"/>
    <s v="Washington"/>
    <n v="98115"/>
    <x v="1"/>
    <s v="FUR-BO-10001619"/>
    <x v="0"/>
    <x v="0"/>
    <s v="O'Sullivan Cherrywood Estates Traditional Bookcase"/>
    <n v="84.98"/>
    <x v="3"/>
    <x v="44"/>
  </r>
  <r>
    <x v="737"/>
    <x v="341"/>
    <x v="276"/>
    <x v="212"/>
    <x v="1"/>
    <x v="284"/>
    <x v="284"/>
    <s v="Home Office"/>
    <s v="United States"/>
    <s v="Seattle"/>
    <s v="Washington"/>
    <n v="98115"/>
    <x v="1"/>
    <s v="OFF-BI-10000138"/>
    <x v="1"/>
    <x v="8"/>
    <s v="Acco Translucent Poly Ring Binders"/>
    <n v="18.72"/>
    <x v="3"/>
    <x v="44"/>
  </r>
  <r>
    <x v="738"/>
    <x v="342"/>
    <x v="78"/>
    <x v="74"/>
    <x v="1"/>
    <x v="47"/>
    <x v="47"/>
    <s v="Consumer"/>
    <s v="United States"/>
    <s v="San Francisco"/>
    <s v="California"/>
    <n v="94110"/>
    <x v="1"/>
    <s v="TEC-AC-10001383"/>
    <x v="2"/>
    <x v="11"/>
    <s v="Logitech Wireless Touch Keyboard K400"/>
    <n v="49.98"/>
    <x v="2"/>
    <x v="30"/>
  </r>
  <r>
    <x v="739"/>
    <x v="343"/>
    <x v="277"/>
    <x v="297"/>
    <x v="1"/>
    <x v="285"/>
    <x v="285"/>
    <s v="Home Office"/>
    <s v="United States"/>
    <s v="Naperville"/>
    <s v="Illinois"/>
    <n v="60540"/>
    <x v="2"/>
    <s v="OFF-LA-10003223"/>
    <x v="1"/>
    <x v="2"/>
    <s v="Avery 508"/>
    <n v="11.784000000000001"/>
    <x v="2"/>
    <x v="46"/>
  </r>
  <r>
    <x v="740"/>
    <x v="343"/>
    <x v="277"/>
    <x v="297"/>
    <x v="1"/>
    <x v="285"/>
    <x v="285"/>
    <s v="Home Office"/>
    <s v="United States"/>
    <s v="Naperville"/>
    <s v="Illinois"/>
    <n v="60540"/>
    <x v="2"/>
    <s v="OFF-ST-10002743"/>
    <x v="1"/>
    <x v="4"/>
    <s v="SAFCO Boltless Steel Shelving"/>
    <n v="272.73599999999999"/>
    <x v="2"/>
    <x v="46"/>
  </r>
  <r>
    <x v="741"/>
    <x v="343"/>
    <x v="277"/>
    <x v="297"/>
    <x v="1"/>
    <x v="285"/>
    <x v="285"/>
    <s v="Home Office"/>
    <s v="United States"/>
    <s v="Naperville"/>
    <s v="Illinois"/>
    <n v="60540"/>
    <x v="2"/>
    <s v="OFF-BI-10004094"/>
    <x v="1"/>
    <x v="8"/>
    <s v="GBC Standard Plastic Binding Systems Combs"/>
    <n v="3.54"/>
    <x v="2"/>
    <x v="46"/>
  </r>
  <r>
    <x v="742"/>
    <x v="344"/>
    <x v="278"/>
    <x v="134"/>
    <x v="1"/>
    <x v="286"/>
    <x v="286"/>
    <s v="Consumer"/>
    <s v="United States"/>
    <s v="Dallas"/>
    <s v="Texas"/>
    <n v="75220"/>
    <x v="2"/>
    <s v="OFF-SU-10004498"/>
    <x v="1"/>
    <x v="14"/>
    <s v="Martin-Yale Premier Letter Opener"/>
    <n v="51.52"/>
    <x v="0"/>
    <x v="28"/>
  </r>
  <r>
    <x v="743"/>
    <x v="344"/>
    <x v="278"/>
    <x v="134"/>
    <x v="1"/>
    <x v="286"/>
    <x v="286"/>
    <s v="Consumer"/>
    <s v="United States"/>
    <s v="Dallas"/>
    <s v="Texas"/>
    <n v="75220"/>
    <x v="2"/>
    <s v="OFF-PA-10002615"/>
    <x v="1"/>
    <x v="10"/>
    <s v="Ampad Gold Fibre Wirebound Steno Books, 6&quot; x 9&quot;, Gregg Ruled"/>
    <n v="3.528"/>
    <x v="0"/>
    <x v="28"/>
  </r>
  <r>
    <x v="744"/>
    <x v="344"/>
    <x v="278"/>
    <x v="134"/>
    <x v="1"/>
    <x v="286"/>
    <x v="286"/>
    <s v="Consumer"/>
    <s v="United States"/>
    <s v="Dallas"/>
    <s v="Texas"/>
    <n v="75220"/>
    <x v="2"/>
    <s v="OFF-PA-10004971"/>
    <x v="1"/>
    <x v="10"/>
    <s v="Xerox 196"/>
    <n v="4.6239999999999997"/>
    <x v="0"/>
    <x v="28"/>
  </r>
  <r>
    <x v="745"/>
    <x v="344"/>
    <x v="278"/>
    <x v="134"/>
    <x v="1"/>
    <x v="286"/>
    <x v="286"/>
    <s v="Consumer"/>
    <s v="United States"/>
    <s v="Dallas"/>
    <s v="Texas"/>
    <n v="75220"/>
    <x v="2"/>
    <s v="OFF-SU-10004261"/>
    <x v="1"/>
    <x v="14"/>
    <s v="Fiskars 8&quot; Scissors, 2/Pack"/>
    <n v="55.167999999999999"/>
    <x v="0"/>
    <x v="28"/>
  </r>
  <r>
    <x v="746"/>
    <x v="345"/>
    <x v="279"/>
    <x v="248"/>
    <x v="3"/>
    <x v="186"/>
    <x v="186"/>
    <s v="Corporate"/>
    <s v="United States"/>
    <s v="San Diego"/>
    <s v="California"/>
    <n v="92105"/>
    <x v="1"/>
    <s v="FUR-TA-10002607"/>
    <x v="0"/>
    <x v="3"/>
    <s v="KI Conference Tables"/>
    <n v="567.12"/>
    <x v="2"/>
    <x v="8"/>
  </r>
  <r>
    <x v="747"/>
    <x v="345"/>
    <x v="279"/>
    <x v="248"/>
    <x v="3"/>
    <x v="186"/>
    <x v="186"/>
    <s v="Corporate"/>
    <s v="United States"/>
    <s v="San Diego"/>
    <s v="California"/>
    <n v="92105"/>
    <x v="1"/>
    <s v="OFF-ST-10001809"/>
    <x v="1"/>
    <x v="4"/>
    <s v="Fellowes Officeware Wire Shelving"/>
    <n v="359.32"/>
    <x v="2"/>
    <x v="8"/>
  </r>
  <r>
    <x v="748"/>
    <x v="346"/>
    <x v="231"/>
    <x v="298"/>
    <x v="0"/>
    <x v="287"/>
    <x v="287"/>
    <s v="Consumer"/>
    <s v="United States"/>
    <s v="Evanston"/>
    <s v="Illinois"/>
    <n v="60201"/>
    <x v="2"/>
    <s v="TEC-PH-10000004"/>
    <x v="2"/>
    <x v="7"/>
    <s v="Belkin iPhone and iPad Lightning Cable"/>
    <n v="11.992000000000001"/>
    <x v="0"/>
    <x v="17"/>
  </r>
  <r>
    <x v="749"/>
    <x v="347"/>
    <x v="280"/>
    <x v="299"/>
    <x v="1"/>
    <x v="288"/>
    <x v="288"/>
    <s v="Consumer"/>
    <s v="United States"/>
    <s v="Trenton"/>
    <s v="Michigan"/>
    <n v="48183"/>
    <x v="2"/>
    <s v="OFF-BI-10003638"/>
    <x v="1"/>
    <x v="8"/>
    <s v="GBC Durable Plastic Covers"/>
    <n v="58.05"/>
    <x v="3"/>
    <x v="13"/>
  </r>
  <r>
    <x v="750"/>
    <x v="347"/>
    <x v="280"/>
    <x v="299"/>
    <x v="1"/>
    <x v="288"/>
    <x v="288"/>
    <s v="Consumer"/>
    <s v="United States"/>
    <s v="Trenton"/>
    <s v="Michigan"/>
    <n v="48183"/>
    <x v="2"/>
    <s v="FUR-FU-10003577"/>
    <x v="0"/>
    <x v="5"/>
    <s v="Nu-Dell Leatherette Frames"/>
    <n v="157.74"/>
    <x v="3"/>
    <x v="13"/>
  </r>
  <r>
    <x v="751"/>
    <x v="347"/>
    <x v="280"/>
    <x v="299"/>
    <x v="1"/>
    <x v="288"/>
    <x v="288"/>
    <s v="Consumer"/>
    <s v="United States"/>
    <s v="Trenton"/>
    <s v="Michigan"/>
    <n v="48183"/>
    <x v="2"/>
    <s v="OFF-AR-10003478"/>
    <x v="1"/>
    <x v="6"/>
    <s v="Avery Hi-Liter EverBold Pen Style Fluorescent Highlighters, 4/Pack"/>
    <n v="56.98"/>
    <x v="3"/>
    <x v="13"/>
  </r>
  <r>
    <x v="752"/>
    <x v="347"/>
    <x v="280"/>
    <x v="299"/>
    <x v="1"/>
    <x v="288"/>
    <x v="288"/>
    <s v="Consumer"/>
    <s v="United States"/>
    <s v="Trenton"/>
    <s v="Michigan"/>
    <n v="48183"/>
    <x v="2"/>
    <s v="OFF-BI-10000546"/>
    <x v="1"/>
    <x v="8"/>
    <s v="Avery Durable Binders"/>
    <n v="2.88"/>
    <x v="3"/>
    <x v="13"/>
  </r>
  <r>
    <x v="753"/>
    <x v="348"/>
    <x v="281"/>
    <x v="300"/>
    <x v="2"/>
    <x v="289"/>
    <x v="289"/>
    <s v="Corporate"/>
    <s v="United States"/>
    <s v="San Francisco"/>
    <s v="California"/>
    <n v="94110"/>
    <x v="1"/>
    <s v="TEC-CO-10002095"/>
    <x v="2"/>
    <x v="16"/>
    <s v="Hewlett Packard 610 Color Digital Copier / Printer"/>
    <n v="1199.9760000000001"/>
    <x v="0"/>
    <x v="25"/>
  </r>
  <r>
    <x v="754"/>
    <x v="349"/>
    <x v="214"/>
    <x v="301"/>
    <x v="1"/>
    <x v="234"/>
    <x v="234"/>
    <s v="Consumer"/>
    <s v="United States"/>
    <s v="Los Angeles"/>
    <s v="California"/>
    <n v="90036"/>
    <x v="1"/>
    <s v="FUR-FU-10002759"/>
    <x v="0"/>
    <x v="5"/>
    <s v="12-1/2 Diameter Round Wall Clock"/>
    <n v="79.92"/>
    <x v="1"/>
    <x v="14"/>
  </r>
  <r>
    <x v="755"/>
    <x v="350"/>
    <x v="31"/>
    <x v="42"/>
    <x v="1"/>
    <x v="240"/>
    <x v="240"/>
    <s v="Corporate"/>
    <s v="United States"/>
    <s v="Jacksonville"/>
    <s v="Florida"/>
    <n v="32216"/>
    <x v="0"/>
    <s v="FUR-TA-10001095"/>
    <x v="0"/>
    <x v="3"/>
    <s v="Chromcraft Round Conference Tables"/>
    <n v="383.43799999999999"/>
    <x v="0"/>
    <x v="21"/>
  </r>
  <r>
    <x v="756"/>
    <x v="351"/>
    <x v="282"/>
    <x v="302"/>
    <x v="1"/>
    <x v="290"/>
    <x v="290"/>
    <s v="Consumer"/>
    <s v="United States"/>
    <s v="Cottage Grove"/>
    <s v="Minnesota"/>
    <n v="55016"/>
    <x v="2"/>
    <s v="OFF-ST-10002444"/>
    <x v="1"/>
    <x v="4"/>
    <s v="Recycled Eldon Regeneration Jumbo File"/>
    <n v="24.56"/>
    <x v="2"/>
    <x v="20"/>
  </r>
  <r>
    <x v="757"/>
    <x v="351"/>
    <x v="282"/>
    <x v="302"/>
    <x v="1"/>
    <x v="290"/>
    <x v="290"/>
    <s v="Consumer"/>
    <s v="United States"/>
    <s v="Cottage Grove"/>
    <s v="Minnesota"/>
    <n v="55016"/>
    <x v="2"/>
    <s v="TEC-AC-10001267"/>
    <x v="2"/>
    <x v="11"/>
    <s v="ImationÂ 32GB Pocket Pro USB 3.0Â Flash DriveÂ - 32 GB - Black - 1 P ..."/>
    <n v="119.8"/>
    <x v="2"/>
    <x v="20"/>
  </r>
  <r>
    <x v="758"/>
    <x v="352"/>
    <x v="283"/>
    <x v="303"/>
    <x v="1"/>
    <x v="291"/>
    <x v="291"/>
    <s v="Corporate"/>
    <s v="United States"/>
    <s v="New York City"/>
    <s v="New York"/>
    <n v="10009"/>
    <x v="3"/>
    <s v="OFF-BI-10000848"/>
    <x v="1"/>
    <x v="8"/>
    <s v="Angle-D Ring Binders"/>
    <n v="13.128"/>
    <x v="3"/>
    <x v="10"/>
  </r>
  <r>
    <x v="759"/>
    <x v="353"/>
    <x v="65"/>
    <x v="304"/>
    <x v="1"/>
    <x v="292"/>
    <x v="292"/>
    <s v="Corporate"/>
    <s v="United States"/>
    <s v="Green Bay"/>
    <s v="Wisconsin"/>
    <n v="54302"/>
    <x v="2"/>
    <s v="OFF-PA-10002377"/>
    <x v="1"/>
    <x v="10"/>
    <s v="Adams Telephone Message Book W/Dividers/Space For Phone Numbers, 5 1/4&quot;X8 1/2&quot;, 200/Messages"/>
    <n v="22.72"/>
    <x v="3"/>
    <x v="15"/>
  </r>
  <r>
    <x v="760"/>
    <x v="354"/>
    <x v="284"/>
    <x v="305"/>
    <x v="1"/>
    <x v="239"/>
    <x v="239"/>
    <s v="Consumer"/>
    <s v="United States"/>
    <s v="Los Angeles"/>
    <s v="California"/>
    <n v="90004"/>
    <x v="1"/>
    <s v="OFF-PA-10003441"/>
    <x v="1"/>
    <x v="10"/>
    <s v="Xerox 226"/>
    <n v="58.32"/>
    <x v="1"/>
    <x v="37"/>
  </r>
  <r>
    <x v="761"/>
    <x v="355"/>
    <x v="132"/>
    <x v="170"/>
    <x v="1"/>
    <x v="36"/>
    <x v="36"/>
    <s v="Corporate"/>
    <s v="United States"/>
    <s v="Atlanta"/>
    <s v="Georgia"/>
    <n v="30318"/>
    <x v="0"/>
    <s v="OFF-LA-10004484"/>
    <x v="1"/>
    <x v="2"/>
    <s v="Avery 476"/>
    <n v="12.39"/>
    <x v="3"/>
    <x v="23"/>
  </r>
  <r>
    <x v="762"/>
    <x v="356"/>
    <x v="285"/>
    <x v="95"/>
    <x v="1"/>
    <x v="293"/>
    <x v="293"/>
    <s v="Consumer"/>
    <s v="United States"/>
    <s v="Columbus"/>
    <s v="Ohio"/>
    <n v="43229"/>
    <x v="3"/>
    <s v="TEC-PH-10003931"/>
    <x v="2"/>
    <x v="7"/>
    <s v="JBL Micro Wireless Portable Bluetooth Speaker"/>
    <n v="107.982"/>
    <x v="1"/>
    <x v="36"/>
  </r>
  <r>
    <x v="763"/>
    <x v="357"/>
    <x v="286"/>
    <x v="306"/>
    <x v="0"/>
    <x v="294"/>
    <x v="294"/>
    <s v="Corporate"/>
    <s v="United States"/>
    <s v="Bossier City"/>
    <s v="Louisiana"/>
    <n v="71111"/>
    <x v="0"/>
    <s v="OFF-EN-10001990"/>
    <x v="1"/>
    <x v="12"/>
    <s v="Staple envelope"/>
    <n v="11.36"/>
    <x v="2"/>
    <x v="46"/>
  </r>
  <r>
    <x v="764"/>
    <x v="357"/>
    <x v="286"/>
    <x v="306"/>
    <x v="0"/>
    <x v="294"/>
    <x v="294"/>
    <s v="Corporate"/>
    <s v="United States"/>
    <s v="Bossier City"/>
    <s v="Louisiana"/>
    <n v="71111"/>
    <x v="0"/>
    <s v="OFF-EN-10001532"/>
    <x v="1"/>
    <x v="12"/>
    <s v="Brown Kraft Recycled Envelopes"/>
    <n v="50.94"/>
    <x v="2"/>
    <x v="46"/>
  </r>
  <r>
    <x v="765"/>
    <x v="357"/>
    <x v="286"/>
    <x v="306"/>
    <x v="0"/>
    <x v="294"/>
    <x v="294"/>
    <s v="Corporate"/>
    <s v="United States"/>
    <s v="Bossier City"/>
    <s v="Louisiana"/>
    <n v="71111"/>
    <x v="0"/>
    <s v="TEC-AC-10003174"/>
    <x v="2"/>
    <x v="11"/>
    <s v="Plantronics S12 Corded Telephone Headset System"/>
    <n v="646.74"/>
    <x v="2"/>
    <x v="46"/>
  </r>
  <r>
    <x v="766"/>
    <x v="357"/>
    <x v="286"/>
    <x v="306"/>
    <x v="0"/>
    <x v="294"/>
    <x v="294"/>
    <s v="Corporate"/>
    <s v="United States"/>
    <s v="Bossier City"/>
    <s v="Louisiana"/>
    <n v="71111"/>
    <x v="0"/>
    <s v="OFF-BI-10004187"/>
    <x v="1"/>
    <x v="8"/>
    <s v="3-ring staple pack"/>
    <n v="5.64"/>
    <x v="2"/>
    <x v="46"/>
  </r>
  <r>
    <x v="767"/>
    <x v="357"/>
    <x v="286"/>
    <x v="306"/>
    <x v="0"/>
    <x v="294"/>
    <x v="294"/>
    <s v="Corporate"/>
    <s v="United States"/>
    <s v="Bossier City"/>
    <s v="Louisiana"/>
    <n v="71111"/>
    <x v="0"/>
    <s v="OFF-ST-10000025"/>
    <x v="1"/>
    <x v="4"/>
    <s v="Fellowes Stor/Drawer Steel Plus Storage Drawers"/>
    <n v="572.58000000000004"/>
    <x v="2"/>
    <x v="46"/>
  </r>
  <r>
    <x v="768"/>
    <x v="358"/>
    <x v="287"/>
    <x v="307"/>
    <x v="1"/>
    <x v="295"/>
    <x v="295"/>
    <s v="Corporate"/>
    <s v="United States"/>
    <s v="Saint Petersburg"/>
    <s v="Florida"/>
    <n v="33710"/>
    <x v="0"/>
    <s v="FUR-FU-10004306"/>
    <x v="0"/>
    <x v="5"/>
    <s v="Electrix Halogen Magnifier Lamp"/>
    <n v="310.88"/>
    <x v="2"/>
    <x v="8"/>
  </r>
  <r>
    <x v="769"/>
    <x v="359"/>
    <x v="288"/>
    <x v="308"/>
    <x v="1"/>
    <x v="97"/>
    <x v="97"/>
    <s v="Consumer"/>
    <s v="United States"/>
    <s v="Arlington"/>
    <s v="Virginia"/>
    <n v="22204"/>
    <x v="0"/>
    <s v="FUR-CH-10003746"/>
    <x v="0"/>
    <x v="1"/>
    <s v="Hon 4070 Series Pagoda Round Back Stacking Chairs"/>
    <n v="641.96"/>
    <x v="0"/>
    <x v="35"/>
  </r>
  <r>
    <x v="770"/>
    <x v="360"/>
    <x v="289"/>
    <x v="60"/>
    <x v="1"/>
    <x v="296"/>
    <x v="296"/>
    <s v="Corporate"/>
    <s v="United States"/>
    <s v="Des Moines"/>
    <s v="Iowa"/>
    <n v="50315"/>
    <x v="2"/>
    <s v="OFF-BI-10001036"/>
    <x v="1"/>
    <x v="8"/>
    <s v="Cardinal EasyOpen D-Ring Binders"/>
    <n v="18.28"/>
    <x v="3"/>
    <x v="44"/>
  </r>
  <r>
    <x v="771"/>
    <x v="360"/>
    <x v="289"/>
    <x v="60"/>
    <x v="1"/>
    <x v="296"/>
    <x v="296"/>
    <s v="Corporate"/>
    <s v="United States"/>
    <s v="Des Moines"/>
    <s v="Iowa"/>
    <n v="50315"/>
    <x v="2"/>
    <s v="TEC-PH-10004614"/>
    <x v="2"/>
    <x v="7"/>
    <s v="AT&amp;T 841000 Phone"/>
    <n v="207"/>
    <x v="3"/>
    <x v="44"/>
  </r>
  <r>
    <x v="772"/>
    <x v="360"/>
    <x v="289"/>
    <x v="60"/>
    <x v="1"/>
    <x v="296"/>
    <x v="296"/>
    <s v="Corporate"/>
    <s v="United States"/>
    <s v="Des Moines"/>
    <s v="Iowa"/>
    <n v="50315"/>
    <x v="2"/>
    <s v="OFF-BI-10000301"/>
    <x v="1"/>
    <x v="8"/>
    <s v="GBC Instant Report Kit"/>
    <n v="32.35"/>
    <x v="3"/>
    <x v="44"/>
  </r>
  <r>
    <x v="773"/>
    <x v="360"/>
    <x v="289"/>
    <x v="60"/>
    <x v="1"/>
    <x v="296"/>
    <x v="296"/>
    <s v="Corporate"/>
    <s v="United States"/>
    <s v="Des Moines"/>
    <s v="Iowa"/>
    <n v="50315"/>
    <x v="2"/>
    <s v="OFF-BI-10003910"/>
    <x v="1"/>
    <x v="8"/>
    <s v="DXL Angle-View Binders with Locking Rings by Samsill"/>
    <n v="7.71"/>
    <x v="3"/>
    <x v="44"/>
  </r>
  <r>
    <x v="774"/>
    <x v="360"/>
    <x v="289"/>
    <x v="60"/>
    <x v="1"/>
    <x v="296"/>
    <x v="296"/>
    <s v="Corporate"/>
    <s v="United States"/>
    <s v="Des Moines"/>
    <s v="Iowa"/>
    <n v="50315"/>
    <x v="2"/>
    <s v="OFF-AR-10004648"/>
    <x v="1"/>
    <x v="6"/>
    <s v="Boston 19500 Mighty Mite Electric Pencil Sharpener"/>
    <n v="40.299999999999997"/>
    <x v="3"/>
    <x v="44"/>
  </r>
  <r>
    <x v="775"/>
    <x v="360"/>
    <x v="289"/>
    <x v="60"/>
    <x v="1"/>
    <x v="296"/>
    <x v="296"/>
    <s v="Corporate"/>
    <s v="United States"/>
    <s v="Des Moines"/>
    <s v="Iowa"/>
    <n v="50315"/>
    <x v="2"/>
    <s v="FUR-FU-10002597"/>
    <x v="0"/>
    <x v="5"/>
    <s v="C-Line Magnetic Cubicle Keepers, Clear Polypropylene"/>
    <n v="34.58"/>
    <x v="3"/>
    <x v="44"/>
  </r>
  <r>
    <x v="776"/>
    <x v="361"/>
    <x v="290"/>
    <x v="287"/>
    <x v="1"/>
    <x v="297"/>
    <x v="297"/>
    <s v="Consumer"/>
    <s v="United States"/>
    <s v="Cincinnati"/>
    <s v="Ohio"/>
    <n v="45231"/>
    <x v="3"/>
    <s v="OFF-AR-10003405"/>
    <x v="1"/>
    <x v="6"/>
    <s v="Dixon My First Ticonderoga Pencil, #2"/>
    <n v="32.76"/>
    <x v="2"/>
    <x v="3"/>
  </r>
  <r>
    <x v="777"/>
    <x v="362"/>
    <x v="291"/>
    <x v="309"/>
    <x v="2"/>
    <x v="125"/>
    <x v="125"/>
    <s v="Home Office"/>
    <s v="United States"/>
    <s v="San Francisco"/>
    <s v="California"/>
    <n v="94110"/>
    <x v="1"/>
    <s v="FUR-CH-10002335"/>
    <x v="0"/>
    <x v="1"/>
    <s v="Hon GuestStacker Chair"/>
    <n v="544.00800000000004"/>
    <x v="1"/>
    <x v="37"/>
  </r>
  <r>
    <x v="778"/>
    <x v="362"/>
    <x v="291"/>
    <x v="309"/>
    <x v="2"/>
    <x v="125"/>
    <x v="125"/>
    <s v="Home Office"/>
    <s v="United States"/>
    <s v="San Francisco"/>
    <s v="California"/>
    <n v="94110"/>
    <x v="1"/>
    <s v="OFF-PA-10000157"/>
    <x v="1"/>
    <x v="10"/>
    <s v="Xerox 191"/>
    <n v="59.94"/>
    <x v="1"/>
    <x v="37"/>
  </r>
  <r>
    <x v="779"/>
    <x v="362"/>
    <x v="291"/>
    <x v="309"/>
    <x v="2"/>
    <x v="125"/>
    <x v="125"/>
    <s v="Home Office"/>
    <s v="United States"/>
    <s v="San Francisco"/>
    <s v="California"/>
    <n v="94110"/>
    <x v="1"/>
    <s v="OFF-PA-10001947"/>
    <x v="1"/>
    <x v="10"/>
    <s v="Xerox 1974"/>
    <n v="23.92"/>
    <x v="1"/>
    <x v="37"/>
  </r>
  <r>
    <x v="780"/>
    <x v="362"/>
    <x v="291"/>
    <x v="309"/>
    <x v="2"/>
    <x v="125"/>
    <x v="125"/>
    <s v="Home Office"/>
    <s v="United States"/>
    <s v="San Francisco"/>
    <s v="California"/>
    <n v="94110"/>
    <x v="1"/>
    <s v="OFF-PA-10003657"/>
    <x v="1"/>
    <x v="10"/>
    <s v="Xerox 1927"/>
    <n v="4.28"/>
    <x v="1"/>
    <x v="37"/>
  </r>
  <r>
    <x v="781"/>
    <x v="363"/>
    <x v="292"/>
    <x v="310"/>
    <x v="0"/>
    <x v="298"/>
    <x v="298"/>
    <s v="Consumer"/>
    <s v="United States"/>
    <s v="Columbus"/>
    <s v="Ohio"/>
    <n v="43229"/>
    <x v="3"/>
    <s v="OFF-BI-10001098"/>
    <x v="1"/>
    <x v="8"/>
    <s v="Acco D-Ring Binder w/DublLock"/>
    <n v="32.07"/>
    <x v="1"/>
    <x v="2"/>
  </r>
  <r>
    <x v="782"/>
    <x v="363"/>
    <x v="292"/>
    <x v="310"/>
    <x v="0"/>
    <x v="298"/>
    <x v="298"/>
    <s v="Consumer"/>
    <s v="United States"/>
    <s v="Columbus"/>
    <s v="Ohio"/>
    <n v="43229"/>
    <x v="3"/>
    <s v="TEC-AC-10002167"/>
    <x v="2"/>
    <x v="11"/>
    <s v="ImationÂ 8gb Micro Traveldrive Usb 2.0Â Flash Drive"/>
    <n v="24"/>
    <x v="1"/>
    <x v="2"/>
  </r>
  <r>
    <x v="783"/>
    <x v="363"/>
    <x v="292"/>
    <x v="310"/>
    <x v="0"/>
    <x v="298"/>
    <x v="298"/>
    <s v="Consumer"/>
    <s v="United States"/>
    <s v="Columbus"/>
    <s v="Ohio"/>
    <n v="43229"/>
    <x v="3"/>
    <s v="FUR-BO-10004409"/>
    <x v="0"/>
    <x v="0"/>
    <s v="Safco Value Mate Series Steel Bookcases, Baked Enamel Finish on Steel, Gray"/>
    <n v="35.49"/>
    <x v="1"/>
    <x v="2"/>
  </r>
  <r>
    <x v="784"/>
    <x v="363"/>
    <x v="292"/>
    <x v="310"/>
    <x v="0"/>
    <x v="298"/>
    <x v="298"/>
    <s v="Consumer"/>
    <s v="United States"/>
    <s v="Columbus"/>
    <s v="Ohio"/>
    <n v="43229"/>
    <x v="3"/>
    <s v="TEC-AC-10000057"/>
    <x v="2"/>
    <x v="11"/>
    <s v="Microsoft Natural Ergonomic Keyboard 4000"/>
    <n v="47.984000000000002"/>
    <x v="1"/>
    <x v="2"/>
  </r>
  <r>
    <x v="785"/>
    <x v="364"/>
    <x v="293"/>
    <x v="311"/>
    <x v="1"/>
    <x v="105"/>
    <x v="105"/>
    <s v="Corporate"/>
    <s v="United States"/>
    <s v="Columbia"/>
    <s v="South Carolina"/>
    <n v="29203"/>
    <x v="0"/>
    <s v="OFF-EN-10000056"/>
    <x v="1"/>
    <x v="12"/>
    <s v="Cameo Buff Policy Envelopes"/>
    <n v="186.69"/>
    <x v="1"/>
    <x v="33"/>
  </r>
  <r>
    <x v="786"/>
    <x v="365"/>
    <x v="294"/>
    <x v="312"/>
    <x v="0"/>
    <x v="52"/>
    <x v="52"/>
    <s v="Consumer"/>
    <s v="United States"/>
    <s v="Lancaster"/>
    <s v="California"/>
    <n v="93534"/>
    <x v="1"/>
    <s v="OFF-BI-10000014"/>
    <x v="1"/>
    <x v="8"/>
    <s v="Heavy-Duty E-Z-D Binders"/>
    <n v="17.456"/>
    <x v="3"/>
    <x v="42"/>
  </r>
  <r>
    <x v="787"/>
    <x v="366"/>
    <x v="295"/>
    <x v="313"/>
    <x v="1"/>
    <x v="299"/>
    <x v="299"/>
    <s v="Consumer"/>
    <s v="United States"/>
    <s v="Lancaster"/>
    <s v="California"/>
    <n v="93534"/>
    <x v="1"/>
    <s v="FUR-CH-10004675"/>
    <x v="0"/>
    <x v="1"/>
    <s v="Lifetime Advantage Folding Chairs, 4/Carton"/>
    <n v="348.928"/>
    <x v="1"/>
    <x v="14"/>
  </r>
  <r>
    <x v="788"/>
    <x v="367"/>
    <x v="153"/>
    <x v="314"/>
    <x v="1"/>
    <x v="193"/>
    <x v="193"/>
    <s v="Consumer"/>
    <s v="United States"/>
    <s v="Richmond"/>
    <s v="Virginia"/>
    <n v="23223"/>
    <x v="0"/>
    <s v="OFF-BI-10001543"/>
    <x v="1"/>
    <x v="8"/>
    <s v="GBC VeloBinder Manual Binding System"/>
    <n v="143.96"/>
    <x v="1"/>
    <x v="40"/>
  </r>
  <r>
    <x v="789"/>
    <x v="367"/>
    <x v="153"/>
    <x v="314"/>
    <x v="1"/>
    <x v="193"/>
    <x v="193"/>
    <s v="Consumer"/>
    <s v="United States"/>
    <s v="Richmond"/>
    <s v="Virginia"/>
    <n v="23223"/>
    <x v="0"/>
    <s v="OFF-ST-10001321"/>
    <x v="1"/>
    <x v="4"/>
    <s v="Decoflex Hanging Personal Folder File, Blue"/>
    <n v="15.42"/>
    <x v="1"/>
    <x v="40"/>
  </r>
  <r>
    <x v="790"/>
    <x v="367"/>
    <x v="153"/>
    <x v="314"/>
    <x v="1"/>
    <x v="193"/>
    <x v="193"/>
    <s v="Consumer"/>
    <s v="United States"/>
    <s v="Richmond"/>
    <s v="Virginia"/>
    <n v="23223"/>
    <x v="0"/>
    <s v="OFF-BI-10001132"/>
    <x v="1"/>
    <x v="8"/>
    <s v="Acco PRESSTEX Data Binder with Storage Hooks, Dark Blue, 9 1/2&quot; X 11&quot;"/>
    <n v="43.04"/>
    <x v="1"/>
    <x v="40"/>
  </r>
  <r>
    <x v="791"/>
    <x v="367"/>
    <x v="153"/>
    <x v="314"/>
    <x v="1"/>
    <x v="193"/>
    <x v="193"/>
    <s v="Consumer"/>
    <s v="United States"/>
    <s v="Richmond"/>
    <s v="Virginia"/>
    <n v="23223"/>
    <x v="0"/>
    <s v="FUR-CH-10003199"/>
    <x v="0"/>
    <x v="1"/>
    <s v="Office Star - Contemporary Task Swivel Chair"/>
    <n v="332.94"/>
    <x v="1"/>
    <x v="40"/>
  </r>
  <r>
    <x v="792"/>
    <x v="368"/>
    <x v="244"/>
    <x v="315"/>
    <x v="3"/>
    <x v="300"/>
    <x v="300"/>
    <s v="Consumer"/>
    <s v="United States"/>
    <s v="Asheville"/>
    <s v="North Carolina"/>
    <n v="28806"/>
    <x v="0"/>
    <s v="TEC-PH-10001530"/>
    <x v="2"/>
    <x v="7"/>
    <s v="Cisco Unified IP Phone 7945G VoIP phone"/>
    <n v="1363.96"/>
    <x v="0"/>
    <x v="35"/>
  </r>
  <r>
    <x v="793"/>
    <x v="369"/>
    <x v="59"/>
    <x v="316"/>
    <x v="1"/>
    <x v="301"/>
    <x v="301"/>
    <s v="Consumer"/>
    <s v="United States"/>
    <s v="San Francisco"/>
    <s v="California"/>
    <n v="94110"/>
    <x v="1"/>
    <s v="OFF-LA-10001569"/>
    <x v="1"/>
    <x v="2"/>
    <s v="Avery 499"/>
    <n v="9.9600000000000009"/>
    <x v="2"/>
    <x v="30"/>
  </r>
  <r>
    <x v="794"/>
    <x v="369"/>
    <x v="59"/>
    <x v="316"/>
    <x v="1"/>
    <x v="301"/>
    <x v="301"/>
    <s v="Consumer"/>
    <s v="United States"/>
    <s v="San Francisco"/>
    <s v="California"/>
    <n v="94110"/>
    <x v="1"/>
    <s v="OFF-PA-10003724"/>
    <x v="1"/>
    <x v="10"/>
    <s v="Wirebound Message Book, 4 per Page"/>
    <n v="21.72"/>
    <x v="2"/>
    <x v="30"/>
  </r>
  <r>
    <x v="795"/>
    <x v="370"/>
    <x v="296"/>
    <x v="255"/>
    <x v="1"/>
    <x v="302"/>
    <x v="302"/>
    <s v="Consumer"/>
    <s v="United States"/>
    <s v="Rochester"/>
    <s v="Minnesota"/>
    <n v="55901"/>
    <x v="2"/>
    <s v="OFF-BI-10000546"/>
    <x v="1"/>
    <x v="8"/>
    <s v="Avery Durable Binders"/>
    <n v="20.16"/>
    <x v="3"/>
    <x v="15"/>
  </r>
  <r>
    <x v="796"/>
    <x v="371"/>
    <x v="100"/>
    <x v="317"/>
    <x v="2"/>
    <x v="106"/>
    <x v="106"/>
    <s v="Corporate"/>
    <s v="United States"/>
    <s v="Rochester"/>
    <s v="New York"/>
    <n v="14609"/>
    <x v="3"/>
    <s v="OFF-PA-10000176"/>
    <x v="1"/>
    <x v="10"/>
    <s v="Xerox 1887"/>
    <n v="132.79"/>
    <x v="1"/>
    <x v="14"/>
  </r>
  <r>
    <x v="797"/>
    <x v="371"/>
    <x v="100"/>
    <x v="317"/>
    <x v="2"/>
    <x v="106"/>
    <x v="106"/>
    <s v="Corporate"/>
    <s v="United States"/>
    <s v="Rochester"/>
    <s v="New York"/>
    <n v="14609"/>
    <x v="3"/>
    <s v="OFF-PA-10002365"/>
    <x v="1"/>
    <x v="10"/>
    <s v="Xerox 1967"/>
    <n v="12.96"/>
    <x v="1"/>
    <x v="14"/>
  </r>
  <r>
    <x v="798"/>
    <x v="371"/>
    <x v="100"/>
    <x v="317"/>
    <x v="2"/>
    <x v="106"/>
    <x v="106"/>
    <s v="Corporate"/>
    <s v="United States"/>
    <s v="Rochester"/>
    <s v="New York"/>
    <n v="14609"/>
    <x v="3"/>
    <s v="OFF-LA-10002271"/>
    <x v="1"/>
    <x v="2"/>
    <s v="Smead Alpha-Z Color-Coded Second Alphabetical Labels and Starter Set"/>
    <n v="21.56"/>
    <x v="1"/>
    <x v="14"/>
  </r>
  <r>
    <x v="799"/>
    <x v="372"/>
    <x v="154"/>
    <x v="253"/>
    <x v="1"/>
    <x v="303"/>
    <x v="303"/>
    <s v="Consumer"/>
    <s v="United States"/>
    <s v="Lake Elsinore"/>
    <s v="California"/>
    <n v="92530"/>
    <x v="1"/>
    <s v="FUR-CH-10002647"/>
    <x v="0"/>
    <x v="1"/>
    <s v="Situations Contoured Folding Chairs, 4/Set"/>
    <n v="283.92"/>
    <x v="1"/>
    <x v="6"/>
  </r>
  <r>
    <x v="800"/>
    <x v="373"/>
    <x v="297"/>
    <x v="318"/>
    <x v="2"/>
    <x v="304"/>
    <x v="304"/>
    <s v="Corporate"/>
    <s v="United States"/>
    <s v="San Diego"/>
    <s v="California"/>
    <n v="92105"/>
    <x v="1"/>
    <s v="FUR-FU-10004090"/>
    <x v="0"/>
    <x v="5"/>
    <s v="Executive Impressions 14&quot; Contract Wall Clock"/>
    <n v="22.23"/>
    <x v="3"/>
    <x v="31"/>
  </r>
  <r>
    <x v="801"/>
    <x v="373"/>
    <x v="297"/>
    <x v="318"/>
    <x v="2"/>
    <x v="304"/>
    <x v="304"/>
    <s v="Corporate"/>
    <s v="United States"/>
    <s v="San Diego"/>
    <s v="California"/>
    <n v="92105"/>
    <x v="1"/>
    <s v="TEC-PH-10001580"/>
    <x v="2"/>
    <x v="7"/>
    <s v="Logitech Mobile Speakerphone P710e -Â speaker phone"/>
    <n v="215.96799999999999"/>
    <x v="3"/>
    <x v="31"/>
  </r>
  <r>
    <x v="802"/>
    <x v="374"/>
    <x v="298"/>
    <x v="319"/>
    <x v="0"/>
    <x v="304"/>
    <x v="304"/>
    <s v="Corporate"/>
    <s v="United States"/>
    <s v="New York City"/>
    <s v="New York"/>
    <n v="10024"/>
    <x v="3"/>
    <s v="OFF-AP-10000576"/>
    <x v="1"/>
    <x v="9"/>
    <s v="Belkin 7 Outlet SurgeMaster II"/>
    <n v="355.32"/>
    <x v="0"/>
    <x v="28"/>
  </r>
  <r>
    <x v="803"/>
    <x v="375"/>
    <x v="299"/>
    <x v="320"/>
    <x v="1"/>
    <x v="305"/>
    <x v="305"/>
    <s v="Corporate"/>
    <s v="United States"/>
    <s v="Monroe"/>
    <s v="Louisiana"/>
    <n v="71203"/>
    <x v="0"/>
    <s v="OFF-PA-10003953"/>
    <x v="1"/>
    <x v="10"/>
    <s v="Xerox 218"/>
    <n v="12.96"/>
    <x v="0"/>
    <x v="17"/>
  </r>
  <r>
    <x v="804"/>
    <x v="376"/>
    <x v="300"/>
    <x v="321"/>
    <x v="2"/>
    <x v="306"/>
    <x v="306"/>
    <s v="Consumer"/>
    <s v="United States"/>
    <s v="San Francisco"/>
    <s v="California"/>
    <n v="94122"/>
    <x v="1"/>
    <s v="FUR-FU-10000794"/>
    <x v="0"/>
    <x v="5"/>
    <s v="Eldon Stackable Tray, Side-Load, Legal, Smoke"/>
    <n v="18.28"/>
    <x v="3"/>
    <x v="4"/>
  </r>
  <r>
    <x v="805"/>
    <x v="377"/>
    <x v="301"/>
    <x v="322"/>
    <x v="1"/>
    <x v="154"/>
    <x v="154"/>
    <s v="Consumer"/>
    <s v="United States"/>
    <s v="Denver"/>
    <s v="Colorado"/>
    <n v="80219"/>
    <x v="1"/>
    <s v="OFF-AR-10001897"/>
    <x v="1"/>
    <x v="6"/>
    <s v="Model L Table or Wall-Mount Pencil Sharpener"/>
    <n v="43.176000000000002"/>
    <x v="2"/>
    <x v="7"/>
  </r>
  <r>
    <x v="806"/>
    <x v="377"/>
    <x v="301"/>
    <x v="322"/>
    <x v="1"/>
    <x v="154"/>
    <x v="154"/>
    <s v="Consumer"/>
    <s v="United States"/>
    <s v="Denver"/>
    <s v="Colorado"/>
    <n v="80219"/>
    <x v="1"/>
    <s v="TEC-PH-10001795"/>
    <x v="2"/>
    <x v="7"/>
    <s v="ClearOne CHATAttach 160 -Â speaker phone"/>
    <n v="1983.9680000000001"/>
    <x v="2"/>
    <x v="7"/>
  </r>
  <r>
    <x v="807"/>
    <x v="378"/>
    <x v="302"/>
    <x v="43"/>
    <x v="2"/>
    <x v="211"/>
    <x v="211"/>
    <s v="Consumer"/>
    <s v="United States"/>
    <s v="Omaha"/>
    <s v="Nebraska"/>
    <n v="68104"/>
    <x v="2"/>
    <s v="FUR-FU-10003347"/>
    <x v="0"/>
    <x v="5"/>
    <s v="Coloredge Poster Frame"/>
    <n v="28.4"/>
    <x v="1"/>
    <x v="36"/>
  </r>
  <r>
    <x v="808"/>
    <x v="378"/>
    <x v="302"/>
    <x v="43"/>
    <x v="2"/>
    <x v="211"/>
    <x v="211"/>
    <s v="Consumer"/>
    <s v="United States"/>
    <s v="Omaha"/>
    <s v="Nebraska"/>
    <n v="68104"/>
    <x v="2"/>
    <s v="TEC-AC-10004901"/>
    <x v="2"/>
    <x v="11"/>
    <s v="Kensington SlimBlade Notebook Wireless Mouse with Nano Receiver"/>
    <n v="149.97"/>
    <x v="1"/>
    <x v="36"/>
  </r>
  <r>
    <x v="809"/>
    <x v="379"/>
    <x v="303"/>
    <x v="323"/>
    <x v="2"/>
    <x v="233"/>
    <x v="233"/>
    <s v="Consumer"/>
    <s v="United States"/>
    <s v="Edmonds"/>
    <s v="Washington"/>
    <n v="98026"/>
    <x v="1"/>
    <s v="OFF-AR-10003190"/>
    <x v="1"/>
    <x v="6"/>
    <s v="Newell 32"/>
    <n v="11.52"/>
    <x v="2"/>
    <x v="18"/>
  </r>
  <r>
    <x v="810"/>
    <x v="379"/>
    <x v="303"/>
    <x v="323"/>
    <x v="2"/>
    <x v="233"/>
    <x v="233"/>
    <s v="Consumer"/>
    <s v="United States"/>
    <s v="Edmonds"/>
    <s v="Washington"/>
    <n v="98026"/>
    <x v="1"/>
    <s v="FUR-TA-10002903"/>
    <x v="0"/>
    <x v="3"/>
    <s v="Bevis Round Bullnose 29&quot; High Table Top"/>
    <n v="1298.55"/>
    <x v="2"/>
    <x v="18"/>
  </r>
  <r>
    <x v="811"/>
    <x v="379"/>
    <x v="303"/>
    <x v="323"/>
    <x v="2"/>
    <x v="233"/>
    <x v="233"/>
    <s v="Consumer"/>
    <s v="United States"/>
    <s v="Edmonds"/>
    <s v="Washington"/>
    <n v="98026"/>
    <x v="1"/>
    <s v="OFF-AP-10000240"/>
    <x v="1"/>
    <x v="9"/>
    <s v="Belkin F9G930V10-GRY 9 Outlet Surge"/>
    <n v="213.92"/>
    <x v="2"/>
    <x v="18"/>
  </r>
  <r>
    <x v="812"/>
    <x v="379"/>
    <x v="303"/>
    <x v="323"/>
    <x v="2"/>
    <x v="233"/>
    <x v="233"/>
    <s v="Consumer"/>
    <s v="United States"/>
    <s v="Edmonds"/>
    <s v="Washington"/>
    <n v="98026"/>
    <x v="1"/>
    <s v="TEC-AC-10001101"/>
    <x v="2"/>
    <x v="11"/>
    <s v="Sony 16GB Class 10 Micro SDHC R40 Memory Card"/>
    <n v="25.78"/>
    <x v="2"/>
    <x v="18"/>
  </r>
  <r>
    <x v="813"/>
    <x v="380"/>
    <x v="304"/>
    <x v="324"/>
    <x v="3"/>
    <x v="307"/>
    <x v="307"/>
    <s v="Consumer"/>
    <s v="United States"/>
    <s v="Santa Ana"/>
    <s v="California"/>
    <n v="92704"/>
    <x v="1"/>
    <s v="FUR-FU-10000794"/>
    <x v="0"/>
    <x v="5"/>
    <s v="Eldon Stackable Tray, Side-Load, Legal, Smoke"/>
    <n v="18.28"/>
    <x v="3"/>
    <x v="24"/>
  </r>
  <r>
    <x v="814"/>
    <x v="380"/>
    <x v="304"/>
    <x v="324"/>
    <x v="3"/>
    <x v="307"/>
    <x v="307"/>
    <s v="Consumer"/>
    <s v="United States"/>
    <s v="Santa Ana"/>
    <s v="California"/>
    <n v="92704"/>
    <x v="1"/>
    <s v="TEC-AC-10001838"/>
    <x v="2"/>
    <x v="11"/>
    <s v="Razer Tiamat Over Ear 7.1 Surround Sound PC Gaming Headset"/>
    <n v="1399.93"/>
    <x v="3"/>
    <x v="24"/>
  </r>
  <r>
    <x v="815"/>
    <x v="381"/>
    <x v="305"/>
    <x v="325"/>
    <x v="2"/>
    <x v="308"/>
    <x v="308"/>
    <s v="Corporate"/>
    <s v="United States"/>
    <s v="Milwaukee"/>
    <s v="Wisconsin"/>
    <n v="53209"/>
    <x v="2"/>
    <s v="OFF-PA-10000061"/>
    <x v="1"/>
    <x v="10"/>
    <s v="Xerox 205"/>
    <n v="51.84"/>
    <x v="1"/>
    <x v="29"/>
  </r>
  <r>
    <x v="816"/>
    <x v="382"/>
    <x v="306"/>
    <x v="268"/>
    <x v="1"/>
    <x v="203"/>
    <x v="203"/>
    <s v="Consumer"/>
    <s v="United States"/>
    <s v="Philadelphia"/>
    <s v="Pennsylvania"/>
    <n v="19140"/>
    <x v="3"/>
    <s v="OFF-PA-10003651"/>
    <x v="1"/>
    <x v="10"/>
    <s v="Xerox 1968"/>
    <n v="5.3440000000000003"/>
    <x v="0"/>
    <x v="21"/>
  </r>
  <r>
    <x v="817"/>
    <x v="383"/>
    <x v="307"/>
    <x v="326"/>
    <x v="1"/>
    <x v="222"/>
    <x v="222"/>
    <s v="Consumer"/>
    <s v="United States"/>
    <s v="Philadelphia"/>
    <s v="Pennsylvania"/>
    <n v="19140"/>
    <x v="3"/>
    <s v="OFF-PA-10000304"/>
    <x v="1"/>
    <x v="10"/>
    <s v="Xerox 1995"/>
    <n v="41.472000000000001"/>
    <x v="2"/>
    <x v="3"/>
  </r>
  <r>
    <x v="818"/>
    <x v="383"/>
    <x v="307"/>
    <x v="326"/>
    <x v="1"/>
    <x v="222"/>
    <x v="222"/>
    <s v="Consumer"/>
    <s v="United States"/>
    <s v="Philadelphia"/>
    <s v="Pennsylvania"/>
    <n v="19140"/>
    <x v="3"/>
    <s v="OFF-BI-10003094"/>
    <x v="1"/>
    <x v="8"/>
    <s v="Self-Adhesive Ring Binder Labels"/>
    <n v="3.1680000000000001"/>
    <x v="2"/>
    <x v="3"/>
  </r>
  <r>
    <x v="819"/>
    <x v="383"/>
    <x v="307"/>
    <x v="326"/>
    <x v="1"/>
    <x v="222"/>
    <x v="222"/>
    <s v="Consumer"/>
    <s v="United States"/>
    <s v="Philadelphia"/>
    <s v="Pennsylvania"/>
    <n v="19140"/>
    <x v="3"/>
    <s v="FUR-CH-10001394"/>
    <x v="0"/>
    <x v="1"/>
    <s v="Global Leather Executive Chair"/>
    <n v="1228.4649999999999"/>
    <x v="2"/>
    <x v="3"/>
  </r>
  <r>
    <x v="820"/>
    <x v="383"/>
    <x v="307"/>
    <x v="326"/>
    <x v="1"/>
    <x v="222"/>
    <x v="222"/>
    <s v="Consumer"/>
    <s v="United States"/>
    <s v="Philadelphia"/>
    <s v="Pennsylvania"/>
    <n v="19140"/>
    <x v="3"/>
    <s v="OFF-BI-10004230"/>
    <x v="1"/>
    <x v="8"/>
    <s v="GBC Recycled Grain Textured Covers"/>
    <n v="31.085999999999999"/>
    <x v="2"/>
    <x v="3"/>
  </r>
  <r>
    <x v="821"/>
    <x v="383"/>
    <x v="307"/>
    <x v="326"/>
    <x v="1"/>
    <x v="222"/>
    <x v="222"/>
    <s v="Consumer"/>
    <s v="United States"/>
    <s v="Philadelphia"/>
    <s v="Pennsylvania"/>
    <n v="19140"/>
    <x v="3"/>
    <s v="OFF-PA-10003395"/>
    <x v="1"/>
    <x v="10"/>
    <s v="Xerox 1941"/>
    <n v="335.52"/>
    <x v="2"/>
    <x v="3"/>
  </r>
  <r>
    <x v="822"/>
    <x v="384"/>
    <x v="308"/>
    <x v="327"/>
    <x v="1"/>
    <x v="309"/>
    <x v="309"/>
    <s v="Consumer"/>
    <s v="United States"/>
    <s v="Belleville"/>
    <s v="New Jersey"/>
    <n v="7109"/>
    <x v="3"/>
    <s v="TEC-AC-10002402"/>
    <x v="2"/>
    <x v="11"/>
    <s v="Razer Kraken PRO Over Ear PC and Music Headset"/>
    <n v="239.97"/>
    <x v="3"/>
    <x v="27"/>
  </r>
  <r>
    <x v="823"/>
    <x v="384"/>
    <x v="308"/>
    <x v="327"/>
    <x v="1"/>
    <x v="309"/>
    <x v="309"/>
    <s v="Consumer"/>
    <s v="United States"/>
    <s v="Belleville"/>
    <s v="New Jersey"/>
    <n v="7109"/>
    <x v="3"/>
    <s v="OFF-LA-10003223"/>
    <x v="1"/>
    <x v="2"/>
    <s v="Avery 508"/>
    <n v="9.82"/>
    <x v="3"/>
    <x v="27"/>
  </r>
  <r>
    <x v="824"/>
    <x v="385"/>
    <x v="309"/>
    <x v="8"/>
    <x v="1"/>
    <x v="310"/>
    <x v="310"/>
    <s v="Consumer"/>
    <s v="United States"/>
    <s v="San Francisco"/>
    <s v="California"/>
    <n v="94110"/>
    <x v="1"/>
    <s v="TEC-AC-10003441"/>
    <x v="2"/>
    <x v="11"/>
    <s v="Kingston Digital DataTraveler 32GB USB 2.0"/>
    <n v="67.8"/>
    <x v="2"/>
    <x v="8"/>
  </r>
  <r>
    <x v="825"/>
    <x v="385"/>
    <x v="309"/>
    <x v="8"/>
    <x v="1"/>
    <x v="310"/>
    <x v="310"/>
    <s v="Consumer"/>
    <s v="United States"/>
    <s v="San Francisco"/>
    <s v="California"/>
    <n v="94110"/>
    <x v="1"/>
    <s v="TEC-AC-10000109"/>
    <x v="2"/>
    <x v="11"/>
    <s v="Sony Micro Vault Click 16 GB USB 2.0 Flash Drive"/>
    <n v="167.97"/>
    <x v="2"/>
    <x v="8"/>
  </r>
  <r>
    <x v="826"/>
    <x v="386"/>
    <x v="170"/>
    <x v="328"/>
    <x v="1"/>
    <x v="218"/>
    <x v="218"/>
    <s v="Consumer"/>
    <s v="United States"/>
    <s v="Lakeville"/>
    <s v="Minnesota"/>
    <n v="55044"/>
    <x v="2"/>
    <s v="OFF-FA-10002280"/>
    <x v="1"/>
    <x v="13"/>
    <s v="Advantus Plastic Paper Clips"/>
    <n v="35"/>
    <x v="3"/>
    <x v="43"/>
  </r>
  <r>
    <x v="827"/>
    <x v="386"/>
    <x v="170"/>
    <x v="328"/>
    <x v="1"/>
    <x v="218"/>
    <x v="218"/>
    <s v="Consumer"/>
    <s v="United States"/>
    <s v="Lakeville"/>
    <s v="Minnesota"/>
    <n v="55044"/>
    <x v="2"/>
    <s v="OFF-SU-10000381"/>
    <x v="1"/>
    <x v="14"/>
    <s v="Acme Forged Steel Scissors with Black Enamel Handles"/>
    <n v="37.24"/>
    <x v="3"/>
    <x v="43"/>
  </r>
  <r>
    <x v="828"/>
    <x v="386"/>
    <x v="170"/>
    <x v="328"/>
    <x v="1"/>
    <x v="218"/>
    <x v="218"/>
    <s v="Consumer"/>
    <s v="United States"/>
    <s v="Lakeville"/>
    <s v="Minnesota"/>
    <n v="55044"/>
    <x v="2"/>
    <s v="OFF-EN-10004459"/>
    <x v="1"/>
    <x v="12"/>
    <s v="Security-Tint Envelopes"/>
    <n v="15.28"/>
    <x v="3"/>
    <x v="43"/>
  </r>
  <r>
    <x v="829"/>
    <x v="387"/>
    <x v="114"/>
    <x v="329"/>
    <x v="0"/>
    <x v="32"/>
    <x v="32"/>
    <s v="Consumer"/>
    <s v="United States"/>
    <s v="Florence"/>
    <s v="Kentucky"/>
    <n v="41042"/>
    <x v="0"/>
    <s v="FUR-CH-10000665"/>
    <x v="0"/>
    <x v="1"/>
    <s v="Global Airflow Leather Mesh Back Chair, Black"/>
    <n v="301.95999999999998"/>
    <x v="3"/>
    <x v="27"/>
  </r>
  <r>
    <x v="830"/>
    <x v="387"/>
    <x v="114"/>
    <x v="329"/>
    <x v="0"/>
    <x v="32"/>
    <x v="32"/>
    <s v="Consumer"/>
    <s v="United States"/>
    <s v="Florence"/>
    <s v="Kentucky"/>
    <n v="41042"/>
    <x v="0"/>
    <s v="OFF-AP-10003884"/>
    <x v="1"/>
    <x v="9"/>
    <s v="Fellowes Smart Surge Ten-Outlet Protector, Platinum"/>
    <n v="180.66"/>
    <x v="3"/>
    <x v="27"/>
  </r>
  <r>
    <x v="831"/>
    <x v="387"/>
    <x v="114"/>
    <x v="329"/>
    <x v="0"/>
    <x v="32"/>
    <x v="32"/>
    <s v="Consumer"/>
    <s v="United States"/>
    <s v="Florence"/>
    <s v="Kentucky"/>
    <n v="41042"/>
    <x v="0"/>
    <s v="TEC-PH-10001557"/>
    <x v="2"/>
    <x v="7"/>
    <s v="Pyle PMP37LED"/>
    <n v="191.98"/>
    <x v="3"/>
    <x v="27"/>
  </r>
  <r>
    <x v="832"/>
    <x v="387"/>
    <x v="114"/>
    <x v="329"/>
    <x v="0"/>
    <x v="32"/>
    <x v="32"/>
    <s v="Consumer"/>
    <s v="United States"/>
    <s v="Florence"/>
    <s v="Kentucky"/>
    <n v="41042"/>
    <x v="0"/>
    <s v="TEC-PH-10002085"/>
    <x v="2"/>
    <x v="7"/>
    <s v="Clarity 53712"/>
    <n v="65.989999999999995"/>
    <x v="3"/>
    <x v="27"/>
  </r>
  <r>
    <x v="833"/>
    <x v="388"/>
    <x v="310"/>
    <x v="330"/>
    <x v="1"/>
    <x v="80"/>
    <x v="80"/>
    <s v="Corporate"/>
    <s v="United States"/>
    <s v="Tampa"/>
    <s v="Florida"/>
    <n v="33614"/>
    <x v="0"/>
    <s v="OFF-AR-10002956"/>
    <x v="1"/>
    <x v="6"/>
    <s v="Boston 16801 Nautilus Battery Pencil Sharpener"/>
    <n v="35.216000000000001"/>
    <x v="0"/>
    <x v="16"/>
  </r>
  <r>
    <x v="834"/>
    <x v="388"/>
    <x v="310"/>
    <x v="330"/>
    <x v="1"/>
    <x v="80"/>
    <x v="80"/>
    <s v="Corporate"/>
    <s v="United States"/>
    <s v="Tampa"/>
    <s v="Florida"/>
    <n v="33614"/>
    <x v="0"/>
    <s v="OFF-AP-10003266"/>
    <x v="1"/>
    <x v="9"/>
    <s v="Holmes Replacement Filter for HEPA Air Cleaner, Large Room"/>
    <n v="23.696000000000002"/>
    <x v="0"/>
    <x v="16"/>
  </r>
  <r>
    <x v="835"/>
    <x v="388"/>
    <x v="310"/>
    <x v="330"/>
    <x v="1"/>
    <x v="80"/>
    <x v="80"/>
    <s v="Corporate"/>
    <s v="United States"/>
    <s v="Tampa"/>
    <s v="Florida"/>
    <n v="33614"/>
    <x v="0"/>
    <s v="TEC-MA-10004002"/>
    <x v="2"/>
    <x v="15"/>
    <s v="Zebra GX420t Direct Thermal/Thermal Transfer Printer"/>
    <n v="265.47500000000002"/>
    <x v="0"/>
    <x v="16"/>
  </r>
  <r>
    <x v="836"/>
    <x v="389"/>
    <x v="78"/>
    <x v="178"/>
    <x v="0"/>
    <x v="293"/>
    <x v="293"/>
    <s v="Consumer"/>
    <s v="United States"/>
    <s v="Tyler"/>
    <s v="Texas"/>
    <n v="75701"/>
    <x v="2"/>
    <s v="OFF-BI-10001071"/>
    <x v="1"/>
    <x v="8"/>
    <s v="GBC ProClick Punch Binding System"/>
    <n v="51.183999999999997"/>
    <x v="2"/>
    <x v="30"/>
  </r>
  <r>
    <x v="837"/>
    <x v="390"/>
    <x v="259"/>
    <x v="45"/>
    <x v="1"/>
    <x v="311"/>
    <x v="311"/>
    <s v="Home Office"/>
    <s v="United States"/>
    <s v="Columbia"/>
    <s v="Tennessee"/>
    <n v="38401"/>
    <x v="0"/>
    <s v="OFF-PA-10001560"/>
    <x v="1"/>
    <x v="10"/>
    <s v="Adams Telephone Message Books, 5 1/4â€ x 11â€"/>
    <n v="9.6639999999999997"/>
    <x v="3"/>
    <x v="23"/>
  </r>
  <r>
    <x v="838"/>
    <x v="391"/>
    <x v="311"/>
    <x v="331"/>
    <x v="1"/>
    <x v="182"/>
    <x v="182"/>
    <s v="Corporate"/>
    <s v="United States"/>
    <s v="Fort Worth"/>
    <s v="Texas"/>
    <n v="76106"/>
    <x v="2"/>
    <s v="TEC-PH-10002365"/>
    <x v="2"/>
    <x v="7"/>
    <s v="Belkin Grip Candy Sheer Case / Cover for iPhone 5 and 5S"/>
    <n v="21.071999999999999"/>
    <x v="0"/>
    <x v="17"/>
  </r>
  <r>
    <x v="839"/>
    <x v="392"/>
    <x v="312"/>
    <x v="332"/>
    <x v="1"/>
    <x v="312"/>
    <x v="312"/>
    <s v="Corporate"/>
    <s v="United States"/>
    <s v="New York City"/>
    <s v="New York"/>
    <n v="10035"/>
    <x v="3"/>
    <s v="OFF-AR-10004648"/>
    <x v="1"/>
    <x v="6"/>
    <s v="Boston 19500 Mighty Mite Electric Pencil Sharpener"/>
    <n v="60.45"/>
    <x v="1"/>
    <x v="6"/>
  </r>
  <r>
    <x v="840"/>
    <x v="392"/>
    <x v="312"/>
    <x v="332"/>
    <x v="1"/>
    <x v="312"/>
    <x v="312"/>
    <s v="Corporate"/>
    <s v="United States"/>
    <s v="New York City"/>
    <s v="New York"/>
    <n v="10035"/>
    <x v="3"/>
    <s v="OFF-AR-10002578"/>
    <x v="1"/>
    <x v="6"/>
    <s v="Newell 335"/>
    <n v="11.52"/>
    <x v="1"/>
    <x v="6"/>
  </r>
  <r>
    <x v="841"/>
    <x v="392"/>
    <x v="312"/>
    <x v="332"/>
    <x v="1"/>
    <x v="312"/>
    <x v="312"/>
    <s v="Corporate"/>
    <s v="United States"/>
    <s v="New York City"/>
    <s v="New York"/>
    <n v="10035"/>
    <x v="3"/>
    <s v="FUR-BO-10001519"/>
    <x v="0"/>
    <x v="0"/>
    <s v="O'Sullivan 3-Shelf Heavy-Duty Bookcases"/>
    <n v="186.048"/>
    <x v="1"/>
    <x v="6"/>
  </r>
  <r>
    <x v="842"/>
    <x v="393"/>
    <x v="77"/>
    <x v="333"/>
    <x v="2"/>
    <x v="313"/>
    <x v="313"/>
    <s v="Corporate"/>
    <s v="United States"/>
    <s v="Los Angeles"/>
    <s v="California"/>
    <n v="90036"/>
    <x v="1"/>
    <s v="OFF-BI-10001294"/>
    <x v="1"/>
    <x v="8"/>
    <s v="Fellowes Binding Cases"/>
    <n v="37.44"/>
    <x v="0"/>
    <x v="0"/>
  </r>
  <r>
    <x v="843"/>
    <x v="393"/>
    <x v="77"/>
    <x v="333"/>
    <x v="2"/>
    <x v="313"/>
    <x v="313"/>
    <s v="Corporate"/>
    <s v="United States"/>
    <s v="Los Angeles"/>
    <s v="California"/>
    <n v="90036"/>
    <x v="1"/>
    <s v="OFF-BI-10001636"/>
    <x v="1"/>
    <x v="8"/>
    <s v="Ibico Plastic and Wire Spiral Binding Combs"/>
    <n v="26.975999999999999"/>
    <x v="0"/>
    <x v="0"/>
  </r>
  <r>
    <x v="844"/>
    <x v="393"/>
    <x v="77"/>
    <x v="333"/>
    <x v="2"/>
    <x v="313"/>
    <x v="313"/>
    <s v="Corporate"/>
    <s v="United States"/>
    <s v="Los Angeles"/>
    <s v="California"/>
    <n v="90036"/>
    <x v="1"/>
    <s v="OFF-SU-10002503"/>
    <x v="1"/>
    <x v="14"/>
    <s v="Acme Preferred Stainless Steel Scissors"/>
    <n v="11.36"/>
    <x v="0"/>
    <x v="0"/>
  </r>
  <r>
    <x v="845"/>
    <x v="393"/>
    <x v="77"/>
    <x v="333"/>
    <x v="2"/>
    <x v="313"/>
    <x v="313"/>
    <s v="Corporate"/>
    <s v="United States"/>
    <s v="Los Angeles"/>
    <s v="California"/>
    <n v="90036"/>
    <x v="1"/>
    <s v="OFF-LA-10004093"/>
    <x v="1"/>
    <x v="2"/>
    <s v="Avery 486"/>
    <n v="14.62"/>
    <x v="0"/>
    <x v="0"/>
  </r>
  <r>
    <x v="846"/>
    <x v="394"/>
    <x v="313"/>
    <x v="334"/>
    <x v="1"/>
    <x v="314"/>
    <x v="314"/>
    <s v="Consumer"/>
    <s v="United States"/>
    <s v="Louisville"/>
    <s v="Kentucky"/>
    <n v="40214"/>
    <x v="0"/>
    <s v="TEC-PH-10001552"/>
    <x v="2"/>
    <x v="7"/>
    <s v="I Need's 3d Hello Kitty Hybrid Silicone Case Cover for HTC One X 4g with 3d Hello Kitty Stylus Pen Green/pink"/>
    <n v="83.72"/>
    <x v="1"/>
    <x v="2"/>
  </r>
  <r>
    <x v="847"/>
    <x v="394"/>
    <x v="313"/>
    <x v="334"/>
    <x v="1"/>
    <x v="314"/>
    <x v="314"/>
    <s v="Consumer"/>
    <s v="United States"/>
    <s v="Louisville"/>
    <s v="Kentucky"/>
    <n v="40214"/>
    <x v="0"/>
    <s v="FUR-CH-10001891"/>
    <x v="0"/>
    <x v="1"/>
    <s v="Global Deluxe Office Fabric Chairs"/>
    <n v="287.94"/>
    <x v="1"/>
    <x v="2"/>
  </r>
  <r>
    <x v="848"/>
    <x v="395"/>
    <x v="314"/>
    <x v="335"/>
    <x v="1"/>
    <x v="315"/>
    <x v="315"/>
    <s v="Consumer"/>
    <s v="United States"/>
    <s v="Lorain"/>
    <s v="Ohio"/>
    <n v="44052"/>
    <x v="3"/>
    <s v="FUR-FU-10003878"/>
    <x v="0"/>
    <x v="5"/>
    <s v="Linden 10&quot; Round Wall Clock, Black"/>
    <n v="48.896000000000001"/>
    <x v="3"/>
    <x v="44"/>
  </r>
  <r>
    <x v="849"/>
    <x v="396"/>
    <x v="315"/>
    <x v="336"/>
    <x v="1"/>
    <x v="316"/>
    <x v="316"/>
    <s v="Corporate"/>
    <s v="United States"/>
    <s v="Linden"/>
    <s v="New Jersey"/>
    <n v="7036"/>
    <x v="3"/>
    <s v="TEC-AC-10000710"/>
    <x v="2"/>
    <x v="11"/>
    <s v="Maxell DVD-RAM Discs"/>
    <n v="115.36"/>
    <x v="2"/>
    <x v="45"/>
  </r>
  <r>
    <x v="850"/>
    <x v="397"/>
    <x v="23"/>
    <x v="22"/>
    <x v="0"/>
    <x v="317"/>
    <x v="317"/>
    <s v="Corporate"/>
    <s v="United States"/>
    <s v="Salinas"/>
    <s v="California"/>
    <n v="93905"/>
    <x v="1"/>
    <s v="OFF-AR-10002335"/>
    <x v="1"/>
    <x v="6"/>
    <s v="DIXON Oriole Pencils"/>
    <n v="5.16"/>
    <x v="0"/>
    <x v="1"/>
  </r>
  <r>
    <x v="851"/>
    <x v="397"/>
    <x v="23"/>
    <x v="22"/>
    <x v="0"/>
    <x v="317"/>
    <x v="317"/>
    <s v="Corporate"/>
    <s v="United States"/>
    <s v="Salinas"/>
    <s v="California"/>
    <n v="93905"/>
    <x v="1"/>
    <s v="OFF-PA-10001870"/>
    <x v="1"/>
    <x v="10"/>
    <s v="Xerox 202"/>
    <n v="38.880000000000003"/>
    <x v="0"/>
    <x v="1"/>
  </r>
  <r>
    <x v="852"/>
    <x v="398"/>
    <x v="316"/>
    <x v="204"/>
    <x v="1"/>
    <x v="104"/>
    <x v="104"/>
    <s v="Consumer"/>
    <s v="United States"/>
    <s v="Jackson"/>
    <s v="Mississippi"/>
    <n v="39212"/>
    <x v="0"/>
    <s v="OFF-AR-10003373"/>
    <x v="1"/>
    <x v="6"/>
    <s v="Boston School Pro Electric Pencil Sharpener, 1670"/>
    <n v="185.88"/>
    <x v="0"/>
    <x v="35"/>
  </r>
  <r>
    <x v="853"/>
    <x v="399"/>
    <x v="317"/>
    <x v="337"/>
    <x v="1"/>
    <x v="218"/>
    <x v="218"/>
    <s v="Consumer"/>
    <s v="United States"/>
    <s v="New York City"/>
    <s v="New York"/>
    <n v="10035"/>
    <x v="3"/>
    <s v="FUR-FU-10004090"/>
    <x v="0"/>
    <x v="5"/>
    <s v="Executive Impressions 14&quot; Contract Wall Clock"/>
    <n v="44.46"/>
    <x v="0"/>
    <x v="47"/>
  </r>
  <r>
    <x v="854"/>
    <x v="399"/>
    <x v="317"/>
    <x v="337"/>
    <x v="1"/>
    <x v="218"/>
    <x v="218"/>
    <s v="Consumer"/>
    <s v="United States"/>
    <s v="New York City"/>
    <s v="New York"/>
    <n v="10035"/>
    <x v="3"/>
    <s v="OFF-ST-10000736"/>
    <x v="1"/>
    <x v="4"/>
    <s v="Carina Double Wide Media Storage Towers in Natural &amp; Black"/>
    <n v="242.94"/>
    <x v="0"/>
    <x v="47"/>
  </r>
  <r>
    <x v="855"/>
    <x v="400"/>
    <x v="93"/>
    <x v="338"/>
    <x v="1"/>
    <x v="318"/>
    <x v="318"/>
    <s v="Consumer"/>
    <s v="United States"/>
    <s v="New York City"/>
    <s v="New York"/>
    <n v="10035"/>
    <x v="3"/>
    <s v="OFF-PA-10001019"/>
    <x v="1"/>
    <x v="10"/>
    <s v="Xerox 1884"/>
    <n v="39.96"/>
    <x v="2"/>
    <x v="9"/>
  </r>
  <r>
    <x v="856"/>
    <x v="400"/>
    <x v="93"/>
    <x v="338"/>
    <x v="1"/>
    <x v="318"/>
    <x v="318"/>
    <s v="Consumer"/>
    <s v="United States"/>
    <s v="New York City"/>
    <s v="New York"/>
    <n v="10035"/>
    <x v="3"/>
    <s v="OFF-SU-10002537"/>
    <x v="1"/>
    <x v="14"/>
    <s v="Acme Box Cutter Scissors"/>
    <n v="102.3"/>
    <x v="2"/>
    <x v="9"/>
  </r>
  <r>
    <x v="857"/>
    <x v="400"/>
    <x v="93"/>
    <x v="338"/>
    <x v="1"/>
    <x v="318"/>
    <x v="318"/>
    <s v="Consumer"/>
    <s v="United States"/>
    <s v="New York City"/>
    <s v="New York"/>
    <n v="10035"/>
    <x v="3"/>
    <s v="OFF-ST-10003221"/>
    <x v="1"/>
    <x v="4"/>
    <s v="Staple magnet"/>
    <n v="21.36"/>
    <x v="2"/>
    <x v="9"/>
  </r>
  <r>
    <x v="858"/>
    <x v="401"/>
    <x v="318"/>
    <x v="339"/>
    <x v="1"/>
    <x v="319"/>
    <x v="319"/>
    <s v="Home Office"/>
    <s v="United States"/>
    <s v="New Brunswick"/>
    <s v="New Jersey"/>
    <n v="8901"/>
    <x v="3"/>
    <s v="OFF-PA-10004569"/>
    <x v="1"/>
    <x v="10"/>
    <s v="Wirebound Message Books, Two 4 1/4&quot; x 5&quot; Forms per Page"/>
    <n v="7.61"/>
    <x v="3"/>
    <x v="4"/>
  </r>
  <r>
    <x v="859"/>
    <x v="401"/>
    <x v="318"/>
    <x v="339"/>
    <x v="1"/>
    <x v="319"/>
    <x v="319"/>
    <s v="Home Office"/>
    <s v="United States"/>
    <s v="New Brunswick"/>
    <s v="New Jersey"/>
    <n v="8901"/>
    <x v="3"/>
    <s v="OFF-FA-10000624"/>
    <x v="1"/>
    <x v="13"/>
    <s v="OIC Binder Clips"/>
    <n v="7.16"/>
    <x v="3"/>
    <x v="4"/>
  </r>
  <r>
    <x v="860"/>
    <x v="402"/>
    <x v="3"/>
    <x v="340"/>
    <x v="1"/>
    <x v="320"/>
    <x v="320"/>
    <s v="Consumer"/>
    <s v="United States"/>
    <s v="San Francisco"/>
    <s v="California"/>
    <n v="94122"/>
    <x v="1"/>
    <s v="OFF-SU-10001225"/>
    <x v="1"/>
    <x v="14"/>
    <s v="Staple remover"/>
    <n v="7.36"/>
    <x v="2"/>
    <x v="3"/>
  </r>
  <r>
    <x v="861"/>
    <x v="402"/>
    <x v="3"/>
    <x v="340"/>
    <x v="1"/>
    <x v="320"/>
    <x v="320"/>
    <s v="Consumer"/>
    <s v="United States"/>
    <s v="San Francisco"/>
    <s v="California"/>
    <n v="94122"/>
    <x v="1"/>
    <s v="OFF-AR-10003752"/>
    <x v="1"/>
    <x v="6"/>
    <s v="Deluxe Chalkboard Eraser Cleaner"/>
    <n v="23.1"/>
    <x v="2"/>
    <x v="3"/>
  </r>
  <r>
    <x v="862"/>
    <x v="403"/>
    <x v="319"/>
    <x v="341"/>
    <x v="0"/>
    <x v="295"/>
    <x v="295"/>
    <s v="Corporate"/>
    <s v="United States"/>
    <s v="Jacksonville"/>
    <s v="Florida"/>
    <n v="32216"/>
    <x v="0"/>
    <s v="TEC-AC-10001714"/>
    <x v="2"/>
    <x v="11"/>
    <s v="LogitechÂ MX Performance Wireless Mouse"/>
    <n v="191.47200000000001"/>
    <x v="0"/>
    <x v="12"/>
  </r>
  <r>
    <x v="863"/>
    <x v="403"/>
    <x v="319"/>
    <x v="341"/>
    <x v="0"/>
    <x v="295"/>
    <x v="295"/>
    <s v="Corporate"/>
    <s v="United States"/>
    <s v="Jacksonville"/>
    <s v="Florida"/>
    <n v="32216"/>
    <x v="0"/>
    <s v="OFF-AR-10003958"/>
    <x v="1"/>
    <x v="6"/>
    <s v="Newell 337"/>
    <n v="5.2480000000000002"/>
    <x v="0"/>
    <x v="12"/>
  </r>
  <r>
    <x v="864"/>
    <x v="403"/>
    <x v="319"/>
    <x v="341"/>
    <x v="0"/>
    <x v="295"/>
    <x v="295"/>
    <s v="Corporate"/>
    <s v="United States"/>
    <s v="Jacksonville"/>
    <s v="Florida"/>
    <n v="32216"/>
    <x v="0"/>
    <s v="TEC-PH-10002923"/>
    <x v="2"/>
    <x v="7"/>
    <s v="Logitech B530 USBÂ HeadsetÂ -Â headsetÂ - Full size, Binaural"/>
    <n v="59.183999999999997"/>
    <x v="0"/>
    <x v="12"/>
  </r>
  <r>
    <x v="865"/>
    <x v="404"/>
    <x v="320"/>
    <x v="306"/>
    <x v="1"/>
    <x v="321"/>
    <x v="321"/>
    <s v="Corporate"/>
    <s v="United States"/>
    <s v="Springfield"/>
    <s v="Virginia"/>
    <n v="22153"/>
    <x v="0"/>
    <s v="OFF-LA-10004272"/>
    <x v="1"/>
    <x v="2"/>
    <s v="Avery 482"/>
    <n v="2.89"/>
    <x v="2"/>
    <x v="46"/>
  </r>
  <r>
    <x v="866"/>
    <x v="404"/>
    <x v="320"/>
    <x v="306"/>
    <x v="1"/>
    <x v="321"/>
    <x v="321"/>
    <s v="Corporate"/>
    <s v="United States"/>
    <s v="Springfield"/>
    <s v="Virginia"/>
    <n v="22153"/>
    <x v="0"/>
    <s v="FUR-FU-10000965"/>
    <x v="0"/>
    <x v="5"/>
    <s v="Howard Miller 11-1/2&quot; Diameter Ridgewood Wall Clock"/>
    <n v="51.94"/>
    <x v="2"/>
    <x v="46"/>
  </r>
  <r>
    <x v="867"/>
    <x v="405"/>
    <x v="321"/>
    <x v="342"/>
    <x v="2"/>
    <x v="322"/>
    <x v="322"/>
    <s v="Corporate"/>
    <s v="United States"/>
    <s v="Philadelphia"/>
    <s v="Pennsylvania"/>
    <n v="19140"/>
    <x v="3"/>
    <s v="OFF-LA-10004853"/>
    <x v="1"/>
    <x v="2"/>
    <s v="Avery 483"/>
    <n v="15.936"/>
    <x v="0"/>
    <x v="21"/>
  </r>
  <r>
    <x v="868"/>
    <x v="406"/>
    <x v="322"/>
    <x v="343"/>
    <x v="1"/>
    <x v="323"/>
    <x v="323"/>
    <s v="Corporate"/>
    <s v="United States"/>
    <s v="Lancaster"/>
    <s v="Pennsylvania"/>
    <n v="17602"/>
    <x v="3"/>
    <s v="OFF-BI-10003719"/>
    <x v="1"/>
    <x v="8"/>
    <s v="Large Capacity Hanging Post Binders"/>
    <n v="44.91"/>
    <x v="2"/>
    <x v="41"/>
  </r>
  <r>
    <x v="869"/>
    <x v="407"/>
    <x v="323"/>
    <x v="344"/>
    <x v="2"/>
    <x v="324"/>
    <x v="324"/>
    <s v="Home Office"/>
    <s v="United States"/>
    <s v="Philadelphia"/>
    <s v="Pennsylvania"/>
    <n v="19143"/>
    <x v="3"/>
    <s v="OFF-BI-10000545"/>
    <x v="1"/>
    <x v="8"/>
    <s v="GBC Ibimaster 500 Manual ProClick Binding System"/>
    <n v="1141.47"/>
    <x v="0"/>
    <x v="21"/>
  </r>
  <r>
    <x v="870"/>
    <x v="407"/>
    <x v="323"/>
    <x v="344"/>
    <x v="2"/>
    <x v="324"/>
    <x v="324"/>
    <s v="Home Office"/>
    <s v="United States"/>
    <s v="Philadelphia"/>
    <s v="Pennsylvania"/>
    <n v="19143"/>
    <x v="3"/>
    <s v="TEC-PH-10002496"/>
    <x v="2"/>
    <x v="7"/>
    <s v="Cisco SPA301"/>
    <n v="280.78199999999998"/>
    <x v="0"/>
    <x v="21"/>
  </r>
  <r>
    <x v="871"/>
    <x v="408"/>
    <x v="324"/>
    <x v="52"/>
    <x v="2"/>
    <x v="14"/>
    <x v="14"/>
    <s v="Consumer"/>
    <s v="United States"/>
    <s v="Concord"/>
    <s v="New Hampshire"/>
    <n v="3301"/>
    <x v="3"/>
    <s v="OFF-PA-10003591"/>
    <x v="1"/>
    <x v="10"/>
    <s v="Southworth 100% Cotton The Best Paper"/>
    <n v="34.44"/>
    <x v="1"/>
    <x v="2"/>
  </r>
  <r>
    <x v="872"/>
    <x v="409"/>
    <x v="325"/>
    <x v="345"/>
    <x v="1"/>
    <x v="325"/>
    <x v="325"/>
    <s v="Consumer"/>
    <s v="United States"/>
    <s v="New York City"/>
    <s v="New York"/>
    <n v="10009"/>
    <x v="3"/>
    <s v="OFF-PA-10004470"/>
    <x v="1"/>
    <x v="10"/>
    <s v="Adams Write n' Stick Phone Message Book, 11&quot; X 5 1/4&quot;, 200 Messages"/>
    <n v="11.36"/>
    <x v="2"/>
    <x v="20"/>
  </r>
  <r>
    <x v="873"/>
    <x v="409"/>
    <x v="325"/>
    <x v="345"/>
    <x v="1"/>
    <x v="325"/>
    <x v="325"/>
    <s v="Consumer"/>
    <s v="United States"/>
    <s v="New York City"/>
    <s v="New York"/>
    <n v="10009"/>
    <x v="3"/>
    <s v="OFF-BI-10000315"/>
    <x v="1"/>
    <x v="8"/>
    <s v="Poly Designer Cover &amp; Back"/>
    <n v="106.34399999999999"/>
    <x v="2"/>
    <x v="20"/>
  </r>
  <r>
    <x v="874"/>
    <x v="410"/>
    <x v="326"/>
    <x v="346"/>
    <x v="1"/>
    <x v="315"/>
    <x v="315"/>
    <s v="Consumer"/>
    <s v="United States"/>
    <s v="Charlotte"/>
    <s v="North Carolina"/>
    <n v="28205"/>
    <x v="0"/>
    <s v="OFF-PA-10001790"/>
    <x v="1"/>
    <x v="10"/>
    <s v="Xerox 1910"/>
    <n v="192.16"/>
    <x v="3"/>
    <x v="43"/>
  </r>
  <r>
    <x v="875"/>
    <x v="411"/>
    <x v="327"/>
    <x v="347"/>
    <x v="1"/>
    <x v="254"/>
    <x v="254"/>
    <s v="Home Office"/>
    <s v="United States"/>
    <s v="Concord"/>
    <s v="New Hampshire"/>
    <n v="3301"/>
    <x v="3"/>
    <s v="FUR-FU-10004017"/>
    <x v="0"/>
    <x v="5"/>
    <s v="Tenex Contemporary Contur Chairmats for Low and Medium Pile Carpet, Computer, 39&quot; x 49&quot;"/>
    <n v="322.58999999999997"/>
    <x v="0"/>
    <x v="12"/>
  </r>
  <r>
    <x v="876"/>
    <x v="411"/>
    <x v="327"/>
    <x v="347"/>
    <x v="1"/>
    <x v="254"/>
    <x v="254"/>
    <s v="Home Office"/>
    <s v="United States"/>
    <s v="Concord"/>
    <s v="New Hampshire"/>
    <n v="3301"/>
    <x v="3"/>
    <s v="TEC-AC-10003628"/>
    <x v="2"/>
    <x v="11"/>
    <s v="Logitech 910-002974 M325 Wireless Mouse for Web Scrolling"/>
    <n v="29.99"/>
    <x v="0"/>
    <x v="12"/>
  </r>
  <r>
    <x v="877"/>
    <x v="411"/>
    <x v="327"/>
    <x v="347"/>
    <x v="1"/>
    <x v="254"/>
    <x v="254"/>
    <s v="Home Office"/>
    <s v="United States"/>
    <s v="Concord"/>
    <s v="New Hampshire"/>
    <n v="3301"/>
    <x v="3"/>
    <s v="TEC-AC-10002049"/>
    <x v="2"/>
    <x v="11"/>
    <s v="Logitech G19 Programmable Gaming Keyboard"/>
    <n v="371.97"/>
    <x v="0"/>
    <x v="12"/>
  </r>
  <r>
    <x v="878"/>
    <x v="412"/>
    <x v="328"/>
    <x v="110"/>
    <x v="1"/>
    <x v="326"/>
    <x v="326"/>
    <s v="Home Office"/>
    <s v="United States"/>
    <s v="Philadelphia"/>
    <s v="Pennsylvania"/>
    <n v="19120"/>
    <x v="3"/>
    <s v="OFF-BI-10003712"/>
    <x v="1"/>
    <x v="8"/>
    <s v="Acco Pressboard Covers with Storage Hooks, 14 7/8&quot; x 11&quot;, Light Blue"/>
    <n v="5.8920000000000003"/>
    <x v="2"/>
    <x v="30"/>
  </r>
  <r>
    <x v="879"/>
    <x v="413"/>
    <x v="329"/>
    <x v="348"/>
    <x v="0"/>
    <x v="6"/>
    <x v="6"/>
    <s v="Home Office"/>
    <s v="United States"/>
    <s v="New York City"/>
    <s v="New York"/>
    <n v="10024"/>
    <x v="3"/>
    <s v="OFF-BI-10003984"/>
    <x v="1"/>
    <x v="8"/>
    <s v="Lock-Up Easel 'Spel-Binder'"/>
    <n v="68.471999999999994"/>
    <x v="3"/>
    <x v="23"/>
  </r>
  <r>
    <x v="880"/>
    <x v="413"/>
    <x v="329"/>
    <x v="348"/>
    <x v="0"/>
    <x v="6"/>
    <x v="6"/>
    <s v="Home Office"/>
    <s v="United States"/>
    <s v="New York City"/>
    <s v="New York"/>
    <n v="10024"/>
    <x v="3"/>
    <s v="FUR-CH-10004287"/>
    <x v="0"/>
    <x v="1"/>
    <s v="SAFCO Arco Folding Chair"/>
    <n v="1242.9000000000001"/>
    <x v="3"/>
    <x v="23"/>
  </r>
  <r>
    <x v="881"/>
    <x v="414"/>
    <x v="330"/>
    <x v="349"/>
    <x v="1"/>
    <x v="54"/>
    <x v="54"/>
    <s v="Consumer"/>
    <s v="United States"/>
    <s v="Springfield"/>
    <s v="Virginia"/>
    <n v="22153"/>
    <x v="0"/>
    <s v="OFF-ST-10001321"/>
    <x v="1"/>
    <x v="4"/>
    <s v="Decoflex Hanging Personal Folder File, Blue"/>
    <n v="30.84"/>
    <x v="1"/>
    <x v="2"/>
  </r>
  <r>
    <x v="882"/>
    <x v="415"/>
    <x v="331"/>
    <x v="350"/>
    <x v="3"/>
    <x v="47"/>
    <x v="47"/>
    <s v="Consumer"/>
    <s v="United States"/>
    <s v="San Francisco"/>
    <s v="California"/>
    <n v="94109"/>
    <x v="1"/>
    <s v="OFF-AR-10001118"/>
    <x v="1"/>
    <x v="6"/>
    <s v="Binney &amp; Smith Crayola Metallic Crayons, 16-Color Pack"/>
    <n v="13.48"/>
    <x v="3"/>
    <x v="22"/>
  </r>
  <r>
    <x v="883"/>
    <x v="416"/>
    <x v="332"/>
    <x v="351"/>
    <x v="2"/>
    <x v="327"/>
    <x v="327"/>
    <s v="Home Office"/>
    <s v="United States"/>
    <s v="Detroit"/>
    <s v="Michigan"/>
    <n v="48227"/>
    <x v="2"/>
    <s v="FUR-FU-10000732"/>
    <x v="0"/>
    <x v="5"/>
    <s v="Eldon 200 Class Desk Accessories"/>
    <n v="31.4"/>
    <x v="0"/>
    <x v="32"/>
  </r>
  <r>
    <x v="884"/>
    <x v="417"/>
    <x v="333"/>
    <x v="352"/>
    <x v="1"/>
    <x v="328"/>
    <x v="328"/>
    <s v="Consumer"/>
    <s v="United States"/>
    <s v="Rochester"/>
    <s v="New York"/>
    <n v="14609"/>
    <x v="3"/>
    <s v="FUR-FU-10001424"/>
    <x v="0"/>
    <x v="5"/>
    <s v="Dax Clear Box Frame"/>
    <n v="17.46"/>
    <x v="2"/>
    <x v="41"/>
  </r>
  <r>
    <x v="885"/>
    <x v="418"/>
    <x v="334"/>
    <x v="353"/>
    <x v="0"/>
    <x v="329"/>
    <x v="329"/>
    <s v="Corporate"/>
    <s v="United States"/>
    <s v="Los Angeles"/>
    <s v="California"/>
    <n v="90045"/>
    <x v="1"/>
    <s v="OFF-BI-10002071"/>
    <x v="1"/>
    <x v="8"/>
    <s v="Fellowes Black Plastic Comb Bindings"/>
    <n v="13.944000000000001"/>
    <x v="1"/>
    <x v="19"/>
  </r>
  <r>
    <x v="886"/>
    <x v="419"/>
    <x v="335"/>
    <x v="354"/>
    <x v="1"/>
    <x v="220"/>
    <x v="220"/>
    <s v="Consumer"/>
    <s v="United States"/>
    <s v="San Diego"/>
    <s v="California"/>
    <n v="92105"/>
    <x v="1"/>
    <s v="OFF-ST-10002486"/>
    <x v="1"/>
    <x v="4"/>
    <s v="Eldon Shelf Savers Cubes and Bins"/>
    <n v="83.76"/>
    <x v="3"/>
    <x v="27"/>
  </r>
  <r>
    <x v="887"/>
    <x v="420"/>
    <x v="336"/>
    <x v="163"/>
    <x v="1"/>
    <x v="330"/>
    <x v="330"/>
    <s v="Home Office"/>
    <s v="United States"/>
    <s v="Columbia"/>
    <s v="Maryland"/>
    <n v="21044"/>
    <x v="3"/>
    <s v="OFF-BI-10001078"/>
    <x v="1"/>
    <x v="8"/>
    <s v="Acco PRESSTEX Data Binder with Storage Hooks, Dark Blue, 14 7/8&quot; X 11&quot;"/>
    <n v="37.659999999999997"/>
    <x v="3"/>
    <x v="13"/>
  </r>
  <r>
    <x v="888"/>
    <x v="421"/>
    <x v="337"/>
    <x v="355"/>
    <x v="1"/>
    <x v="316"/>
    <x v="316"/>
    <s v="Corporate"/>
    <s v="United States"/>
    <s v="San Francisco"/>
    <s v="California"/>
    <n v="94122"/>
    <x v="1"/>
    <s v="OFF-PA-10003845"/>
    <x v="1"/>
    <x v="10"/>
    <s v="Xerox 1987"/>
    <n v="34.68"/>
    <x v="2"/>
    <x v="20"/>
  </r>
  <r>
    <x v="889"/>
    <x v="422"/>
    <x v="308"/>
    <x v="356"/>
    <x v="1"/>
    <x v="188"/>
    <x v="188"/>
    <s v="Consumer"/>
    <s v="United States"/>
    <s v="New Rochelle"/>
    <s v="New York"/>
    <n v="10801"/>
    <x v="3"/>
    <s v="TEC-AC-10000927"/>
    <x v="2"/>
    <x v="11"/>
    <s v="Anker Ultrathin Bluetooth Wireless Keyboard Aluminum Cover with Stand"/>
    <n v="149.94999999999999"/>
    <x v="3"/>
    <x v="27"/>
  </r>
  <r>
    <x v="890"/>
    <x v="422"/>
    <x v="308"/>
    <x v="356"/>
    <x v="1"/>
    <x v="188"/>
    <x v="188"/>
    <s v="Consumer"/>
    <s v="United States"/>
    <s v="New Rochelle"/>
    <s v="New York"/>
    <n v="10801"/>
    <x v="3"/>
    <s v="OFF-BI-10001098"/>
    <x v="1"/>
    <x v="8"/>
    <s v="Acco D-Ring Binder w/DublLock"/>
    <n v="51.311999999999998"/>
    <x v="3"/>
    <x v="27"/>
  </r>
  <r>
    <x v="891"/>
    <x v="423"/>
    <x v="335"/>
    <x v="327"/>
    <x v="2"/>
    <x v="274"/>
    <x v="274"/>
    <s v="Home Office"/>
    <s v="United States"/>
    <s v="Detroit"/>
    <s v="Michigan"/>
    <n v="48227"/>
    <x v="2"/>
    <s v="OFF-PA-10001622"/>
    <x v="1"/>
    <x v="10"/>
    <s v="Ampad Poly Cover Wirebound Steno Book, 6&quot; x 9&quot; Assorted Colors, Gregg Ruled"/>
    <n v="4.54"/>
    <x v="3"/>
    <x v="27"/>
  </r>
  <r>
    <x v="892"/>
    <x v="423"/>
    <x v="335"/>
    <x v="327"/>
    <x v="2"/>
    <x v="274"/>
    <x v="274"/>
    <s v="Home Office"/>
    <s v="United States"/>
    <s v="Detroit"/>
    <s v="Michigan"/>
    <n v="48227"/>
    <x v="2"/>
    <s v="OFF-AR-10003158"/>
    <x v="1"/>
    <x v="6"/>
    <s v="Fluorescent Highlighters by Dixon"/>
    <n v="15.92"/>
    <x v="3"/>
    <x v="27"/>
  </r>
  <r>
    <x v="893"/>
    <x v="423"/>
    <x v="335"/>
    <x v="327"/>
    <x v="2"/>
    <x v="274"/>
    <x v="274"/>
    <s v="Home Office"/>
    <s v="United States"/>
    <s v="Detroit"/>
    <s v="Michigan"/>
    <n v="48227"/>
    <x v="2"/>
    <s v="TEC-PH-10002660"/>
    <x v="2"/>
    <x v="7"/>
    <s v="Nortel Networks T7316 E Nt8 B27"/>
    <n v="543.91999999999996"/>
    <x v="3"/>
    <x v="27"/>
  </r>
  <r>
    <x v="894"/>
    <x v="424"/>
    <x v="338"/>
    <x v="357"/>
    <x v="2"/>
    <x v="331"/>
    <x v="331"/>
    <s v="Corporate"/>
    <s v="United States"/>
    <s v="San Francisco"/>
    <s v="California"/>
    <n v="94122"/>
    <x v="1"/>
    <s v="OFF-ST-10002205"/>
    <x v="1"/>
    <x v="4"/>
    <s v="File Shuttle I and Handi-File"/>
    <n v="155.82"/>
    <x v="0"/>
    <x v="0"/>
  </r>
  <r>
    <x v="895"/>
    <x v="424"/>
    <x v="338"/>
    <x v="357"/>
    <x v="2"/>
    <x v="331"/>
    <x v="331"/>
    <s v="Corporate"/>
    <s v="United States"/>
    <s v="San Francisco"/>
    <s v="California"/>
    <n v="94122"/>
    <x v="1"/>
    <s v="OFF-BI-10003364"/>
    <x v="1"/>
    <x v="8"/>
    <s v="Binding Machine Supplies"/>
    <n v="70.007999999999996"/>
    <x v="0"/>
    <x v="0"/>
  </r>
  <r>
    <x v="896"/>
    <x v="425"/>
    <x v="339"/>
    <x v="358"/>
    <x v="0"/>
    <x v="332"/>
    <x v="332"/>
    <s v="Consumer"/>
    <s v="United States"/>
    <s v="Houston"/>
    <s v="Texas"/>
    <n v="77095"/>
    <x v="2"/>
    <s v="OFF-EN-10001099"/>
    <x v="1"/>
    <x v="12"/>
    <s v="Staple envelope"/>
    <n v="15.648"/>
    <x v="0"/>
    <x v="32"/>
  </r>
  <r>
    <x v="897"/>
    <x v="426"/>
    <x v="340"/>
    <x v="359"/>
    <x v="1"/>
    <x v="333"/>
    <x v="333"/>
    <s v="Consumer"/>
    <s v="United States"/>
    <s v="Detroit"/>
    <s v="Michigan"/>
    <n v="48227"/>
    <x v="2"/>
    <s v="OFF-LA-10003923"/>
    <x v="1"/>
    <x v="2"/>
    <s v="Alphabetical Labels for Top Tab Filing"/>
    <n v="103.6"/>
    <x v="2"/>
    <x v="30"/>
  </r>
  <r>
    <x v="898"/>
    <x v="427"/>
    <x v="341"/>
    <x v="360"/>
    <x v="0"/>
    <x v="334"/>
    <x v="334"/>
    <s v="Corporate"/>
    <s v="United States"/>
    <s v="Auburn"/>
    <s v="New York"/>
    <n v="13021"/>
    <x v="3"/>
    <s v="OFF-PA-10002250"/>
    <x v="1"/>
    <x v="10"/>
    <s v="Things To Do Today Pad"/>
    <n v="46.96"/>
    <x v="3"/>
    <x v="13"/>
  </r>
  <r>
    <x v="899"/>
    <x v="428"/>
    <x v="342"/>
    <x v="361"/>
    <x v="2"/>
    <x v="335"/>
    <x v="335"/>
    <s v="Corporate"/>
    <s v="United States"/>
    <s v="Springfield"/>
    <s v="Ohio"/>
    <n v="45503"/>
    <x v="3"/>
    <s v="OFF-BI-10004716"/>
    <x v="1"/>
    <x v="8"/>
    <s v="Wilson Jones Hanging Recycled Pressboard Data Binders"/>
    <n v="8.9039999999999999"/>
    <x v="0"/>
    <x v="25"/>
  </r>
  <r>
    <x v="900"/>
    <x v="429"/>
    <x v="343"/>
    <x v="87"/>
    <x v="2"/>
    <x v="143"/>
    <x v="143"/>
    <s v="Consumer"/>
    <s v="United States"/>
    <s v="Garland"/>
    <s v="Texas"/>
    <n v="75043"/>
    <x v="2"/>
    <s v="OFF-LA-10001045"/>
    <x v="1"/>
    <x v="2"/>
    <s v="Permanent Self-Adhesive File Folder Labels for Typewriters by Universal"/>
    <n v="10.44"/>
    <x v="3"/>
    <x v="23"/>
  </r>
  <r>
    <x v="901"/>
    <x v="429"/>
    <x v="343"/>
    <x v="87"/>
    <x v="2"/>
    <x v="143"/>
    <x v="143"/>
    <s v="Consumer"/>
    <s v="United States"/>
    <s v="Garland"/>
    <s v="Texas"/>
    <n v="75043"/>
    <x v="2"/>
    <s v="OFF-BI-10001510"/>
    <x v="1"/>
    <x v="8"/>
    <s v="Deluxe Heavy-Duty Vinyl Round Ring Binder"/>
    <n v="18.335999999999999"/>
    <x v="3"/>
    <x v="23"/>
  </r>
  <r>
    <x v="902"/>
    <x v="430"/>
    <x v="175"/>
    <x v="31"/>
    <x v="2"/>
    <x v="72"/>
    <x v="72"/>
    <s v="Consumer"/>
    <s v="United States"/>
    <s v="Chicago"/>
    <s v="Illinois"/>
    <n v="60653"/>
    <x v="2"/>
    <s v="TEC-PH-10004536"/>
    <x v="2"/>
    <x v="7"/>
    <s v="Avaya 5420 Digital phone"/>
    <n v="323.976"/>
    <x v="3"/>
    <x v="15"/>
  </r>
  <r>
    <x v="903"/>
    <x v="431"/>
    <x v="143"/>
    <x v="361"/>
    <x v="1"/>
    <x v="95"/>
    <x v="95"/>
    <s v="Consumer"/>
    <s v="United States"/>
    <s v="Los Angeles"/>
    <s v="California"/>
    <n v="90032"/>
    <x v="1"/>
    <s v="OFF-PA-10002947"/>
    <x v="1"/>
    <x v="10"/>
    <s v="Xerox 1923"/>
    <n v="20.04"/>
    <x v="0"/>
    <x v="25"/>
  </r>
  <r>
    <x v="904"/>
    <x v="431"/>
    <x v="143"/>
    <x v="361"/>
    <x v="1"/>
    <x v="95"/>
    <x v="95"/>
    <s v="Consumer"/>
    <s v="United States"/>
    <s v="Los Angeles"/>
    <s v="California"/>
    <n v="90032"/>
    <x v="1"/>
    <s v="OFF-ST-10002583"/>
    <x v="1"/>
    <x v="4"/>
    <s v="Fellowes Neat Ideas Storage Cubes"/>
    <n v="64.959999999999994"/>
    <x v="0"/>
    <x v="25"/>
  </r>
  <r>
    <x v="905"/>
    <x v="431"/>
    <x v="143"/>
    <x v="361"/>
    <x v="1"/>
    <x v="95"/>
    <x v="95"/>
    <s v="Consumer"/>
    <s v="United States"/>
    <s v="Los Angeles"/>
    <s v="California"/>
    <n v="90032"/>
    <x v="1"/>
    <s v="OFF-PA-10000019"/>
    <x v="1"/>
    <x v="10"/>
    <s v="Xerox 1931"/>
    <n v="12.96"/>
    <x v="0"/>
    <x v="25"/>
  </r>
  <r>
    <x v="906"/>
    <x v="432"/>
    <x v="247"/>
    <x v="362"/>
    <x v="1"/>
    <x v="22"/>
    <x v="22"/>
    <s v="Consumer"/>
    <s v="United States"/>
    <s v="New York City"/>
    <s v="New York"/>
    <n v="10009"/>
    <x v="3"/>
    <s v="FUR-BO-10003441"/>
    <x v="0"/>
    <x v="0"/>
    <s v="Bush Westfield Collection Bookcases, Fully Assembled"/>
    <n v="323.13600000000002"/>
    <x v="3"/>
    <x v="22"/>
  </r>
  <r>
    <x v="907"/>
    <x v="432"/>
    <x v="247"/>
    <x v="362"/>
    <x v="1"/>
    <x v="22"/>
    <x v="22"/>
    <s v="Consumer"/>
    <s v="United States"/>
    <s v="New York City"/>
    <s v="New York"/>
    <n v="10009"/>
    <x v="3"/>
    <s v="TEC-PH-10004774"/>
    <x v="2"/>
    <x v="7"/>
    <s v="Gear Head AU3700S Headset"/>
    <n v="90.93"/>
    <x v="3"/>
    <x v="22"/>
  </r>
  <r>
    <x v="908"/>
    <x v="432"/>
    <x v="247"/>
    <x v="362"/>
    <x v="1"/>
    <x v="22"/>
    <x v="22"/>
    <s v="Consumer"/>
    <s v="United States"/>
    <s v="New York City"/>
    <s v="New York"/>
    <n v="10009"/>
    <x v="3"/>
    <s v="OFF-BI-10003684"/>
    <x v="1"/>
    <x v="8"/>
    <s v="Wilson Jones Legal Size Ring Binders"/>
    <n v="52.776000000000003"/>
    <x v="3"/>
    <x v="22"/>
  </r>
  <r>
    <x v="909"/>
    <x v="433"/>
    <x v="264"/>
    <x v="285"/>
    <x v="1"/>
    <x v="336"/>
    <x v="336"/>
    <s v="Home Office"/>
    <s v="United States"/>
    <s v="Jackson"/>
    <s v="Michigan"/>
    <n v="49201"/>
    <x v="2"/>
    <s v="TEC-PH-10001494"/>
    <x v="2"/>
    <x v="7"/>
    <s v="Polycom CX600 IP Phone VoIP phone"/>
    <n v="1199.8"/>
    <x v="3"/>
    <x v="15"/>
  </r>
  <r>
    <x v="910"/>
    <x v="433"/>
    <x v="264"/>
    <x v="285"/>
    <x v="1"/>
    <x v="336"/>
    <x v="336"/>
    <s v="Home Office"/>
    <s v="United States"/>
    <s v="Jackson"/>
    <s v="Michigan"/>
    <n v="49201"/>
    <x v="2"/>
    <s v="TEC-AC-10004666"/>
    <x v="2"/>
    <x v="11"/>
    <s v="MaxellÂ iVDR EX 500GB Cartridge"/>
    <n v="1928.78"/>
    <x v="3"/>
    <x v="15"/>
  </r>
  <r>
    <x v="911"/>
    <x v="433"/>
    <x v="264"/>
    <x v="285"/>
    <x v="1"/>
    <x v="336"/>
    <x v="336"/>
    <s v="Home Office"/>
    <s v="United States"/>
    <s v="Jackson"/>
    <s v="Michigan"/>
    <n v="49201"/>
    <x v="2"/>
    <s v="OFF-ST-10003816"/>
    <x v="1"/>
    <x v="4"/>
    <s v="Fellowes High-Stak Drawer Files"/>
    <n v="352.38"/>
    <x v="3"/>
    <x v="15"/>
  </r>
  <r>
    <x v="912"/>
    <x v="434"/>
    <x v="70"/>
    <x v="363"/>
    <x v="1"/>
    <x v="337"/>
    <x v="337"/>
    <s v="Home Office"/>
    <s v="United States"/>
    <s v="Norwich"/>
    <s v="Connecticut"/>
    <n v="6360"/>
    <x v="3"/>
    <s v="FUR-FU-10001935"/>
    <x v="0"/>
    <x v="5"/>
    <s v="3M Hangers With Command Adhesive"/>
    <n v="22.2"/>
    <x v="1"/>
    <x v="33"/>
  </r>
  <r>
    <x v="913"/>
    <x v="435"/>
    <x v="344"/>
    <x v="364"/>
    <x v="2"/>
    <x v="312"/>
    <x v="312"/>
    <s v="Corporate"/>
    <s v="United States"/>
    <s v="Milwaukee"/>
    <s v="Wisconsin"/>
    <n v="53209"/>
    <x v="2"/>
    <s v="FUR-FU-10004091"/>
    <x v="0"/>
    <x v="5"/>
    <s v="Howard Miller 13&quot; Diameter Goldtone Round Wall Clock"/>
    <n v="46.94"/>
    <x v="3"/>
    <x v="23"/>
  </r>
  <r>
    <x v="914"/>
    <x v="435"/>
    <x v="344"/>
    <x v="364"/>
    <x v="2"/>
    <x v="312"/>
    <x v="312"/>
    <s v="Corporate"/>
    <s v="United States"/>
    <s v="Milwaukee"/>
    <s v="Wisconsin"/>
    <n v="53209"/>
    <x v="2"/>
    <s v="TEC-AC-10001772"/>
    <x v="2"/>
    <x v="11"/>
    <s v="Memorex Mini Travel Drive 16 GB USB 2.0 Flash Drive"/>
    <n v="143.72999999999999"/>
    <x v="3"/>
    <x v="23"/>
  </r>
  <r>
    <x v="915"/>
    <x v="436"/>
    <x v="345"/>
    <x v="365"/>
    <x v="1"/>
    <x v="126"/>
    <x v="126"/>
    <s v="Corporate"/>
    <s v="United States"/>
    <s v="San Antonio"/>
    <s v="Texas"/>
    <n v="78207"/>
    <x v="2"/>
    <s v="FUR-TA-10001520"/>
    <x v="0"/>
    <x v="3"/>
    <s v="Lesro Sheffield Collection Coffee Table, End Table, Center Table, Corner Table"/>
    <n v="99.918000000000006"/>
    <x v="2"/>
    <x v="3"/>
  </r>
  <r>
    <x v="916"/>
    <x v="436"/>
    <x v="345"/>
    <x v="365"/>
    <x v="1"/>
    <x v="126"/>
    <x v="126"/>
    <s v="Corporate"/>
    <s v="United States"/>
    <s v="San Antonio"/>
    <s v="Texas"/>
    <n v="78207"/>
    <x v="2"/>
    <s v="FUR-CH-10003379"/>
    <x v="0"/>
    <x v="1"/>
    <s v="Global Commerce Series High-Back Swivel/Tilt Chairs"/>
    <n v="797.94399999999996"/>
    <x v="2"/>
    <x v="3"/>
  </r>
  <r>
    <x v="917"/>
    <x v="436"/>
    <x v="345"/>
    <x v="365"/>
    <x v="1"/>
    <x v="126"/>
    <x v="126"/>
    <s v="Corporate"/>
    <s v="United States"/>
    <s v="San Antonio"/>
    <s v="Texas"/>
    <n v="78207"/>
    <x v="2"/>
    <s v="OFF-BI-10002706"/>
    <x v="1"/>
    <x v="8"/>
    <s v="Avery Premier Heavy-Duty Binder with Round Locking Rings"/>
    <n v="8.5679999999999996"/>
    <x v="2"/>
    <x v="3"/>
  </r>
  <r>
    <x v="918"/>
    <x v="437"/>
    <x v="346"/>
    <x v="366"/>
    <x v="1"/>
    <x v="338"/>
    <x v="338"/>
    <s v="Corporate"/>
    <s v="United States"/>
    <s v="Dallas"/>
    <s v="Texas"/>
    <n v="75220"/>
    <x v="2"/>
    <s v="OFF-EN-10000056"/>
    <x v="1"/>
    <x v="12"/>
    <s v="Cameo Buff Policy Envelopes"/>
    <n v="149.352"/>
    <x v="0"/>
    <x v="17"/>
  </r>
  <r>
    <x v="919"/>
    <x v="437"/>
    <x v="346"/>
    <x v="366"/>
    <x v="1"/>
    <x v="338"/>
    <x v="338"/>
    <s v="Corporate"/>
    <s v="United States"/>
    <s v="Dallas"/>
    <s v="Texas"/>
    <n v="75220"/>
    <x v="2"/>
    <s v="OFF-ST-10001558"/>
    <x v="1"/>
    <x v="4"/>
    <s v="Acco Perma 4000 Stacking Storage Drawers"/>
    <n v="12.992000000000001"/>
    <x v="0"/>
    <x v="17"/>
  </r>
  <r>
    <x v="920"/>
    <x v="438"/>
    <x v="29"/>
    <x v="367"/>
    <x v="1"/>
    <x v="116"/>
    <x v="116"/>
    <s v="Consumer"/>
    <s v="United States"/>
    <s v="Alexandria"/>
    <s v="Virginia"/>
    <n v="22304"/>
    <x v="0"/>
    <s v="OFF-ST-10002444"/>
    <x v="1"/>
    <x v="4"/>
    <s v="Recycled Eldon Regeneration Jumbo File"/>
    <n v="24.56"/>
    <x v="2"/>
    <x v="20"/>
  </r>
  <r>
    <x v="921"/>
    <x v="439"/>
    <x v="347"/>
    <x v="368"/>
    <x v="1"/>
    <x v="339"/>
    <x v="339"/>
    <s v="Consumer"/>
    <s v="United States"/>
    <s v="New York City"/>
    <s v="New York"/>
    <n v="10009"/>
    <x v="3"/>
    <s v="TEC-AC-10002473"/>
    <x v="2"/>
    <x v="11"/>
    <s v="Maxell 4.7GB DVD-R"/>
    <n v="85.14"/>
    <x v="1"/>
    <x v="19"/>
  </r>
  <r>
    <x v="922"/>
    <x v="439"/>
    <x v="347"/>
    <x v="368"/>
    <x v="1"/>
    <x v="339"/>
    <x v="339"/>
    <s v="Consumer"/>
    <s v="United States"/>
    <s v="New York City"/>
    <s v="New York"/>
    <n v="10009"/>
    <x v="3"/>
    <s v="TEC-PH-10004531"/>
    <x v="2"/>
    <x v="7"/>
    <s v="OtterBox Commuter Series Case - iPhone 5 &amp; 5s"/>
    <n v="21.99"/>
    <x v="1"/>
    <x v="19"/>
  </r>
  <r>
    <x v="923"/>
    <x v="439"/>
    <x v="347"/>
    <x v="368"/>
    <x v="1"/>
    <x v="339"/>
    <x v="339"/>
    <s v="Consumer"/>
    <s v="United States"/>
    <s v="New York City"/>
    <s v="New York"/>
    <n v="10009"/>
    <x v="3"/>
    <s v="OFF-AP-10004487"/>
    <x v="1"/>
    <x v="9"/>
    <s v="Kensington 4 Outlet MasterPiece Compact Power Control Center"/>
    <n v="406.6"/>
    <x v="1"/>
    <x v="19"/>
  </r>
  <r>
    <x v="924"/>
    <x v="440"/>
    <x v="306"/>
    <x v="369"/>
    <x v="1"/>
    <x v="340"/>
    <x v="340"/>
    <s v="Corporate"/>
    <s v="United States"/>
    <s v="New York City"/>
    <s v="New York"/>
    <n v="10011"/>
    <x v="3"/>
    <s v="OFF-BI-10003650"/>
    <x v="1"/>
    <x v="8"/>
    <s v="GBC DocuBind 300 Electric Binding Machine"/>
    <n v="841.56799999999998"/>
    <x v="0"/>
    <x v="21"/>
  </r>
  <r>
    <x v="925"/>
    <x v="441"/>
    <x v="103"/>
    <x v="370"/>
    <x v="2"/>
    <x v="341"/>
    <x v="341"/>
    <s v="Consumer"/>
    <s v="United States"/>
    <s v="Philadelphia"/>
    <s v="Pennsylvania"/>
    <n v="19143"/>
    <x v="3"/>
    <s v="OFF-PA-10003543"/>
    <x v="1"/>
    <x v="10"/>
    <s v="Xerox 1985"/>
    <n v="15.552"/>
    <x v="2"/>
    <x v="30"/>
  </r>
  <r>
    <x v="926"/>
    <x v="441"/>
    <x v="103"/>
    <x v="370"/>
    <x v="2"/>
    <x v="341"/>
    <x v="341"/>
    <s v="Consumer"/>
    <s v="United States"/>
    <s v="Philadelphia"/>
    <s v="Pennsylvania"/>
    <n v="19143"/>
    <x v="3"/>
    <s v="TEC-AC-10004353"/>
    <x v="2"/>
    <x v="11"/>
    <s v="Hypercom P1300 Pinpad"/>
    <n v="252"/>
    <x v="2"/>
    <x v="30"/>
  </r>
  <r>
    <x v="927"/>
    <x v="442"/>
    <x v="348"/>
    <x v="256"/>
    <x v="1"/>
    <x v="342"/>
    <x v="342"/>
    <s v="Home Office"/>
    <s v="United States"/>
    <s v="Springfield"/>
    <s v="Virginia"/>
    <n v="22153"/>
    <x v="0"/>
    <s v="OFF-AR-10000658"/>
    <x v="1"/>
    <x v="6"/>
    <s v="Newell 324"/>
    <n v="46.2"/>
    <x v="1"/>
    <x v="2"/>
  </r>
  <r>
    <x v="928"/>
    <x v="442"/>
    <x v="348"/>
    <x v="256"/>
    <x v="1"/>
    <x v="342"/>
    <x v="342"/>
    <s v="Home Office"/>
    <s v="United States"/>
    <s v="Springfield"/>
    <s v="Virginia"/>
    <n v="22153"/>
    <x v="0"/>
    <s v="OFF-AP-10000696"/>
    <x v="1"/>
    <x v="9"/>
    <s v="Holmes Odor Grabber"/>
    <n v="28.84"/>
    <x v="1"/>
    <x v="2"/>
  </r>
  <r>
    <x v="929"/>
    <x v="443"/>
    <x v="349"/>
    <x v="125"/>
    <x v="2"/>
    <x v="269"/>
    <x v="269"/>
    <s v="Consumer"/>
    <s v="United States"/>
    <s v="Toledo"/>
    <s v="Ohio"/>
    <n v="43615"/>
    <x v="3"/>
    <s v="OFF-AR-10003560"/>
    <x v="1"/>
    <x v="6"/>
    <s v="Zebra Zazzle Fluorescent Highlighters"/>
    <n v="14.592000000000001"/>
    <x v="3"/>
    <x v="4"/>
  </r>
  <r>
    <x v="930"/>
    <x v="443"/>
    <x v="349"/>
    <x v="125"/>
    <x v="2"/>
    <x v="269"/>
    <x v="269"/>
    <s v="Consumer"/>
    <s v="United States"/>
    <s v="Toledo"/>
    <s v="Ohio"/>
    <n v="43615"/>
    <x v="3"/>
    <s v="OFF-AR-10001468"/>
    <x v="1"/>
    <x v="6"/>
    <s v="Sanford Prismacolor Professional Thick Lead Art Pencils, 36-Color Set"/>
    <n v="89.855999999999995"/>
    <x v="3"/>
    <x v="4"/>
  </r>
  <r>
    <x v="931"/>
    <x v="443"/>
    <x v="349"/>
    <x v="125"/>
    <x v="2"/>
    <x v="269"/>
    <x v="269"/>
    <s v="Consumer"/>
    <s v="United States"/>
    <s v="Toledo"/>
    <s v="Ohio"/>
    <n v="43615"/>
    <x v="3"/>
    <s v="OFF-PA-10004971"/>
    <x v="1"/>
    <x v="10"/>
    <s v="Xerox 196"/>
    <n v="13.872"/>
    <x v="3"/>
    <x v="4"/>
  </r>
  <r>
    <x v="932"/>
    <x v="444"/>
    <x v="264"/>
    <x v="371"/>
    <x v="1"/>
    <x v="343"/>
    <x v="343"/>
    <s v="Consumer"/>
    <s v="United States"/>
    <s v="Philadelphia"/>
    <s v="Pennsylvania"/>
    <n v="19140"/>
    <x v="3"/>
    <s v="OFF-PA-10002195"/>
    <x v="1"/>
    <x v="10"/>
    <s v="RSVP Cards &amp; Envelopes, Blank White, 8-1/2&quot; X 11&quot;, 24 Cards/25 Envelopes/Set"/>
    <n v="12.192"/>
    <x v="3"/>
    <x v="15"/>
  </r>
  <r>
    <x v="933"/>
    <x v="445"/>
    <x v="23"/>
    <x v="372"/>
    <x v="1"/>
    <x v="344"/>
    <x v="344"/>
    <s v="Home Office"/>
    <s v="United States"/>
    <s v="Philadelphia"/>
    <s v="Pennsylvania"/>
    <n v="19120"/>
    <x v="3"/>
    <s v="OFF-PA-10001745"/>
    <x v="1"/>
    <x v="10"/>
    <s v="Wirebound Message Books, 2 7/8&quot; x 5&quot;, 3 Forms per Page"/>
    <n v="45.055999999999997"/>
    <x v="0"/>
    <x v="1"/>
  </r>
  <r>
    <x v="934"/>
    <x v="445"/>
    <x v="23"/>
    <x v="372"/>
    <x v="1"/>
    <x v="344"/>
    <x v="344"/>
    <s v="Home Office"/>
    <s v="United States"/>
    <s v="Philadelphia"/>
    <s v="Pennsylvania"/>
    <n v="19120"/>
    <x v="3"/>
    <s v="OFF-BI-10004826"/>
    <x v="1"/>
    <x v="8"/>
    <s v="JM Magazine Binder"/>
    <n v="29.718"/>
    <x v="0"/>
    <x v="1"/>
  </r>
  <r>
    <x v="935"/>
    <x v="445"/>
    <x v="23"/>
    <x v="372"/>
    <x v="1"/>
    <x v="344"/>
    <x v="344"/>
    <s v="Home Office"/>
    <s v="United States"/>
    <s v="Philadelphia"/>
    <s v="Pennsylvania"/>
    <n v="19120"/>
    <x v="3"/>
    <s v="OFF-PA-10001870"/>
    <x v="1"/>
    <x v="10"/>
    <s v="Xerox 202"/>
    <n v="15.552"/>
    <x v="0"/>
    <x v="1"/>
  </r>
  <r>
    <x v="936"/>
    <x v="445"/>
    <x v="23"/>
    <x v="372"/>
    <x v="1"/>
    <x v="344"/>
    <x v="344"/>
    <s v="Home Office"/>
    <s v="United States"/>
    <s v="Philadelphia"/>
    <s v="Pennsylvania"/>
    <n v="19120"/>
    <x v="3"/>
    <s v="OFF-AP-10001058"/>
    <x v="1"/>
    <x v="9"/>
    <s v="Sanyo 2.5 Cubic Foot Mid-Size Office Refrigerators"/>
    <n v="447.69600000000003"/>
    <x v="0"/>
    <x v="1"/>
  </r>
  <r>
    <x v="937"/>
    <x v="446"/>
    <x v="60"/>
    <x v="373"/>
    <x v="2"/>
    <x v="19"/>
    <x v="19"/>
    <s v="Corporate"/>
    <s v="United States"/>
    <s v="Farmington"/>
    <s v="New Mexico"/>
    <n v="87401"/>
    <x v="1"/>
    <s v="TEC-AC-10003911"/>
    <x v="2"/>
    <x v="11"/>
    <s v="NETGEAR AC1750 Dual Band GigabitÂ Smart WiFi Router"/>
    <n v="159.99"/>
    <x v="3"/>
    <x v="23"/>
  </r>
  <r>
    <x v="938"/>
    <x v="447"/>
    <x v="350"/>
    <x v="374"/>
    <x v="1"/>
    <x v="345"/>
    <x v="345"/>
    <s v="Corporate"/>
    <s v="United States"/>
    <s v="Riverside"/>
    <s v="California"/>
    <n v="92503"/>
    <x v="1"/>
    <s v="OFF-PA-10000289"/>
    <x v="1"/>
    <x v="10"/>
    <s v="Xerox 213"/>
    <n v="12.96"/>
    <x v="1"/>
    <x v="14"/>
  </r>
  <r>
    <x v="939"/>
    <x v="447"/>
    <x v="350"/>
    <x v="374"/>
    <x v="1"/>
    <x v="345"/>
    <x v="345"/>
    <s v="Corporate"/>
    <s v="United States"/>
    <s v="Riverside"/>
    <s v="California"/>
    <n v="92503"/>
    <x v="1"/>
    <s v="OFF-AP-10003040"/>
    <x v="1"/>
    <x v="9"/>
    <s v="Fellowes 8 Outlet Superior Workstation Surge Protector w/o Phone/Fax/Modem Protection"/>
    <n v="134.47999999999999"/>
    <x v="1"/>
    <x v="14"/>
  </r>
  <r>
    <x v="940"/>
    <x v="448"/>
    <x v="351"/>
    <x v="375"/>
    <x v="2"/>
    <x v="346"/>
    <x v="346"/>
    <s v="Corporate"/>
    <s v="United States"/>
    <s v="San Francisco"/>
    <s v="California"/>
    <n v="94110"/>
    <x v="1"/>
    <s v="OFF-PA-10000350"/>
    <x v="1"/>
    <x v="10"/>
    <s v="Message Book, Standard Line &quot;While You Were Out&quot;, 5 1/2&quot; X 4&quot;, 200 Sets/Book"/>
    <n v="17.12"/>
    <x v="0"/>
    <x v="1"/>
  </r>
  <r>
    <x v="941"/>
    <x v="449"/>
    <x v="180"/>
    <x v="120"/>
    <x v="1"/>
    <x v="338"/>
    <x v="338"/>
    <s v="Corporate"/>
    <s v="United States"/>
    <s v="Torrance"/>
    <s v="California"/>
    <n v="90503"/>
    <x v="1"/>
    <s v="OFF-BI-10001759"/>
    <x v="1"/>
    <x v="8"/>
    <s v="Acco Pressboard Covers with Storage Hooks, 14 7/8&quot; x 11&quot;, Dark Blue"/>
    <n v="6.0960000000000001"/>
    <x v="0"/>
    <x v="5"/>
  </r>
  <r>
    <x v="942"/>
    <x v="449"/>
    <x v="180"/>
    <x v="120"/>
    <x v="1"/>
    <x v="338"/>
    <x v="338"/>
    <s v="Corporate"/>
    <s v="United States"/>
    <s v="Torrance"/>
    <s v="California"/>
    <n v="90503"/>
    <x v="1"/>
    <s v="FUR-TA-10000577"/>
    <x v="0"/>
    <x v="3"/>
    <s v="Bretford CR4500 Series Slim Rectangular Table"/>
    <n v="1114.2719999999999"/>
    <x v="0"/>
    <x v="5"/>
  </r>
  <r>
    <x v="943"/>
    <x v="450"/>
    <x v="352"/>
    <x v="69"/>
    <x v="1"/>
    <x v="139"/>
    <x v="139"/>
    <s v="Consumer"/>
    <s v="United States"/>
    <s v="Seattle"/>
    <s v="Washington"/>
    <n v="98105"/>
    <x v="1"/>
    <s v="OFF-PA-10004101"/>
    <x v="1"/>
    <x v="10"/>
    <s v="Xerox 1894"/>
    <n v="32.4"/>
    <x v="1"/>
    <x v="33"/>
  </r>
  <r>
    <x v="944"/>
    <x v="450"/>
    <x v="352"/>
    <x v="69"/>
    <x v="1"/>
    <x v="139"/>
    <x v="139"/>
    <s v="Consumer"/>
    <s v="United States"/>
    <s v="Seattle"/>
    <s v="Washington"/>
    <n v="98105"/>
    <x v="1"/>
    <s v="OFF-ST-10001496"/>
    <x v="1"/>
    <x v="4"/>
    <s v="Standard Rollaway File with Lock"/>
    <n v="540.57000000000005"/>
    <x v="1"/>
    <x v="33"/>
  </r>
  <r>
    <x v="945"/>
    <x v="450"/>
    <x v="352"/>
    <x v="69"/>
    <x v="1"/>
    <x v="139"/>
    <x v="139"/>
    <s v="Consumer"/>
    <s v="United States"/>
    <s v="Seattle"/>
    <s v="Washington"/>
    <n v="98105"/>
    <x v="1"/>
    <s v="OFF-BI-10002931"/>
    <x v="1"/>
    <x v="8"/>
    <s v="Avery Trapezoid Extra Heavy Duty 4&quot; Binders"/>
    <n v="167.76"/>
    <x v="1"/>
    <x v="33"/>
  </r>
  <r>
    <x v="946"/>
    <x v="451"/>
    <x v="353"/>
    <x v="376"/>
    <x v="2"/>
    <x v="222"/>
    <x v="222"/>
    <s v="Consumer"/>
    <s v="United States"/>
    <s v="Mesa"/>
    <s v="Arizona"/>
    <n v="85204"/>
    <x v="1"/>
    <s v="FUR-TA-10002356"/>
    <x v="0"/>
    <x v="3"/>
    <s v="Bevis Boat-Shaped Conference Table"/>
    <n v="393.16500000000002"/>
    <x v="1"/>
    <x v="38"/>
  </r>
  <r>
    <x v="947"/>
    <x v="452"/>
    <x v="354"/>
    <x v="348"/>
    <x v="1"/>
    <x v="176"/>
    <x v="176"/>
    <s v="Home Office"/>
    <s v="United States"/>
    <s v="Philadelphia"/>
    <s v="Pennsylvania"/>
    <n v="19120"/>
    <x v="3"/>
    <s v="FUR-FU-10003601"/>
    <x v="0"/>
    <x v="5"/>
    <s v="Deflect-o RollaMat Studded, Beveled Mat for Medium Pile Carpeting"/>
    <n v="516.48800000000006"/>
    <x v="3"/>
    <x v="23"/>
  </r>
  <r>
    <x v="948"/>
    <x v="452"/>
    <x v="354"/>
    <x v="348"/>
    <x v="1"/>
    <x v="176"/>
    <x v="176"/>
    <s v="Home Office"/>
    <s v="United States"/>
    <s v="Philadelphia"/>
    <s v="Pennsylvania"/>
    <n v="19120"/>
    <x v="3"/>
    <s v="FUR-FU-10000576"/>
    <x v="0"/>
    <x v="5"/>
    <s v="Luxo Professional Fluorescent Magnifier Lamp with Clamp-Mount Base"/>
    <n v="1007.232"/>
    <x v="3"/>
    <x v="23"/>
  </r>
  <r>
    <x v="949"/>
    <x v="452"/>
    <x v="354"/>
    <x v="348"/>
    <x v="1"/>
    <x v="176"/>
    <x v="176"/>
    <s v="Home Office"/>
    <s v="United States"/>
    <s v="Philadelphia"/>
    <s v="Pennsylvania"/>
    <n v="19120"/>
    <x v="3"/>
    <s v="FUR-TA-10004154"/>
    <x v="0"/>
    <x v="3"/>
    <s v="Riverside Furniture Oval Coffee Table, Oval End Table, End Table with Drawer"/>
    <n v="2065.3200000000002"/>
    <x v="3"/>
    <x v="23"/>
  </r>
  <r>
    <x v="950"/>
    <x v="452"/>
    <x v="354"/>
    <x v="348"/>
    <x v="1"/>
    <x v="176"/>
    <x v="176"/>
    <s v="Home Office"/>
    <s v="United States"/>
    <s v="Philadelphia"/>
    <s v="Pennsylvania"/>
    <n v="19120"/>
    <x v="3"/>
    <s v="OFF-PA-10000788"/>
    <x v="1"/>
    <x v="10"/>
    <s v="Xerox 210"/>
    <n v="15.552"/>
    <x v="3"/>
    <x v="23"/>
  </r>
  <r>
    <x v="951"/>
    <x v="452"/>
    <x v="354"/>
    <x v="348"/>
    <x v="1"/>
    <x v="176"/>
    <x v="176"/>
    <s v="Home Office"/>
    <s v="United States"/>
    <s v="Philadelphia"/>
    <s v="Pennsylvania"/>
    <n v="19120"/>
    <x v="3"/>
    <s v="OFF-PA-10002479"/>
    <x v="1"/>
    <x v="10"/>
    <s v="Xerox 4200 Series MultiUse Premium Copy Paper (20Lb. and 84 Bright)"/>
    <n v="25.344000000000001"/>
    <x v="3"/>
    <x v="23"/>
  </r>
  <r>
    <x v="952"/>
    <x v="453"/>
    <x v="355"/>
    <x v="377"/>
    <x v="1"/>
    <x v="347"/>
    <x v="347"/>
    <s v="Consumer"/>
    <s v="United States"/>
    <s v="Philadelphia"/>
    <s v="Pennsylvania"/>
    <n v="19143"/>
    <x v="3"/>
    <s v="FUR-FU-10001940"/>
    <x v="0"/>
    <x v="5"/>
    <s v="Staple-based wall hangings"/>
    <n v="25.472000000000001"/>
    <x v="3"/>
    <x v="4"/>
  </r>
  <r>
    <x v="953"/>
    <x v="454"/>
    <x v="116"/>
    <x v="378"/>
    <x v="1"/>
    <x v="348"/>
    <x v="348"/>
    <s v="Consumer"/>
    <s v="United States"/>
    <s v="Round Rock"/>
    <s v="Texas"/>
    <n v="78664"/>
    <x v="2"/>
    <s v="OFF-AR-10001958"/>
    <x v="1"/>
    <x v="6"/>
    <s v="Stanley Bostitch Contemporary Electric Pencil Sharpeners"/>
    <n v="27.167999999999999"/>
    <x v="3"/>
    <x v="22"/>
  </r>
  <r>
    <x v="954"/>
    <x v="454"/>
    <x v="116"/>
    <x v="378"/>
    <x v="1"/>
    <x v="348"/>
    <x v="348"/>
    <s v="Consumer"/>
    <s v="United States"/>
    <s v="Round Rock"/>
    <s v="Texas"/>
    <n v="78664"/>
    <x v="2"/>
    <s v="FUR-BO-10004709"/>
    <x v="0"/>
    <x v="0"/>
    <s v="Bush Westfield Collection Bookcases, Medium Cherry Finish"/>
    <n v="78.852800000000002"/>
    <x v="3"/>
    <x v="22"/>
  </r>
  <r>
    <x v="955"/>
    <x v="455"/>
    <x v="329"/>
    <x v="379"/>
    <x v="1"/>
    <x v="349"/>
    <x v="349"/>
    <s v="Consumer"/>
    <s v="United States"/>
    <s v="Jackson"/>
    <s v="Mississippi"/>
    <n v="39212"/>
    <x v="0"/>
    <s v="OFF-ST-10000604"/>
    <x v="1"/>
    <x v="4"/>
    <s v="Home/Office Personal File Carts"/>
    <n v="173.8"/>
    <x v="3"/>
    <x v="23"/>
  </r>
  <r>
    <x v="956"/>
    <x v="456"/>
    <x v="356"/>
    <x v="380"/>
    <x v="0"/>
    <x v="350"/>
    <x v="350"/>
    <s v="Consumer"/>
    <s v="United States"/>
    <s v="Phoenix"/>
    <s v="Arizona"/>
    <n v="85023"/>
    <x v="1"/>
    <s v="TEC-PH-10002923"/>
    <x v="2"/>
    <x v="7"/>
    <s v="Logitech B530 USBÂ HeadsetÂ -Â headsetÂ - Full size, Binaural"/>
    <n v="29.591999999999999"/>
    <x v="3"/>
    <x v="24"/>
  </r>
  <r>
    <x v="957"/>
    <x v="456"/>
    <x v="356"/>
    <x v="380"/>
    <x v="0"/>
    <x v="350"/>
    <x v="350"/>
    <s v="Consumer"/>
    <s v="United States"/>
    <s v="Phoenix"/>
    <s v="Arizona"/>
    <n v="85023"/>
    <x v="1"/>
    <s v="OFF-BI-10004465"/>
    <x v="1"/>
    <x v="8"/>
    <s v="Avery Durable Slant Ring Binders"/>
    <n v="4.7519999999999998"/>
    <x v="3"/>
    <x v="24"/>
  </r>
  <r>
    <x v="958"/>
    <x v="456"/>
    <x v="356"/>
    <x v="380"/>
    <x v="0"/>
    <x v="350"/>
    <x v="350"/>
    <s v="Consumer"/>
    <s v="United States"/>
    <s v="Phoenix"/>
    <s v="Arizona"/>
    <n v="85023"/>
    <x v="1"/>
    <s v="OFF-PA-10002333"/>
    <x v="1"/>
    <x v="10"/>
    <s v="Universal Ultra Bright White Copier/Laser Paper, 8 1/2&quot; x 11&quot;, Ream"/>
    <n v="15.552"/>
    <x v="3"/>
    <x v="24"/>
  </r>
  <r>
    <x v="959"/>
    <x v="457"/>
    <x v="357"/>
    <x v="238"/>
    <x v="3"/>
    <x v="351"/>
    <x v="351"/>
    <s v="Consumer"/>
    <s v="United States"/>
    <s v="Oceanside"/>
    <s v="California"/>
    <n v="92054"/>
    <x v="1"/>
    <s v="FUR-FU-10004188"/>
    <x v="0"/>
    <x v="5"/>
    <s v="Luxo Professional Combination Clamp-On Lamps"/>
    <n v="204.6"/>
    <x v="1"/>
    <x v="11"/>
  </r>
  <r>
    <x v="960"/>
    <x v="458"/>
    <x v="237"/>
    <x v="381"/>
    <x v="1"/>
    <x v="352"/>
    <x v="352"/>
    <s v="Corporate"/>
    <s v="United States"/>
    <s v="San Francisco"/>
    <s v="California"/>
    <n v="94110"/>
    <x v="1"/>
    <s v="FUR-CH-10002965"/>
    <x v="0"/>
    <x v="1"/>
    <s v="Global Leather Highback Executive Chair with Pneumatic Height Adjustment, Black"/>
    <n v="321.56799999999998"/>
    <x v="3"/>
    <x v="23"/>
  </r>
  <r>
    <x v="961"/>
    <x v="459"/>
    <x v="154"/>
    <x v="382"/>
    <x v="1"/>
    <x v="353"/>
    <x v="353"/>
    <s v="Home Office"/>
    <s v="United States"/>
    <s v="Fayetteville"/>
    <s v="Arkansas"/>
    <n v="72701"/>
    <x v="0"/>
    <s v="OFF-BI-10000145"/>
    <x v="1"/>
    <x v="8"/>
    <s v="Zipper Ring Binder Pockets"/>
    <n v="6.24"/>
    <x v="1"/>
    <x v="6"/>
  </r>
  <r>
    <x v="962"/>
    <x v="460"/>
    <x v="142"/>
    <x v="383"/>
    <x v="2"/>
    <x v="51"/>
    <x v="51"/>
    <s v="Corporate"/>
    <s v="United States"/>
    <s v="San Francisco"/>
    <s v="California"/>
    <n v="94110"/>
    <x v="1"/>
    <s v="OFF-EN-10001335"/>
    <x v="1"/>
    <x v="12"/>
    <s v="White Business Envelopes with Contemporary Seam, Recycled White Business Envelopes"/>
    <n v="21.88"/>
    <x v="0"/>
    <x v="21"/>
  </r>
  <r>
    <x v="963"/>
    <x v="461"/>
    <x v="358"/>
    <x v="131"/>
    <x v="0"/>
    <x v="333"/>
    <x v="333"/>
    <s v="Consumer"/>
    <s v="United States"/>
    <s v="Boca Raton"/>
    <s v="Florida"/>
    <n v="33433"/>
    <x v="0"/>
    <s v="OFF-LA-10001613"/>
    <x v="1"/>
    <x v="2"/>
    <s v="Avery File Folder Labels"/>
    <n v="4.6079999999999997"/>
    <x v="2"/>
    <x v="30"/>
  </r>
  <r>
    <x v="964"/>
    <x v="462"/>
    <x v="359"/>
    <x v="384"/>
    <x v="2"/>
    <x v="354"/>
    <x v="354"/>
    <s v="Home Office"/>
    <s v="United States"/>
    <s v="New York City"/>
    <s v="New York"/>
    <n v="10011"/>
    <x v="3"/>
    <s v="OFF-LA-10004055"/>
    <x v="1"/>
    <x v="2"/>
    <s v="Color-Coded Legal Exhibit Labels"/>
    <n v="9.82"/>
    <x v="3"/>
    <x v="4"/>
  </r>
  <r>
    <x v="965"/>
    <x v="462"/>
    <x v="359"/>
    <x v="384"/>
    <x v="2"/>
    <x v="354"/>
    <x v="354"/>
    <s v="Home Office"/>
    <s v="United States"/>
    <s v="New York City"/>
    <s v="New York"/>
    <n v="10011"/>
    <x v="3"/>
    <s v="OFF-AR-10004344"/>
    <x v="1"/>
    <x v="6"/>
    <s v="Bulldog Vacuum Base Pencil Sharpener"/>
    <n v="35.97"/>
    <x v="3"/>
    <x v="4"/>
  </r>
  <r>
    <x v="966"/>
    <x v="462"/>
    <x v="359"/>
    <x v="384"/>
    <x v="2"/>
    <x v="354"/>
    <x v="354"/>
    <s v="Home Office"/>
    <s v="United States"/>
    <s v="New York City"/>
    <s v="New York"/>
    <n v="10011"/>
    <x v="3"/>
    <s v="OFF-PA-10004621"/>
    <x v="1"/>
    <x v="10"/>
    <s v="Xerox 212"/>
    <n v="12.96"/>
    <x v="3"/>
    <x v="4"/>
  </r>
  <r>
    <x v="967"/>
    <x v="462"/>
    <x v="359"/>
    <x v="384"/>
    <x v="2"/>
    <x v="354"/>
    <x v="354"/>
    <s v="Home Office"/>
    <s v="United States"/>
    <s v="New York City"/>
    <s v="New York"/>
    <n v="10011"/>
    <x v="3"/>
    <s v="OFF-PA-10001281"/>
    <x v="1"/>
    <x v="10"/>
    <s v="Computer Printout Paper with Letter-Trim Fine Perforations"/>
    <n v="191.6"/>
    <x v="3"/>
    <x v="4"/>
  </r>
  <r>
    <x v="968"/>
    <x v="462"/>
    <x v="359"/>
    <x v="384"/>
    <x v="2"/>
    <x v="354"/>
    <x v="354"/>
    <s v="Home Office"/>
    <s v="United States"/>
    <s v="New York City"/>
    <s v="New York"/>
    <n v="10011"/>
    <x v="3"/>
    <s v="OFF-LA-10001613"/>
    <x v="1"/>
    <x v="2"/>
    <s v="Avery File Folder Labels"/>
    <n v="8.64"/>
    <x v="3"/>
    <x v="4"/>
  </r>
  <r>
    <x v="969"/>
    <x v="462"/>
    <x v="359"/>
    <x v="384"/>
    <x v="2"/>
    <x v="354"/>
    <x v="354"/>
    <s v="Home Office"/>
    <s v="United States"/>
    <s v="New York City"/>
    <s v="New York"/>
    <n v="10011"/>
    <x v="3"/>
    <s v="OFF-ST-10001097"/>
    <x v="1"/>
    <x v="4"/>
    <s v="Office Impressions Heavy Duty Welded Shelving &amp; Multimedia Storage Drawers"/>
    <n v="501.81"/>
    <x v="3"/>
    <x v="4"/>
  </r>
  <r>
    <x v="970"/>
    <x v="463"/>
    <x v="360"/>
    <x v="385"/>
    <x v="0"/>
    <x v="111"/>
    <x v="111"/>
    <s v="Consumer"/>
    <s v="United States"/>
    <s v="Philadelphia"/>
    <s v="Pennsylvania"/>
    <n v="19134"/>
    <x v="3"/>
    <s v="FUR-FU-10001095"/>
    <x v="0"/>
    <x v="5"/>
    <s v="DAX Black Cherry Wood-Tone Poster Frame"/>
    <n v="127.104"/>
    <x v="2"/>
    <x v="46"/>
  </r>
  <r>
    <x v="971"/>
    <x v="463"/>
    <x v="360"/>
    <x v="385"/>
    <x v="0"/>
    <x v="111"/>
    <x v="111"/>
    <s v="Consumer"/>
    <s v="United States"/>
    <s v="Philadelphia"/>
    <s v="Pennsylvania"/>
    <n v="19134"/>
    <x v="3"/>
    <s v="TEC-PH-10004614"/>
    <x v="2"/>
    <x v="7"/>
    <s v="AT&amp;T 841000 Phone"/>
    <n v="124.2"/>
    <x v="2"/>
    <x v="46"/>
  </r>
  <r>
    <x v="972"/>
    <x v="463"/>
    <x v="360"/>
    <x v="385"/>
    <x v="0"/>
    <x v="111"/>
    <x v="111"/>
    <s v="Consumer"/>
    <s v="United States"/>
    <s v="Philadelphia"/>
    <s v="Pennsylvania"/>
    <n v="19134"/>
    <x v="3"/>
    <s v="OFF-BI-10001575"/>
    <x v="1"/>
    <x v="8"/>
    <s v="GBC Linen Binding Covers"/>
    <n v="18.588000000000001"/>
    <x v="2"/>
    <x v="46"/>
  </r>
  <r>
    <x v="973"/>
    <x v="463"/>
    <x v="360"/>
    <x v="385"/>
    <x v="0"/>
    <x v="111"/>
    <x v="111"/>
    <s v="Consumer"/>
    <s v="United States"/>
    <s v="Philadelphia"/>
    <s v="Pennsylvania"/>
    <n v="19134"/>
    <x v="3"/>
    <s v="OFF-LA-10001074"/>
    <x v="1"/>
    <x v="2"/>
    <s v="Round Specialty Laser Printer Labels"/>
    <n v="30.071999999999999"/>
    <x v="2"/>
    <x v="46"/>
  </r>
  <r>
    <x v="974"/>
    <x v="464"/>
    <x v="361"/>
    <x v="179"/>
    <x v="0"/>
    <x v="285"/>
    <x v="285"/>
    <s v="Home Office"/>
    <s v="United States"/>
    <s v="New York City"/>
    <s v="New York"/>
    <n v="10011"/>
    <x v="3"/>
    <s v="TEC-PH-10003555"/>
    <x v="2"/>
    <x v="7"/>
    <s v="Motorola HK250 Universal Bluetooth Headset"/>
    <n v="160.93"/>
    <x v="3"/>
    <x v="13"/>
  </r>
  <r>
    <x v="975"/>
    <x v="464"/>
    <x v="361"/>
    <x v="179"/>
    <x v="0"/>
    <x v="285"/>
    <x v="285"/>
    <s v="Home Office"/>
    <s v="United States"/>
    <s v="New York City"/>
    <s v="New York"/>
    <n v="10011"/>
    <x v="3"/>
    <s v="OFF-BI-10004492"/>
    <x v="1"/>
    <x v="8"/>
    <s v="Tuf-Vin Binders"/>
    <n v="75.792000000000002"/>
    <x v="3"/>
    <x v="13"/>
  </r>
  <r>
    <x v="976"/>
    <x v="465"/>
    <x v="362"/>
    <x v="386"/>
    <x v="1"/>
    <x v="143"/>
    <x v="143"/>
    <s v="Consumer"/>
    <s v="United States"/>
    <s v="Portland"/>
    <s v="Oregon"/>
    <n v="97206"/>
    <x v="1"/>
    <s v="OFF-BI-10002012"/>
    <x v="1"/>
    <x v="8"/>
    <s v="Wilson Jones Easy Flow II Sheet Lifters"/>
    <n v="1.08"/>
    <x v="3"/>
    <x v="10"/>
  </r>
  <r>
    <x v="977"/>
    <x v="466"/>
    <x v="363"/>
    <x v="387"/>
    <x v="2"/>
    <x v="308"/>
    <x v="308"/>
    <s v="Corporate"/>
    <s v="United States"/>
    <s v="Detroit"/>
    <s v="Michigan"/>
    <n v="48205"/>
    <x v="2"/>
    <s v="TEC-MA-10000822"/>
    <x v="2"/>
    <x v="15"/>
    <s v="Lexmark MX611dhe Monochrome Laser Printer"/>
    <n v="3059.982"/>
    <x v="3"/>
    <x v="44"/>
  </r>
  <r>
    <x v="978"/>
    <x v="467"/>
    <x v="198"/>
    <x v="388"/>
    <x v="2"/>
    <x v="355"/>
    <x v="355"/>
    <s v="Consumer"/>
    <s v="United States"/>
    <s v="Wilmington"/>
    <s v="North Carolina"/>
    <n v="28403"/>
    <x v="0"/>
    <s v="OFF-BI-10000848"/>
    <x v="1"/>
    <x v="8"/>
    <s v="Angle-D Ring Binders"/>
    <n v="3.282"/>
    <x v="0"/>
    <x v="35"/>
  </r>
  <r>
    <x v="979"/>
    <x v="468"/>
    <x v="364"/>
    <x v="301"/>
    <x v="2"/>
    <x v="33"/>
    <x v="33"/>
    <s v="Corporate"/>
    <s v="United States"/>
    <s v="Columbus"/>
    <s v="Indiana"/>
    <n v="47201"/>
    <x v="2"/>
    <s v="OFF-PA-10004156"/>
    <x v="1"/>
    <x v="10"/>
    <s v="Xerox 188"/>
    <n v="34.020000000000003"/>
    <x v="1"/>
    <x v="14"/>
  </r>
  <r>
    <x v="980"/>
    <x v="469"/>
    <x v="339"/>
    <x v="389"/>
    <x v="1"/>
    <x v="12"/>
    <x v="12"/>
    <s v="Consumer"/>
    <s v="United States"/>
    <s v="New York City"/>
    <s v="New York"/>
    <n v="10035"/>
    <x v="3"/>
    <s v="FUR-CH-10003199"/>
    <x v="0"/>
    <x v="1"/>
    <s v="Office Star - Contemporary Task Swivel Chair"/>
    <n v="599.29200000000003"/>
    <x v="0"/>
    <x v="32"/>
  </r>
  <r>
    <x v="981"/>
    <x v="470"/>
    <x v="7"/>
    <x v="390"/>
    <x v="0"/>
    <x v="356"/>
    <x v="356"/>
    <s v="Consumer"/>
    <s v="United States"/>
    <s v="Louisville"/>
    <s v="Colorado"/>
    <n v="80027"/>
    <x v="1"/>
    <s v="OFF-AR-10000034"/>
    <x v="1"/>
    <x v="6"/>
    <s v="BIC Brite Liner Grip Highlighters, Assorted, 5/Pack"/>
    <n v="3.3919999999999999"/>
    <x v="2"/>
    <x v="7"/>
  </r>
  <r>
    <x v="982"/>
    <x v="470"/>
    <x v="7"/>
    <x v="390"/>
    <x v="0"/>
    <x v="356"/>
    <x v="356"/>
    <s v="Consumer"/>
    <s v="United States"/>
    <s v="Louisville"/>
    <s v="Colorado"/>
    <n v="80027"/>
    <x v="1"/>
    <s v="TEC-PH-10000560"/>
    <x v="2"/>
    <x v="7"/>
    <s v="Samsung Galaxy S III - 16GB - pebble blue (T-Mobile)"/>
    <n v="559.98400000000004"/>
    <x v="2"/>
    <x v="7"/>
  </r>
  <r>
    <x v="983"/>
    <x v="470"/>
    <x v="7"/>
    <x v="390"/>
    <x v="0"/>
    <x v="356"/>
    <x v="356"/>
    <s v="Consumer"/>
    <s v="United States"/>
    <s v="Louisville"/>
    <s v="Colorado"/>
    <n v="80027"/>
    <x v="1"/>
    <s v="FUR-CH-10000665"/>
    <x v="0"/>
    <x v="1"/>
    <s v="Global Airflow Leather Mesh Back Chair, Black"/>
    <n v="603.91999999999996"/>
    <x v="2"/>
    <x v="7"/>
  </r>
  <r>
    <x v="984"/>
    <x v="471"/>
    <x v="365"/>
    <x v="391"/>
    <x v="1"/>
    <x v="357"/>
    <x v="357"/>
    <s v="Home Office"/>
    <s v="United States"/>
    <s v="Pasadena"/>
    <s v="Texas"/>
    <n v="77506"/>
    <x v="2"/>
    <s v="OFF-LA-10001569"/>
    <x v="1"/>
    <x v="2"/>
    <s v="Avery 499"/>
    <n v="7.968"/>
    <x v="3"/>
    <x v="15"/>
  </r>
  <r>
    <x v="985"/>
    <x v="471"/>
    <x v="365"/>
    <x v="391"/>
    <x v="1"/>
    <x v="357"/>
    <x v="357"/>
    <s v="Home Office"/>
    <s v="United States"/>
    <s v="Pasadena"/>
    <s v="Texas"/>
    <n v="77506"/>
    <x v="2"/>
    <s v="OFF-EN-10000461"/>
    <x v="1"/>
    <x v="12"/>
    <s v="#10- 4 1/8&quot; x 9 1/2&quot; Recycled Envelopes"/>
    <n v="27.968"/>
    <x v="3"/>
    <x v="15"/>
  </r>
  <r>
    <x v="986"/>
    <x v="471"/>
    <x v="365"/>
    <x v="391"/>
    <x v="1"/>
    <x v="357"/>
    <x v="357"/>
    <s v="Home Office"/>
    <s v="United States"/>
    <s v="Pasadena"/>
    <s v="Texas"/>
    <n v="77506"/>
    <x v="2"/>
    <s v="TEC-MA-10003066"/>
    <x v="2"/>
    <x v="15"/>
    <s v="Wasp CCD Handheld Bar Code Reader"/>
    <n v="336.51"/>
    <x v="3"/>
    <x v="15"/>
  </r>
  <r>
    <x v="987"/>
    <x v="472"/>
    <x v="366"/>
    <x v="392"/>
    <x v="3"/>
    <x v="358"/>
    <x v="358"/>
    <s v="Consumer"/>
    <s v="United States"/>
    <s v="Houston"/>
    <s v="Texas"/>
    <n v="77041"/>
    <x v="2"/>
    <s v="OFF-BI-10004022"/>
    <x v="1"/>
    <x v="8"/>
    <s v="Acco Suede Grain Vinyl Round Ring Binder"/>
    <n v="1.1120000000000001"/>
    <x v="1"/>
    <x v="29"/>
  </r>
  <r>
    <x v="988"/>
    <x v="473"/>
    <x v="367"/>
    <x v="393"/>
    <x v="1"/>
    <x v="189"/>
    <x v="189"/>
    <s v="Corporate"/>
    <s v="United States"/>
    <s v="Auburn"/>
    <s v="New York"/>
    <n v="13021"/>
    <x v="3"/>
    <s v="FUR-FU-10004071"/>
    <x v="0"/>
    <x v="5"/>
    <s v="Luxo Professional Magnifying Clamp-On Fluorescent Lamps"/>
    <n v="520.04999999999995"/>
    <x v="3"/>
    <x v="24"/>
  </r>
  <r>
    <x v="989"/>
    <x v="473"/>
    <x v="367"/>
    <x v="393"/>
    <x v="1"/>
    <x v="189"/>
    <x v="189"/>
    <s v="Corporate"/>
    <s v="United States"/>
    <s v="Auburn"/>
    <s v="New York"/>
    <n v="13021"/>
    <x v="3"/>
    <s v="OFF-AR-10001988"/>
    <x v="1"/>
    <x v="6"/>
    <s v="Bulldog Table or Wall-Mount Pencil Sharpener"/>
    <n v="17.97"/>
    <x v="3"/>
    <x v="24"/>
  </r>
  <r>
    <x v="990"/>
    <x v="474"/>
    <x v="368"/>
    <x v="394"/>
    <x v="0"/>
    <x v="359"/>
    <x v="359"/>
    <s v="Home Office"/>
    <s v="United States"/>
    <s v="Jacksonville"/>
    <s v="Florida"/>
    <n v="32216"/>
    <x v="0"/>
    <s v="FUR-CH-10004086"/>
    <x v="0"/>
    <x v="1"/>
    <s v="Hon 4070 Series Pagoda Armless Upholstered Stacking Chairs"/>
    <n v="1166.92"/>
    <x v="1"/>
    <x v="29"/>
  </r>
  <r>
    <x v="991"/>
    <x v="475"/>
    <x v="369"/>
    <x v="47"/>
    <x v="2"/>
    <x v="59"/>
    <x v="59"/>
    <s v="Consumer"/>
    <s v="United States"/>
    <s v="New York City"/>
    <s v="New York"/>
    <n v="10024"/>
    <x v="3"/>
    <s v="OFF-BI-10001036"/>
    <x v="1"/>
    <x v="8"/>
    <s v="Cardinal EasyOpen D-Ring Binders"/>
    <n v="14.624000000000001"/>
    <x v="0"/>
    <x v="21"/>
  </r>
  <r>
    <x v="992"/>
    <x v="476"/>
    <x v="370"/>
    <x v="395"/>
    <x v="2"/>
    <x v="288"/>
    <x v="288"/>
    <s v="Consumer"/>
    <s v="United States"/>
    <s v="San Jose"/>
    <s v="California"/>
    <n v="95123"/>
    <x v="1"/>
    <s v="OFF-FA-10002983"/>
    <x v="1"/>
    <x v="13"/>
    <s v="Advantus SlideClip Paper Clips"/>
    <n v="10.23"/>
    <x v="0"/>
    <x v="28"/>
  </r>
  <r>
    <x v="993"/>
    <x v="476"/>
    <x v="370"/>
    <x v="395"/>
    <x v="2"/>
    <x v="288"/>
    <x v="288"/>
    <s v="Consumer"/>
    <s v="United States"/>
    <s v="San Jose"/>
    <s v="California"/>
    <n v="95123"/>
    <x v="1"/>
    <s v="OFF-PA-10003625"/>
    <x v="1"/>
    <x v="10"/>
    <s v="Xerox 1979"/>
    <n v="154.9"/>
    <x v="0"/>
    <x v="28"/>
  </r>
  <r>
    <x v="994"/>
    <x v="477"/>
    <x v="371"/>
    <x v="396"/>
    <x v="1"/>
    <x v="360"/>
    <x v="360"/>
    <s v="Corporate"/>
    <s v="United States"/>
    <s v="Virginia Beach"/>
    <s v="Virginia"/>
    <n v="23464"/>
    <x v="0"/>
    <s v="OFF-BI-10003925"/>
    <x v="1"/>
    <x v="8"/>
    <s v="Fellowes PB300 Plastic Comb Binding Machine"/>
    <n v="2715.93"/>
    <x v="2"/>
    <x v="8"/>
  </r>
  <r>
    <x v="995"/>
    <x v="477"/>
    <x v="371"/>
    <x v="396"/>
    <x v="1"/>
    <x v="360"/>
    <x v="360"/>
    <s v="Corporate"/>
    <s v="United States"/>
    <s v="Virginia Beach"/>
    <s v="Virginia"/>
    <n v="23464"/>
    <x v="0"/>
    <s v="TEC-PH-10001530"/>
    <x v="2"/>
    <x v="7"/>
    <s v="Plantronics Voyager Pro Legend"/>
    <n v="617.97"/>
    <x v="2"/>
    <x v="8"/>
  </r>
  <r>
    <x v="996"/>
    <x v="478"/>
    <x v="372"/>
    <x v="397"/>
    <x v="1"/>
    <x v="361"/>
    <x v="361"/>
    <s v="Consumer"/>
    <s v="United States"/>
    <s v="Henderson"/>
    <s v="Kentucky"/>
    <n v="42420"/>
    <x v="0"/>
    <s v="OFF-EN-10003862"/>
    <x v="1"/>
    <x v="12"/>
    <s v="Laser &amp; Ink Jet Business Envelopes"/>
    <n v="10.67"/>
    <x v="1"/>
    <x v="2"/>
  </r>
  <r>
    <x v="997"/>
    <x v="478"/>
    <x v="372"/>
    <x v="397"/>
    <x v="1"/>
    <x v="361"/>
    <x v="361"/>
    <s v="Consumer"/>
    <s v="United States"/>
    <s v="Henderson"/>
    <s v="Kentucky"/>
    <n v="42420"/>
    <x v="0"/>
    <s v="OFF-ST-10004258"/>
    <x v="1"/>
    <x v="4"/>
    <s v="Portable Personal File Box"/>
    <n v="36.630000000000003"/>
    <x v="1"/>
    <x v="2"/>
  </r>
  <r>
    <x v="998"/>
    <x v="478"/>
    <x v="372"/>
    <x v="397"/>
    <x v="1"/>
    <x v="361"/>
    <x v="361"/>
    <s v="Consumer"/>
    <s v="United States"/>
    <s v="Henderson"/>
    <s v="Kentucky"/>
    <n v="42420"/>
    <x v="0"/>
    <s v="FUR-FU-10002885"/>
    <x v="0"/>
    <x v="5"/>
    <s v="Magna Visual Magnetic Picture Hangers"/>
    <n v="24.1"/>
    <x v="1"/>
    <x v="2"/>
  </r>
  <r>
    <x v="999"/>
    <x v="478"/>
    <x v="372"/>
    <x v="397"/>
    <x v="1"/>
    <x v="361"/>
    <x v="361"/>
    <s v="Consumer"/>
    <s v="United States"/>
    <s v="Henderson"/>
    <s v="Kentucky"/>
    <n v="42420"/>
    <x v="0"/>
    <s v="FUR-FU-10001918"/>
    <x v="0"/>
    <x v="5"/>
    <s v="C-Line Cubicle Keepers Polyproplyene Holder With Velcro Backings"/>
    <n v="33.11"/>
    <x v="1"/>
    <x v="2"/>
  </r>
  <r>
    <x v="1000"/>
    <x v="479"/>
    <x v="373"/>
    <x v="398"/>
    <x v="1"/>
    <x v="86"/>
    <x v="86"/>
    <s v="Home Office"/>
    <s v="United States"/>
    <s v="Vancouver"/>
    <s v="Washington"/>
    <n v="98661"/>
    <x v="1"/>
    <s v="OFF-AR-10002956"/>
    <x v="1"/>
    <x v="6"/>
    <s v="Boston 16801 Nautilus Battery Pencil Sharpener"/>
    <n v="44.02"/>
    <x v="0"/>
    <x v="0"/>
  </r>
  <r>
    <x v="1001"/>
    <x v="480"/>
    <x v="374"/>
    <x v="116"/>
    <x v="3"/>
    <x v="302"/>
    <x v="302"/>
    <s v="Consumer"/>
    <s v="United States"/>
    <s v="New York City"/>
    <s v="New York"/>
    <n v="10024"/>
    <x v="3"/>
    <s v="TEC-AC-10003033"/>
    <x v="2"/>
    <x v="11"/>
    <s v="Plantronics CS510 - Over-the-Head monaural Wireless Headset System"/>
    <n v="2309.65"/>
    <x v="1"/>
    <x v="38"/>
  </r>
  <r>
    <x v="1002"/>
    <x v="480"/>
    <x v="374"/>
    <x v="116"/>
    <x v="3"/>
    <x v="302"/>
    <x v="302"/>
    <s v="Consumer"/>
    <s v="United States"/>
    <s v="New York City"/>
    <s v="New York"/>
    <n v="10024"/>
    <x v="3"/>
    <s v="FUR-TA-10002903"/>
    <x v="0"/>
    <x v="3"/>
    <s v="Bevis Round Bullnose 29&quot; High Table Top"/>
    <n v="1090.7819999999999"/>
    <x v="1"/>
    <x v="38"/>
  </r>
  <r>
    <x v="1003"/>
    <x v="480"/>
    <x v="374"/>
    <x v="116"/>
    <x v="3"/>
    <x v="302"/>
    <x v="302"/>
    <s v="Consumer"/>
    <s v="United States"/>
    <s v="New York City"/>
    <s v="New York"/>
    <n v="10024"/>
    <x v="3"/>
    <s v="OFF-PA-10004621"/>
    <x v="1"/>
    <x v="10"/>
    <s v="Xerox 212"/>
    <n v="19.440000000000001"/>
    <x v="1"/>
    <x v="38"/>
  </r>
  <r>
    <x v="1004"/>
    <x v="481"/>
    <x v="375"/>
    <x v="399"/>
    <x v="1"/>
    <x v="362"/>
    <x v="362"/>
    <s v="Consumer"/>
    <s v="United States"/>
    <s v="Murrieta"/>
    <s v="California"/>
    <n v="92563"/>
    <x v="1"/>
    <s v="OFF-ST-10000046"/>
    <x v="1"/>
    <x v="4"/>
    <s v="Fellowes Super Stor/Drawer Files"/>
    <n v="484.65"/>
    <x v="1"/>
    <x v="37"/>
  </r>
  <r>
    <x v="1005"/>
    <x v="482"/>
    <x v="50"/>
    <x v="50"/>
    <x v="1"/>
    <x v="300"/>
    <x v="300"/>
    <s v="Consumer"/>
    <s v="United States"/>
    <s v="Jacksonville"/>
    <s v="North Carolina"/>
    <n v="28540"/>
    <x v="0"/>
    <s v="OFF-PA-10001790"/>
    <x v="1"/>
    <x v="10"/>
    <s v="Xerox 1910"/>
    <n v="115.29600000000001"/>
    <x v="1"/>
    <x v="6"/>
  </r>
  <r>
    <x v="1006"/>
    <x v="483"/>
    <x v="376"/>
    <x v="217"/>
    <x v="2"/>
    <x v="363"/>
    <x v="363"/>
    <s v="Consumer"/>
    <s v="United States"/>
    <s v="Scottsdale"/>
    <s v="Arizona"/>
    <n v="85254"/>
    <x v="1"/>
    <s v="OFF-EN-10002600"/>
    <x v="1"/>
    <x v="12"/>
    <s v="Redi-Strip #10 Envelopes, 4 1/8 x 9 1/2"/>
    <n v="7.08"/>
    <x v="1"/>
    <x v="6"/>
  </r>
  <r>
    <x v="1007"/>
    <x v="483"/>
    <x v="376"/>
    <x v="217"/>
    <x v="2"/>
    <x v="363"/>
    <x v="363"/>
    <s v="Consumer"/>
    <s v="United States"/>
    <s v="Scottsdale"/>
    <s v="Arizona"/>
    <n v="85254"/>
    <x v="1"/>
    <s v="OFF-BI-10002049"/>
    <x v="1"/>
    <x v="8"/>
    <s v="UniKeep View Case Binders"/>
    <n v="4.4009999999999998"/>
    <x v="1"/>
    <x v="6"/>
  </r>
  <r>
    <x v="1008"/>
    <x v="484"/>
    <x v="377"/>
    <x v="378"/>
    <x v="1"/>
    <x v="138"/>
    <x v="138"/>
    <s v="Consumer"/>
    <s v="United States"/>
    <s v="Burlington"/>
    <s v="Iowa"/>
    <n v="52601"/>
    <x v="2"/>
    <s v="OFF-PA-10001509"/>
    <x v="1"/>
    <x v="10"/>
    <s v="Recycled Desk Saver Line &quot;While You Were Out&quot; Book, 5 1/2&quot; X 4&quot;"/>
    <n v="44.75"/>
    <x v="3"/>
    <x v="22"/>
  </r>
  <r>
    <x v="1009"/>
    <x v="485"/>
    <x v="378"/>
    <x v="260"/>
    <x v="2"/>
    <x v="247"/>
    <x v="247"/>
    <s v="Consumer"/>
    <s v="United States"/>
    <s v="Chicago"/>
    <s v="Illinois"/>
    <n v="60653"/>
    <x v="2"/>
    <s v="TEC-PH-10003931"/>
    <x v="2"/>
    <x v="7"/>
    <s v="JBL Micro Wireless Portable Bluetooth Speaker"/>
    <n v="95.983999999999995"/>
    <x v="3"/>
    <x v="43"/>
  </r>
  <r>
    <x v="1010"/>
    <x v="486"/>
    <x v="156"/>
    <x v="158"/>
    <x v="2"/>
    <x v="364"/>
    <x v="364"/>
    <s v="Consumer"/>
    <s v="United States"/>
    <s v="San Diego"/>
    <s v="California"/>
    <n v="92037"/>
    <x v="1"/>
    <s v="FUR-FU-10001602"/>
    <x v="0"/>
    <x v="5"/>
    <s v="Eldon Delta Triangular Chair Mat, 52&quot; x 58&quot;, Clear"/>
    <n v="151.72"/>
    <x v="2"/>
    <x v="7"/>
  </r>
  <r>
    <x v="1011"/>
    <x v="487"/>
    <x v="46"/>
    <x v="329"/>
    <x v="0"/>
    <x v="58"/>
    <x v="58"/>
    <s v="Consumer"/>
    <s v="United States"/>
    <s v="Olympia"/>
    <s v="Washington"/>
    <n v="98502"/>
    <x v="1"/>
    <s v="FUR-FU-10004848"/>
    <x v="0"/>
    <x v="5"/>
    <s v="Howard Miller 13-3/4&quot; Diameter Brushed Chrome Round Wall Clock"/>
    <n v="155.25"/>
    <x v="3"/>
    <x v="27"/>
  </r>
  <r>
    <x v="1012"/>
    <x v="487"/>
    <x v="46"/>
    <x v="329"/>
    <x v="0"/>
    <x v="58"/>
    <x v="58"/>
    <s v="Consumer"/>
    <s v="United States"/>
    <s v="Olympia"/>
    <s v="Washington"/>
    <n v="98502"/>
    <x v="1"/>
    <s v="OFF-ST-10003722"/>
    <x v="1"/>
    <x v="4"/>
    <s v="Project Tote Personal File"/>
    <n v="14.03"/>
    <x v="3"/>
    <x v="27"/>
  </r>
  <r>
    <x v="1013"/>
    <x v="488"/>
    <x v="379"/>
    <x v="140"/>
    <x v="0"/>
    <x v="365"/>
    <x v="365"/>
    <s v="Consumer"/>
    <s v="United States"/>
    <s v="Seattle"/>
    <s v="Washington"/>
    <n v="98103"/>
    <x v="1"/>
    <s v="FUR-TA-10003748"/>
    <x v="0"/>
    <x v="3"/>
    <s v="Bevis 36 x 72 Conference Tables"/>
    <n v="1618.37"/>
    <x v="1"/>
    <x v="14"/>
  </r>
  <r>
    <x v="1014"/>
    <x v="488"/>
    <x v="379"/>
    <x v="140"/>
    <x v="0"/>
    <x v="365"/>
    <x v="365"/>
    <s v="Consumer"/>
    <s v="United States"/>
    <s v="Seattle"/>
    <s v="Washington"/>
    <n v="98103"/>
    <x v="1"/>
    <s v="TEC-AC-10003198"/>
    <x v="2"/>
    <x v="11"/>
    <s v="Enermax Acrylux Wireless Keyboard"/>
    <n v="99.6"/>
    <x v="1"/>
    <x v="14"/>
  </r>
  <r>
    <x v="1015"/>
    <x v="489"/>
    <x v="14"/>
    <x v="400"/>
    <x v="0"/>
    <x v="246"/>
    <x v="246"/>
    <s v="Home Office"/>
    <s v="United States"/>
    <s v="Los Angeles"/>
    <s v="California"/>
    <n v="90036"/>
    <x v="1"/>
    <s v="OFF-PA-10004100"/>
    <x v="1"/>
    <x v="10"/>
    <s v="Xerox 216"/>
    <n v="32.4"/>
    <x v="1"/>
    <x v="11"/>
  </r>
  <r>
    <x v="1016"/>
    <x v="490"/>
    <x v="380"/>
    <x v="401"/>
    <x v="1"/>
    <x v="366"/>
    <x v="366"/>
    <s v="Corporate"/>
    <s v="United States"/>
    <s v="New York City"/>
    <s v="New York"/>
    <n v="10011"/>
    <x v="3"/>
    <s v="FUR-FU-10002191"/>
    <x v="0"/>
    <x v="5"/>
    <s v="G.E. Halogen Desk Lamp Bulbs"/>
    <n v="13.96"/>
    <x v="1"/>
    <x v="38"/>
  </r>
  <r>
    <x v="1017"/>
    <x v="490"/>
    <x v="380"/>
    <x v="401"/>
    <x v="1"/>
    <x v="366"/>
    <x v="366"/>
    <s v="Corporate"/>
    <s v="United States"/>
    <s v="New York City"/>
    <s v="New York"/>
    <n v="10011"/>
    <x v="3"/>
    <s v="FUR-FU-10000965"/>
    <x v="0"/>
    <x v="5"/>
    <s v="Howard Miller 11-1/2&quot; Diameter Ridgewood Wall Clock"/>
    <n v="155.82"/>
    <x v="1"/>
    <x v="38"/>
  </r>
  <r>
    <x v="1018"/>
    <x v="490"/>
    <x v="380"/>
    <x v="401"/>
    <x v="1"/>
    <x v="366"/>
    <x v="366"/>
    <s v="Corporate"/>
    <s v="United States"/>
    <s v="New York City"/>
    <s v="New York"/>
    <n v="10011"/>
    <x v="3"/>
    <s v="TEC-PH-10004188"/>
    <x v="2"/>
    <x v="7"/>
    <s v="OtterBox Commuter Series Case - Samsung Galaxy S4"/>
    <n v="124.95"/>
    <x v="1"/>
    <x v="38"/>
  </r>
  <r>
    <x v="1019"/>
    <x v="490"/>
    <x v="380"/>
    <x v="401"/>
    <x v="1"/>
    <x v="366"/>
    <x v="366"/>
    <s v="Corporate"/>
    <s v="United States"/>
    <s v="New York City"/>
    <s v="New York"/>
    <n v="10011"/>
    <x v="3"/>
    <s v="OFF-ST-10001526"/>
    <x v="1"/>
    <x v="4"/>
    <s v="Iceberg Mobile Mega Data/Printer Cart"/>
    <n v="601.65"/>
    <x v="1"/>
    <x v="38"/>
  </r>
  <r>
    <x v="1020"/>
    <x v="491"/>
    <x v="381"/>
    <x v="402"/>
    <x v="1"/>
    <x v="218"/>
    <x v="218"/>
    <s v="Consumer"/>
    <s v="United States"/>
    <s v="Washington"/>
    <s v="District of Columbia"/>
    <n v="20016"/>
    <x v="3"/>
    <s v="OFF-AR-10001166"/>
    <x v="1"/>
    <x v="6"/>
    <s v="Staples in misc. colors"/>
    <n v="22.74"/>
    <x v="1"/>
    <x v="19"/>
  </r>
  <r>
    <x v="1021"/>
    <x v="491"/>
    <x v="381"/>
    <x v="402"/>
    <x v="1"/>
    <x v="218"/>
    <x v="218"/>
    <s v="Consumer"/>
    <s v="United States"/>
    <s v="Washington"/>
    <s v="District of Columbia"/>
    <n v="20016"/>
    <x v="3"/>
    <s v="FUR-CH-10000309"/>
    <x v="0"/>
    <x v="1"/>
    <s v="Global Comet Stacking Arm Chair"/>
    <n v="1267.53"/>
    <x v="1"/>
    <x v="19"/>
  </r>
  <r>
    <x v="1022"/>
    <x v="491"/>
    <x v="381"/>
    <x v="402"/>
    <x v="1"/>
    <x v="218"/>
    <x v="218"/>
    <s v="Consumer"/>
    <s v="United States"/>
    <s v="Washington"/>
    <s v="District of Columbia"/>
    <n v="20016"/>
    <x v="3"/>
    <s v="TEC-MA-10004212"/>
    <x v="2"/>
    <x v="15"/>
    <s v="Cisco SPA525G2 5-Line IP Phone"/>
    <n v="1379.92"/>
    <x v="1"/>
    <x v="19"/>
  </r>
  <r>
    <x v="1023"/>
    <x v="492"/>
    <x v="382"/>
    <x v="403"/>
    <x v="1"/>
    <x v="171"/>
    <x v="171"/>
    <s v="Consumer"/>
    <s v="United States"/>
    <s v="Philadelphia"/>
    <s v="Pennsylvania"/>
    <n v="19134"/>
    <x v="3"/>
    <s v="OFF-EN-10003072"/>
    <x v="1"/>
    <x v="12"/>
    <s v="Peel &amp; Seel Envelopes"/>
    <n v="6.2080000000000002"/>
    <x v="1"/>
    <x v="40"/>
  </r>
  <r>
    <x v="1024"/>
    <x v="493"/>
    <x v="94"/>
    <x v="404"/>
    <x v="2"/>
    <x v="367"/>
    <x v="367"/>
    <s v="Home Office"/>
    <s v="United States"/>
    <s v="Los Angeles"/>
    <s v="California"/>
    <n v="90045"/>
    <x v="1"/>
    <s v="OFF-BI-10000320"/>
    <x v="1"/>
    <x v="8"/>
    <s v="GBC Plastic Binding Combs"/>
    <n v="11.808"/>
    <x v="3"/>
    <x v="22"/>
  </r>
  <r>
    <x v="1025"/>
    <x v="494"/>
    <x v="383"/>
    <x v="405"/>
    <x v="0"/>
    <x v="368"/>
    <x v="368"/>
    <s v="Home Office"/>
    <s v="United States"/>
    <s v="Springfield"/>
    <s v="Ohio"/>
    <n v="45503"/>
    <x v="3"/>
    <s v="OFF-PA-10001166"/>
    <x v="1"/>
    <x v="10"/>
    <s v="Xerox 2"/>
    <n v="15.552"/>
    <x v="0"/>
    <x v="12"/>
  </r>
  <r>
    <x v="1026"/>
    <x v="494"/>
    <x v="383"/>
    <x v="405"/>
    <x v="0"/>
    <x v="368"/>
    <x v="368"/>
    <s v="Home Office"/>
    <s v="United States"/>
    <s v="Springfield"/>
    <s v="Ohio"/>
    <n v="45503"/>
    <x v="3"/>
    <s v="OFF-PA-10003656"/>
    <x v="1"/>
    <x v="10"/>
    <s v="Xerox 1935"/>
    <n v="63.311999999999998"/>
    <x v="0"/>
    <x v="12"/>
  </r>
  <r>
    <x v="1027"/>
    <x v="494"/>
    <x v="383"/>
    <x v="405"/>
    <x v="0"/>
    <x v="368"/>
    <x v="368"/>
    <s v="Home Office"/>
    <s v="United States"/>
    <s v="Springfield"/>
    <s v="Ohio"/>
    <n v="45503"/>
    <x v="3"/>
    <s v="TEC-PH-10000148"/>
    <x v="2"/>
    <x v="7"/>
    <s v="Cyber Acoustics AC-202b Speech Recognition Stereo Headset"/>
    <n v="15.587999999999999"/>
    <x v="0"/>
    <x v="12"/>
  </r>
  <r>
    <x v="1028"/>
    <x v="495"/>
    <x v="384"/>
    <x v="406"/>
    <x v="1"/>
    <x v="156"/>
    <x v="156"/>
    <s v="Corporate"/>
    <s v="United States"/>
    <s v="Hackensack"/>
    <s v="New Jersey"/>
    <n v="7601"/>
    <x v="3"/>
    <s v="OFF-PA-10000474"/>
    <x v="1"/>
    <x v="10"/>
    <s v="Easy-staple paper"/>
    <n v="177.2"/>
    <x v="2"/>
    <x v="39"/>
  </r>
  <r>
    <x v="1029"/>
    <x v="495"/>
    <x v="384"/>
    <x v="406"/>
    <x v="1"/>
    <x v="156"/>
    <x v="156"/>
    <s v="Corporate"/>
    <s v="United States"/>
    <s v="Hackensack"/>
    <s v="New Jersey"/>
    <n v="7601"/>
    <x v="3"/>
    <s v="TEC-PH-10003885"/>
    <x v="2"/>
    <x v="7"/>
    <s v="Cisco SPA508G"/>
    <n v="197.97"/>
    <x v="2"/>
    <x v="39"/>
  </r>
  <r>
    <x v="1030"/>
    <x v="495"/>
    <x v="384"/>
    <x v="406"/>
    <x v="1"/>
    <x v="156"/>
    <x v="156"/>
    <s v="Corporate"/>
    <s v="United States"/>
    <s v="Hackensack"/>
    <s v="New Jersey"/>
    <n v="7601"/>
    <x v="3"/>
    <s v="FUR-CH-10003379"/>
    <x v="0"/>
    <x v="1"/>
    <s v="Global Commerce Series High-Back Swivel/Tilt Chairs"/>
    <n v="854.94"/>
    <x v="2"/>
    <x v="39"/>
  </r>
  <r>
    <x v="1031"/>
    <x v="495"/>
    <x v="384"/>
    <x v="406"/>
    <x v="1"/>
    <x v="156"/>
    <x v="156"/>
    <s v="Corporate"/>
    <s v="United States"/>
    <s v="Hackensack"/>
    <s v="New Jersey"/>
    <n v="7601"/>
    <x v="3"/>
    <s v="FUR-FU-10000629"/>
    <x v="0"/>
    <x v="5"/>
    <s v="9-3/4 Diameter Round Wall Clock"/>
    <n v="124.11"/>
    <x v="2"/>
    <x v="39"/>
  </r>
  <r>
    <x v="1032"/>
    <x v="495"/>
    <x v="384"/>
    <x v="406"/>
    <x v="1"/>
    <x v="156"/>
    <x v="156"/>
    <s v="Corporate"/>
    <s v="United States"/>
    <s v="Hackensack"/>
    <s v="New Jersey"/>
    <n v="7601"/>
    <x v="3"/>
    <s v="OFF-LA-10001175"/>
    <x v="1"/>
    <x v="2"/>
    <s v="Avery 514"/>
    <n v="14.4"/>
    <x v="2"/>
    <x v="39"/>
  </r>
  <r>
    <x v="1033"/>
    <x v="496"/>
    <x v="73"/>
    <x v="407"/>
    <x v="2"/>
    <x v="369"/>
    <x v="369"/>
    <s v="Consumer"/>
    <s v="United States"/>
    <s v="Cincinnati"/>
    <s v="Ohio"/>
    <n v="45231"/>
    <x v="3"/>
    <s v="OFF-PA-10000955"/>
    <x v="1"/>
    <x v="10"/>
    <s v="Southworth 25% Cotton Granite Paper &amp; Envelopes"/>
    <n v="15.696"/>
    <x v="0"/>
    <x v="0"/>
  </r>
  <r>
    <x v="1034"/>
    <x v="496"/>
    <x v="73"/>
    <x v="407"/>
    <x v="2"/>
    <x v="369"/>
    <x v="369"/>
    <s v="Consumer"/>
    <s v="United States"/>
    <s v="Cincinnati"/>
    <s v="Ohio"/>
    <n v="45231"/>
    <x v="3"/>
    <s v="OFF-BI-10003460"/>
    <x v="1"/>
    <x v="8"/>
    <s v="Acco 3-Hole Punch"/>
    <n v="2.6280000000000001"/>
    <x v="0"/>
    <x v="0"/>
  </r>
  <r>
    <x v="1035"/>
    <x v="496"/>
    <x v="73"/>
    <x v="407"/>
    <x v="2"/>
    <x v="369"/>
    <x v="369"/>
    <s v="Consumer"/>
    <s v="United States"/>
    <s v="Cincinnati"/>
    <s v="Ohio"/>
    <n v="45231"/>
    <x v="3"/>
    <s v="OFF-BI-10000474"/>
    <x v="1"/>
    <x v="8"/>
    <s v="Avery Recycled Flexi-View Covers for Binding Systems"/>
    <n v="14.427"/>
    <x v="0"/>
    <x v="0"/>
  </r>
  <r>
    <x v="1036"/>
    <x v="497"/>
    <x v="183"/>
    <x v="408"/>
    <x v="1"/>
    <x v="330"/>
    <x v="330"/>
    <s v="Home Office"/>
    <s v="United States"/>
    <s v="Jefferson City"/>
    <s v="Missouri"/>
    <n v="65109"/>
    <x v="2"/>
    <s v="FUR-FU-10003975"/>
    <x v="0"/>
    <x v="5"/>
    <s v="Eldon Advantage Chair Mats for Low to Medium Pile Carpets"/>
    <n v="86.62"/>
    <x v="0"/>
    <x v="25"/>
  </r>
  <r>
    <x v="1037"/>
    <x v="498"/>
    <x v="385"/>
    <x v="409"/>
    <x v="2"/>
    <x v="370"/>
    <x v="370"/>
    <s v="Consumer"/>
    <s v="United States"/>
    <s v="Los Angeles"/>
    <s v="California"/>
    <n v="90004"/>
    <x v="1"/>
    <s v="OFF-BI-10003707"/>
    <x v="1"/>
    <x v="8"/>
    <s v="Aluminum Screw Posts"/>
    <n v="36.624000000000002"/>
    <x v="1"/>
    <x v="40"/>
  </r>
  <r>
    <x v="1038"/>
    <x v="499"/>
    <x v="225"/>
    <x v="410"/>
    <x v="2"/>
    <x v="371"/>
    <x v="371"/>
    <s v="Consumer"/>
    <s v="United States"/>
    <s v="Burlington"/>
    <s v="North Carolina"/>
    <n v="27217"/>
    <x v="0"/>
    <s v="OFF-AR-10000203"/>
    <x v="1"/>
    <x v="6"/>
    <s v="Newell 336"/>
    <n v="23.968"/>
    <x v="3"/>
    <x v="23"/>
  </r>
  <r>
    <x v="1039"/>
    <x v="499"/>
    <x v="225"/>
    <x v="410"/>
    <x v="2"/>
    <x v="371"/>
    <x v="371"/>
    <s v="Consumer"/>
    <s v="United States"/>
    <s v="Burlington"/>
    <s v="North Carolina"/>
    <n v="27217"/>
    <x v="0"/>
    <s v="OFF-AR-10004790"/>
    <x v="1"/>
    <x v="6"/>
    <s v="Staples in misc. colors"/>
    <n v="28.728000000000002"/>
    <x v="3"/>
    <x v="23"/>
  </r>
  <r>
    <x v="1040"/>
    <x v="500"/>
    <x v="231"/>
    <x v="243"/>
    <x v="1"/>
    <x v="372"/>
    <x v="372"/>
    <s v="Home Office"/>
    <s v="United States"/>
    <s v="Saint Peters"/>
    <s v="Missouri"/>
    <n v="63376"/>
    <x v="2"/>
    <s v="FUR-TA-10001095"/>
    <x v="0"/>
    <x v="3"/>
    <s v="Chromcraft Round Conference Tables"/>
    <n v="697.16"/>
    <x v="0"/>
    <x v="17"/>
  </r>
  <r>
    <x v="1041"/>
    <x v="501"/>
    <x v="47"/>
    <x v="411"/>
    <x v="0"/>
    <x v="373"/>
    <x v="373"/>
    <s v="Consumer"/>
    <s v="United States"/>
    <s v="New York City"/>
    <s v="New York"/>
    <n v="10035"/>
    <x v="3"/>
    <s v="TEC-AC-10004761"/>
    <x v="2"/>
    <x v="11"/>
    <s v="Maxell 4.7GB DVD+RW 3/Pack"/>
    <n v="31.86"/>
    <x v="0"/>
    <x v="21"/>
  </r>
  <r>
    <x v="1042"/>
    <x v="501"/>
    <x v="47"/>
    <x v="411"/>
    <x v="0"/>
    <x v="373"/>
    <x v="373"/>
    <s v="Consumer"/>
    <s v="United States"/>
    <s v="New York City"/>
    <s v="New York"/>
    <n v="10035"/>
    <x v="3"/>
    <s v="FUR-BO-10001811"/>
    <x v="0"/>
    <x v="0"/>
    <s v="Atlantic Metals Mobile 5-Shelf Bookcases, Custom Colors"/>
    <n v="722.35199999999998"/>
    <x v="0"/>
    <x v="21"/>
  </r>
  <r>
    <x v="1043"/>
    <x v="502"/>
    <x v="362"/>
    <x v="142"/>
    <x v="2"/>
    <x v="374"/>
    <x v="374"/>
    <s v="Corporate"/>
    <s v="United States"/>
    <s v="Chicago"/>
    <s v="Illinois"/>
    <n v="60610"/>
    <x v="2"/>
    <s v="OFF-AR-10001130"/>
    <x v="1"/>
    <x v="6"/>
    <s v="Quartet Alpha White Chalk, 12/Pack"/>
    <n v="8.84"/>
    <x v="3"/>
    <x v="10"/>
  </r>
  <r>
    <x v="1044"/>
    <x v="502"/>
    <x v="362"/>
    <x v="142"/>
    <x v="2"/>
    <x v="374"/>
    <x v="374"/>
    <s v="Corporate"/>
    <s v="United States"/>
    <s v="Chicago"/>
    <s v="Illinois"/>
    <n v="60610"/>
    <x v="2"/>
    <s v="OFF-AP-10000055"/>
    <x v="1"/>
    <x v="9"/>
    <s v="Belkin F9S820V06 8 Outlet Surge"/>
    <n v="58.463999999999999"/>
    <x v="3"/>
    <x v="10"/>
  </r>
  <r>
    <x v="1045"/>
    <x v="503"/>
    <x v="386"/>
    <x v="412"/>
    <x v="1"/>
    <x v="17"/>
    <x v="17"/>
    <s v="Home Office"/>
    <s v="United States"/>
    <s v="Rockford"/>
    <s v="Illinois"/>
    <n v="61107"/>
    <x v="2"/>
    <s v="FUR-CH-10002304"/>
    <x v="0"/>
    <x v="1"/>
    <s v="Global Stack Chair without Arms, Black"/>
    <n v="254.60400000000001"/>
    <x v="3"/>
    <x v="13"/>
  </r>
  <r>
    <x v="1046"/>
    <x v="504"/>
    <x v="387"/>
    <x v="20"/>
    <x v="1"/>
    <x v="233"/>
    <x v="233"/>
    <s v="Consumer"/>
    <s v="United States"/>
    <s v="Miami"/>
    <s v="Florida"/>
    <n v="33142"/>
    <x v="0"/>
    <s v="TEC-PH-10001530"/>
    <x v="2"/>
    <x v="7"/>
    <s v="Cisco Unified IP Phone 7945G VoIP phone"/>
    <n v="1363.96"/>
    <x v="0"/>
    <x v="17"/>
  </r>
  <r>
    <x v="1047"/>
    <x v="504"/>
    <x v="387"/>
    <x v="20"/>
    <x v="1"/>
    <x v="233"/>
    <x v="233"/>
    <s v="Consumer"/>
    <s v="United States"/>
    <s v="Miami"/>
    <s v="Florida"/>
    <n v="33142"/>
    <x v="0"/>
    <s v="FUR-FU-10004006"/>
    <x v="0"/>
    <x v="5"/>
    <s v="Deflect-o DuraMat Lighweight, Studded, Beveled Mat for Low Pile Carpeting"/>
    <n v="102.36"/>
    <x v="0"/>
    <x v="17"/>
  </r>
  <r>
    <x v="1048"/>
    <x v="505"/>
    <x v="279"/>
    <x v="413"/>
    <x v="0"/>
    <x v="62"/>
    <x v="62"/>
    <s v="Consumer"/>
    <s v="United States"/>
    <s v="San Francisco"/>
    <s v="California"/>
    <n v="94109"/>
    <x v="1"/>
    <s v="TEC-PH-10000486"/>
    <x v="2"/>
    <x v="7"/>
    <s v="Plantronics HL10 Handset Lifter"/>
    <n v="1113.5039999999999"/>
    <x v="2"/>
    <x v="8"/>
  </r>
  <r>
    <x v="1049"/>
    <x v="505"/>
    <x v="279"/>
    <x v="413"/>
    <x v="0"/>
    <x v="62"/>
    <x v="62"/>
    <s v="Consumer"/>
    <s v="United States"/>
    <s v="San Francisco"/>
    <s v="California"/>
    <n v="94109"/>
    <x v="1"/>
    <s v="TEC-AC-10001606"/>
    <x v="2"/>
    <x v="11"/>
    <s v="Logitech Wireless Performance Mouse MX for PC and Mac"/>
    <n v="99.99"/>
    <x v="2"/>
    <x v="8"/>
  </r>
  <r>
    <x v="1050"/>
    <x v="506"/>
    <x v="230"/>
    <x v="414"/>
    <x v="2"/>
    <x v="375"/>
    <x v="375"/>
    <s v="Corporate"/>
    <s v="United States"/>
    <s v="Philadelphia"/>
    <s v="Pennsylvania"/>
    <n v="19134"/>
    <x v="3"/>
    <s v="FUR-FU-10000293"/>
    <x v="0"/>
    <x v="5"/>
    <s v="Eldon Antistatic Chair Mats for Low to Medium Pile Carpets"/>
    <n v="168.464"/>
    <x v="1"/>
    <x v="38"/>
  </r>
  <r>
    <x v="1051"/>
    <x v="506"/>
    <x v="230"/>
    <x v="414"/>
    <x v="2"/>
    <x v="375"/>
    <x v="375"/>
    <s v="Corporate"/>
    <s v="United States"/>
    <s v="Philadelphia"/>
    <s v="Pennsylvania"/>
    <n v="19134"/>
    <x v="3"/>
    <s v="OFF-PA-10001307"/>
    <x v="1"/>
    <x v="10"/>
    <s v="Important Message Pads, 50 4-1/4 x 5-1/2 Forms per Pad"/>
    <n v="6.72"/>
    <x v="1"/>
    <x v="38"/>
  </r>
  <r>
    <x v="1052"/>
    <x v="506"/>
    <x v="230"/>
    <x v="414"/>
    <x v="2"/>
    <x v="375"/>
    <x v="375"/>
    <s v="Corporate"/>
    <s v="United States"/>
    <s v="Philadelphia"/>
    <s v="Pennsylvania"/>
    <n v="19134"/>
    <x v="3"/>
    <s v="FUR-FU-10004460"/>
    <x v="0"/>
    <x v="5"/>
    <s v="Howard Miller 12&quot; Round Wall Clock"/>
    <n v="282.88799999999998"/>
    <x v="1"/>
    <x v="38"/>
  </r>
  <r>
    <x v="1053"/>
    <x v="507"/>
    <x v="388"/>
    <x v="415"/>
    <x v="1"/>
    <x v="376"/>
    <x v="376"/>
    <s v="Home Office"/>
    <s v="United States"/>
    <s v="New York City"/>
    <s v="New York"/>
    <n v="10009"/>
    <x v="3"/>
    <s v="OFF-AR-10000716"/>
    <x v="1"/>
    <x v="6"/>
    <s v="DIXON Ticonderoga Erasable Checking Pencils"/>
    <n v="11.16"/>
    <x v="1"/>
    <x v="19"/>
  </r>
  <r>
    <x v="1054"/>
    <x v="507"/>
    <x v="388"/>
    <x v="415"/>
    <x v="1"/>
    <x v="376"/>
    <x v="376"/>
    <s v="Home Office"/>
    <s v="United States"/>
    <s v="New York City"/>
    <s v="New York"/>
    <n v="10009"/>
    <x v="3"/>
    <s v="FUR-FU-10004622"/>
    <x v="0"/>
    <x v="5"/>
    <s v="Eldon Advantage Foldable Chair Mats for Low Pile Carpets"/>
    <n v="108.4"/>
    <x v="1"/>
    <x v="19"/>
  </r>
  <r>
    <x v="1055"/>
    <x v="507"/>
    <x v="388"/>
    <x v="415"/>
    <x v="1"/>
    <x v="376"/>
    <x v="376"/>
    <s v="Home Office"/>
    <s v="United States"/>
    <s v="New York City"/>
    <s v="New York"/>
    <n v="10009"/>
    <x v="3"/>
    <s v="OFF-BI-10002735"/>
    <x v="1"/>
    <x v="8"/>
    <s v="GBC Prestige Therm-A-Bind Covers"/>
    <n v="82.343999999999994"/>
    <x v="1"/>
    <x v="19"/>
  </r>
  <r>
    <x v="1056"/>
    <x v="507"/>
    <x v="388"/>
    <x v="415"/>
    <x v="1"/>
    <x v="376"/>
    <x v="376"/>
    <s v="Home Office"/>
    <s v="United States"/>
    <s v="New York City"/>
    <s v="New York"/>
    <n v="10009"/>
    <x v="3"/>
    <s v="OFF-BI-10003529"/>
    <x v="1"/>
    <x v="8"/>
    <s v="Avery Round Ring Poly Binders"/>
    <n v="9.0879999999999992"/>
    <x v="1"/>
    <x v="19"/>
  </r>
  <r>
    <x v="1057"/>
    <x v="508"/>
    <x v="389"/>
    <x v="416"/>
    <x v="1"/>
    <x v="130"/>
    <x v="130"/>
    <s v="Corporate"/>
    <s v="United States"/>
    <s v="San Diego"/>
    <s v="California"/>
    <n v="92037"/>
    <x v="1"/>
    <s v="OFF-BI-10001097"/>
    <x v="1"/>
    <x v="8"/>
    <s v="Avery Hole Reinforcements"/>
    <n v="19.936"/>
    <x v="3"/>
    <x v="22"/>
  </r>
  <r>
    <x v="1058"/>
    <x v="508"/>
    <x v="389"/>
    <x v="416"/>
    <x v="1"/>
    <x v="130"/>
    <x v="130"/>
    <s v="Corporate"/>
    <s v="United States"/>
    <s v="San Diego"/>
    <s v="California"/>
    <n v="92037"/>
    <x v="1"/>
    <s v="OFF-BI-10001597"/>
    <x v="1"/>
    <x v="8"/>
    <s v="Wilson Jones Ledger-Size, Piano-Hinge Binder, 2&quot;, Blue"/>
    <n v="65.567999999999998"/>
    <x v="3"/>
    <x v="22"/>
  </r>
  <r>
    <x v="1059"/>
    <x v="509"/>
    <x v="390"/>
    <x v="417"/>
    <x v="1"/>
    <x v="377"/>
    <x v="377"/>
    <s v="Home Office"/>
    <s v="United States"/>
    <s v="Philadelphia"/>
    <s v="Pennsylvania"/>
    <n v="19143"/>
    <x v="3"/>
    <s v="OFF-FA-10001754"/>
    <x v="1"/>
    <x v="13"/>
    <s v="Stockwell Gold Paper Clips"/>
    <n v="4.4160000000000004"/>
    <x v="0"/>
    <x v="0"/>
  </r>
  <r>
    <x v="1060"/>
    <x v="510"/>
    <x v="391"/>
    <x v="418"/>
    <x v="1"/>
    <x v="148"/>
    <x v="148"/>
    <s v="Consumer"/>
    <s v="United States"/>
    <s v="Houston"/>
    <s v="Texas"/>
    <n v="77095"/>
    <x v="2"/>
    <s v="FUR-CH-10003396"/>
    <x v="0"/>
    <x v="1"/>
    <s v="Global Deluxe Steno Chair"/>
    <n v="107.77200000000001"/>
    <x v="1"/>
    <x v="29"/>
  </r>
  <r>
    <x v="1061"/>
    <x v="511"/>
    <x v="392"/>
    <x v="419"/>
    <x v="1"/>
    <x v="378"/>
    <x v="378"/>
    <s v="Corporate"/>
    <s v="United States"/>
    <s v="Toledo"/>
    <s v="Ohio"/>
    <n v="43615"/>
    <x v="3"/>
    <s v="OFF-AP-10002350"/>
    <x v="1"/>
    <x v="9"/>
    <s v="Belkin F9H710-06 7 Outlet SurgeMaster Surge Protector"/>
    <n v="45.216000000000001"/>
    <x v="1"/>
    <x v="19"/>
  </r>
  <r>
    <x v="1062"/>
    <x v="511"/>
    <x v="392"/>
    <x v="419"/>
    <x v="1"/>
    <x v="378"/>
    <x v="378"/>
    <s v="Corporate"/>
    <s v="United States"/>
    <s v="Toledo"/>
    <s v="Ohio"/>
    <n v="43615"/>
    <x v="3"/>
    <s v="OFF-FA-10004838"/>
    <x v="1"/>
    <x v="13"/>
    <s v="Super Bands, 12/Pack"/>
    <n v="10.416"/>
    <x v="1"/>
    <x v="19"/>
  </r>
  <r>
    <x v="1063"/>
    <x v="511"/>
    <x v="392"/>
    <x v="419"/>
    <x v="1"/>
    <x v="378"/>
    <x v="378"/>
    <s v="Corporate"/>
    <s v="United States"/>
    <s v="Toledo"/>
    <s v="Ohio"/>
    <n v="43615"/>
    <x v="3"/>
    <s v="OFF-AR-10004757"/>
    <x v="1"/>
    <x v="6"/>
    <s v="Crayola Colored Pencils"/>
    <n v="7.8719999999999999"/>
    <x v="1"/>
    <x v="19"/>
  </r>
  <r>
    <x v="1064"/>
    <x v="511"/>
    <x v="392"/>
    <x v="419"/>
    <x v="1"/>
    <x v="378"/>
    <x v="378"/>
    <s v="Corporate"/>
    <s v="United States"/>
    <s v="Toledo"/>
    <s v="Ohio"/>
    <n v="43615"/>
    <x v="3"/>
    <s v="TEC-PH-10002115"/>
    <x v="2"/>
    <x v="7"/>
    <s v="Plantronics 81402"/>
    <n v="118.782"/>
    <x v="1"/>
    <x v="19"/>
  </r>
  <r>
    <x v="1065"/>
    <x v="511"/>
    <x v="392"/>
    <x v="419"/>
    <x v="1"/>
    <x v="378"/>
    <x v="378"/>
    <s v="Corporate"/>
    <s v="United States"/>
    <s v="Toledo"/>
    <s v="Ohio"/>
    <n v="43615"/>
    <x v="3"/>
    <s v="OFF-FA-10003059"/>
    <x v="1"/>
    <x v="13"/>
    <s v="Assorted Color Push Pins"/>
    <n v="1.448"/>
    <x v="1"/>
    <x v="19"/>
  </r>
  <r>
    <x v="1066"/>
    <x v="511"/>
    <x v="392"/>
    <x v="419"/>
    <x v="1"/>
    <x v="378"/>
    <x v="378"/>
    <s v="Corporate"/>
    <s v="United States"/>
    <s v="Toledo"/>
    <s v="Ohio"/>
    <n v="43615"/>
    <x v="3"/>
    <s v="OFF-BI-10004330"/>
    <x v="1"/>
    <x v="8"/>
    <s v="GBC Velobind Prepunched Cover Sets, Regency Series"/>
    <n v="55.47"/>
    <x v="1"/>
    <x v="19"/>
  </r>
  <r>
    <x v="1067"/>
    <x v="512"/>
    <x v="393"/>
    <x v="342"/>
    <x v="2"/>
    <x v="379"/>
    <x v="379"/>
    <s v="Consumer"/>
    <s v="United States"/>
    <s v="San Francisco"/>
    <s v="California"/>
    <n v="94122"/>
    <x v="1"/>
    <s v="FUR-CH-10001146"/>
    <x v="0"/>
    <x v="1"/>
    <s v="Global Value Mid-Back Manager's Chair, Gray"/>
    <n v="194.84800000000001"/>
    <x v="0"/>
    <x v="32"/>
  </r>
  <r>
    <x v="1068"/>
    <x v="513"/>
    <x v="394"/>
    <x v="420"/>
    <x v="0"/>
    <x v="380"/>
    <x v="380"/>
    <s v="Consumer"/>
    <s v="United States"/>
    <s v="Brownsville"/>
    <s v="Texas"/>
    <n v="78521"/>
    <x v="2"/>
    <s v="OFF-SU-10001935"/>
    <x v="1"/>
    <x v="14"/>
    <s v="Staple remover"/>
    <n v="1.744"/>
    <x v="3"/>
    <x v="15"/>
  </r>
  <r>
    <x v="1069"/>
    <x v="514"/>
    <x v="395"/>
    <x v="421"/>
    <x v="1"/>
    <x v="176"/>
    <x v="176"/>
    <s v="Home Office"/>
    <s v="United States"/>
    <s v="Philadelphia"/>
    <s v="Pennsylvania"/>
    <n v="19143"/>
    <x v="3"/>
    <s v="OFF-BI-10001524"/>
    <x v="1"/>
    <x v="8"/>
    <s v="GBC Premium Transparent Covers with Diagonal Lined Pattern"/>
    <n v="25.175999999999998"/>
    <x v="1"/>
    <x v="38"/>
  </r>
  <r>
    <x v="1070"/>
    <x v="515"/>
    <x v="312"/>
    <x v="6"/>
    <x v="1"/>
    <x v="381"/>
    <x v="381"/>
    <s v="Home Office"/>
    <s v="United States"/>
    <s v="Los Angeles"/>
    <s v="California"/>
    <n v="90008"/>
    <x v="1"/>
    <s v="OFF-AR-10003732"/>
    <x v="1"/>
    <x v="6"/>
    <s v="Newell 333"/>
    <n v="19.46"/>
    <x v="1"/>
    <x v="6"/>
  </r>
  <r>
    <x v="1071"/>
    <x v="516"/>
    <x v="236"/>
    <x v="422"/>
    <x v="1"/>
    <x v="382"/>
    <x v="382"/>
    <s v="Home Office"/>
    <s v="United States"/>
    <s v="Denver"/>
    <s v="Colorado"/>
    <n v="80219"/>
    <x v="1"/>
    <s v="OFF-PA-10001970"/>
    <x v="1"/>
    <x v="10"/>
    <s v="Xerox 1881"/>
    <n v="29.472000000000001"/>
    <x v="0"/>
    <x v="25"/>
  </r>
  <r>
    <x v="1072"/>
    <x v="517"/>
    <x v="237"/>
    <x v="381"/>
    <x v="1"/>
    <x v="383"/>
    <x v="383"/>
    <s v="Consumer"/>
    <s v="United States"/>
    <s v="New York City"/>
    <s v="New York"/>
    <n v="10035"/>
    <x v="3"/>
    <s v="OFF-BI-10003669"/>
    <x v="1"/>
    <x v="8"/>
    <s v="3M Organizer Strips"/>
    <n v="8.64"/>
    <x v="3"/>
    <x v="23"/>
  </r>
  <r>
    <x v="1073"/>
    <x v="518"/>
    <x v="396"/>
    <x v="423"/>
    <x v="1"/>
    <x v="384"/>
    <x v="384"/>
    <s v="Consumer"/>
    <s v="United States"/>
    <s v="Mesa"/>
    <s v="Arizona"/>
    <n v="85204"/>
    <x v="1"/>
    <s v="OFF-BI-10003727"/>
    <x v="1"/>
    <x v="8"/>
    <s v="Avery Durable Slant Ring Binders With Label Holder"/>
    <n v="6.27"/>
    <x v="0"/>
    <x v="0"/>
  </r>
  <r>
    <x v="1074"/>
    <x v="518"/>
    <x v="396"/>
    <x v="423"/>
    <x v="1"/>
    <x v="384"/>
    <x v="384"/>
    <s v="Consumer"/>
    <s v="United States"/>
    <s v="Mesa"/>
    <s v="Arizona"/>
    <n v="85204"/>
    <x v="1"/>
    <s v="OFF-BI-10004967"/>
    <x v="1"/>
    <x v="8"/>
    <s v="Round Ring Binders"/>
    <n v="4.3680000000000003"/>
    <x v="0"/>
    <x v="0"/>
  </r>
  <r>
    <x v="1075"/>
    <x v="518"/>
    <x v="396"/>
    <x v="423"/>
    <x v="1"/>
    <x v="384"/>
    <x v="384"/>
    <s v="Consumer"/>
    <s v="United States"/>
    <s v="Mesa"/>
    <s v="Arizona"/>
    <n v="85204"/>
    <x v="1"/>
    <s v="TEC-AC-10003447"/>
    <x v="2"/>
    <x v="11"/>
    <s v="Micropad Numeric Keypads"/>
    <n v="31.984000000000002"/>
    <x v="0"/>
    <x v="0"/>
  </r>
  <r>
    <x v="1076"/>
    <x v="519"/>
    <x v="321"/>
    <x v="424"/>
    <x v="2"/>
    <x v="385"/>
    <x v="385"/>
    <s v="Home Office"/>
    <s v="United States"/>
    <s v="Columbus"/>
    <s v="Indiana"/>
    <n v="47201"/>
    <x v="2"/>
    <s v="OFF-AR-10000255"/>
    <x v="1"/>
    <x v="6"/>
    <s v="Newell 328"/>
    <n v="40.880000000000003"/>
    <x v="0"/>
    <x v="21"/>
  </r>
  <r>
    <x v="1077"/>
    <x v="520"/>
    <x v="397"/>
    <x v="425"/>
    <x v="0"/>
    <x v="386"/>
    <x v="386"/>
    <s v="Consumer"/>
    <s v="United States"/>
    <s v="Seattle"/>
    <s v="Washington"/>
    <n v="98105"/>
    <x v="1"/>
    <s v="OFF-AP-10002191"/>
    <x v="1"/>
    <x v="9"/>
    <s v="Belkin 8 Outlet SurgeMaster II Gold Surge Protector"/>
    <n v="119.96"/>
    <x v="3"/>
    <x v="15"/>
  </r>
  <r>
    <x v="1078"/>
    <x v="520"/>
    <x v="397"/>
    <x v="425"/>
    <x v="0"/>
    <x v="386"/>
    <x v="386"/>
    <s v="Consumer"/>
    <s v="United States"/>
    <s v="Seattle"/>
    <s v="Washington"/>
    <n v="98105"/>
    <x v="1"/>
    <s v="OFF-ST-10001325"/>
    <x v="1"/>
    <x v="4"/>
    <s v="Sterilite Officeware Hinged File Box"/>
    <n v="31.44"/>
    <x v="3"/>
    <x v="15"/>
  </r>
  <r>
    <x v="1079"/>
    <x v="520"/>
    <x v="397"/>
    <x v="425"/>
    <x v="0"/>
    <x v="386"/>
    <x v="386"/>
    <s v="Consumer"/>
    <s v="United States"/>
    <s v="Seattle"/>
    <s v="Washington"/>
    <n v="98105"/>
    <x v="1"/>
    <s v="OFF-BI-10000404"/>
    <x v="1"/>
    <x v="8"/>
    <s v="Avery Printable Repositionable Plastic Tabs"/>
    <n v="6.88"/>
    <x v="3"/>
    <x v="15"/>
  </r>
  <r>
    <x v="1080"/>
    <x v="521"/>
    <x v="239"/>
    <x v="107"/>
    <x v="1"/>
    <x v="387"/>
    <x v="387"/>
    <s v="Corporate"/>
    <s v="United States"/>
    <s v="Detroit"/>
    <s v="Michigan"/>
    <n v="48227"/>
    <x v="2"/>
    <s v="OFF-PA-10000349"/>
    <x v="1"/>
    <x v="10"/>
    <s v="Easy-staple paper"/>
    <n v="19.920000000000002"/>
    <x v="1"/>
    <x v="6"/>
  </r>
  <r>
    <x v="1081"/>
    <x v="521"/>
    <x v="239"/>
    <x v="107"/>
    <x v="1"/>
    <x v="387"/>
    <x v="387"/>
    <s v="Corporate"/>
    <s v="United States"/>
    <s v="Detroit"/>
    <s v="Michigan"/>
    <n v="48227"/>
    <x v="2"/>
    <s v="FUR-CH-10002880"/>
    <x v="0"/>
    <x v="1"/>
    <s v="Global High-Back Leather Tilter, Burgundy"/>
    <n v="1106.9100000000001"/>
    <x v="1"/>
    <x v="6"/>
  </r>
  <r>
    <x v="1082"/>
    <x v="522"/>
    <x v="398"/>
    <x v="426"/>
    <x v="1"/>
    <x v="30"/>
    <x v="30"/>
    <s v="Consumer"/>
    <s v="United States"/>
    <s v="Yonkers"/>
    <s v="New York"/>
    <n v="10701"/>
    <x v="3"/>
    <s v="FUR-TA-10001095"/>
    <x v="0"/>
    <x v="3"/>
    <s v="Chromcraft Round Conference Tables"/>
    <n v="836.59199999999998"/>
    <x v="0"/>
    <x v="17"/>
  </r>
  <r>
    <x v="1083"/>
    <x v="522"/>
    <x v="398"/>
    <x v="426"/>
    <x v="1"/>
    <x v="30"/>
    <x v="30"/>
    <s v="Consumer"/>
    <s v="United States"/>
    <s v="Yonkers"/>
    <s v="New York"/>
    <n v="10701"/>
    <x v="3"/>
    <s v="OFF-PA-10003127"/>
    <x v="1"/>
    <x v="10"/>
    <s v="Easy-staple paper"/>
    <n v="26.38"/>
    <x v="0"/>
    <x v="17"/>
  </r>
  <r>
    <x v="1084"/>
    <x v="522"/>
    <x v="398"/>
    <x v="426"/>
    <x v="1"/>
    <x v="30"/>
    <x v="30"/>
    <s v="Consumer"/>
    <s v="United States"/>
    <s v="Yonkers"/>
    <s v="New York"/>
    <n v="10701"/>
    <x v="3"/>
    <s v="OFF-ST-10003208"/>
    <x v="1"/>
    <x v="4"/>
    <s v="Adjustable Depth Letter/Legal Cart"/>
    <n v="362.92"/>
    <x v="0"/>
    <x v="17"/>
  </r>
  <r>
    <x v="1085"/>
    <x v="522"/>
    <x v="398"/>
    <x v="426"/>
    <x v="1"/>
    <x v="30"/>
    <x v="30"/>
    <s v="Consumer"/>
    <s v="United States"/>
    <s v="Yonkers"/>
    <s v="New York"/>
    <n v="10701"/>
    <x v="3"/>
    <s v="TEC-MA-10003979"/>
    <x v="2"/>
    <x v="15"/>
    <s v="Ativa V4110MDD Micro-Cut Shredder"/>
    <n v="4899.93"/>
    <x v="0"/>
    <x v="17"/>
  </r>
  <r>
    <x v="1086"/>
    <x v="523"/>
    <x v="399"/>
    <x v="427"/>
    <x v="3"/>
    <x v="48"/>
    <x v="48"/>
    <s v="Consumer"/>
    <s v="United States"/>
    <s v="Des Moines"/>
    <s v="Iowa"/>
    <n v="50315"/>
    <x v="2"/>
    <s v="OFF-PA-10000029"/>
    <x v="1"/>
    <x v="10"/>
    <s v="Xerox 224"/>
    <n v="6.48"/>
    <x v="0"/>
    <x v="28"/>
  </r>
  <r>
    <x v="1087"/>
    <x v="524"/>
    <x v="243"/>
    <x v="428"/>
    <x v="0"/>
    <x v="388"/>
    <x v="388"/>
    <s v="Corporate"/>
    <s v="United States"/>
    <s v="Oakland"/>
    <s v="California"/>
    <n v="94601"/>
    <x v="1"/>
    <s v="TEC-PH-10004896"/>
    <x v="2"/>
    <x v="7"/>
    <s v="Nokia Lumia 521 (T-Mobile)"/>
    <n v="71.975999999999999"/>
    <x v="0"/>
    <x v="28"/>
  </r>
  <r>
    <x v="1088"/>
    <x v="524"/>
    <x v="243"/>
    <x v="428"/>
    <x v="0"/>
    <x v="388"/>
    <x v="388"/>
    <s v="Corporate"/>
    <s v="United States"/>
    <s v="Oakland"/>
    <s v="California"/>
    <n v="94601"/>
    <x v="1"/>
    <s v="OFF-LA-10000452"/>
    <x v="1"/>
    <x v="2"/>
    <s v="Avery 488"/>
    <n v="3.15"/>
    <x v="0"/>
    <x v="28"/>
  </r>
  <r>
    <x v="1089"/>
    <x v="525"/>
    <x v="400"/>
    <x v="272"/>
    <x v="1"/>
    <x v="352"/>
    <x v="352"/>
    <s v="Corporate"/>
    <s v="United States"/>
    <s v="Monroe"/>
    <s v="North Carolina"/>
    <n v="28110"/>
    <x v="0"/>
    <s v="FUR-FU-10001967"/>
    <x v="0"/>
    <x v="5"/>
    <s v="Telescoping Adjustable Floor Lamp"/>
    <n v="31.984000000000002"/>
    <x v="3"/>
    <x v="27"/>
  </r>
  <r>
    <x v="1090"/>
    <x v="525"/>
    <x v="400"/>
    <x v="272"/>
    <x v="1"/>
    <x v="352"/>
    <x v="352"/>
    <s v="Corporate"/>
    <s v="United States"/>
    <s v="Monroe"/>
    <s v="North Carolina"/>
    <n v="28110"/>
    <x v="0"/>
    <s v="TEC-PH-10001819"/>
    <x v="2"/>
    <x v="7"/>
    <s v="Innergie mMini Combo Duo USB Travel Charging Kit"/>
    <n v="71.983999999999995"/>
    <x v="3"/>
    <x v="27"/>
  </r>
  <r>
    <x v="1091"/>
    <x v="526"/>
    <x v="401"/>
    <x v="429"/>
    <x v="1"/>
    <x v="268"/>
    <x v="268"/>
    <s v="Consumer"/>
    <s v="United States"/>
    <s v="San Diego"/>
    <s v="California"/>
    <n v="92105"/>
    <x v="1"/>
    <s v="OFF-AR-10002952"/>
    <x v="1"/>
    <x v="6"/>
    <s v="Stanley Contemporary Battery Pencil Sharpeners"/>
    <n v="120.15"/>
    <x v="1"/>
    <x v="14"/>
  </r>
  <r>
    <x v="1092"/>
    <x v="526"/>
    <x v="401"/>
    <x v="429"/>
    <x v="1"/>
    <x v="268"/>
    <x v="268"/>
    <s v="Consumer"/>
    <s v="United States"/>
    <s v="San Diego"/>
    <s v="California"/>
    <n v="92105"/>
    <x v="1"/>
    <s v="TEC-PH-10000576"/>
    <x v="2"/>
    <x v="7"/>
    <s v="AT&amp;T 1080 Corded phone"/>
    <n v="219.184"/>
    <x v="1"/>
    <x v="14"/>
  </r>
  <r>
    <x v="1093"/>
    <x v="527"/>
    <x v="17"/>
    <x v="16"/>
    <x v="1"/>
    <x v="389"/>
    <x v="389"/>
    <s v="Home Office"/>
    <s v="United States"/>
    <s v="Clinton"/>
    <s v="Maryland"/>
    <n v="20735"/>
    <x v="3"/>
    <s v="OFF-PA-10000605"/>
    <x v="1"/>
    <x v="10"/>
    <s v="Xerox 1950"/>
    <n v="28.9"/>
    <x v="1"/>
    <x v="14"/>
  </r>
  <r>
    <x v="1094"/>
    <x v="527"/>
    <x v="17"/>
    <x v="16"/>
    <x v="1"/>
    <x v="389"/>
    <x v="389"/>
    <s v="Home Office"/>
    <s v="United States"/>
    <s v="Clinton"/>
    <s v="Maryland"/>
    <n v="20735"/>
    <x v="3"/>
    <s v="OFF-AP-10002518"/>
    <x v="1"/>
    <x v="9"/>
    <s v="Kensington 7 Outlet MasterPiece Power Center"/>
    <n v="355.96"/>
    <x v="1"/>
    <x v="14"/>
  </r>
  <r>
    <x v="1095"/>
    <x v="528"/>
    <x v="276"/>
    <x v="430"/>
    <x v="1"/>
    <x v="390"/>
    <x v="390"/>
    <s v="Home Office"/>
    <s v="United States"/>
    <s v="Charlotte"/>
    <s v="North Carolina"/>
    <n v="28205"/>
    <x v="0"/>
    <s v="OFF-ST-10004340"/>
    <x v="1"/>
    <x v="4"/>
    <s v="Fellowes Mobile File Cart, Black"/>
    <n v="348.20800000000003"/>
    <x v="3"/>
    <x v="44"/>
  </r>
  <r>
    <x v="1096"/>
    <x v="528"/>
    <x v="276"/>
    <x v="430"/>
    <x v="1"/>
    <x v="390"/>
    <x v="390"/>
    <s v="Home Office"/>
    <s v="United States"/>
    <s v="Charlotte"/>
    <s v="North Carolina"/>
    <n v="28205"/>
    <x v="0"/>
    <s v="OFF-BI-10004001"/>
    <x v="1"/>
    <x v="8"/>
    <s v="GBC Recycled VeloBinder Covers"/>
    <n v="35.783999999999999"/>
    <x v="3"/>
    <x v="44"/>
  </r>
  <r>
    <x v="1097"/>
    <x v="529"/>
    <x v="402"/>
    <x v="431"/>
    <x v="2"/>
    <x v="374"/>
    <x v="374"/>
    <s v="Corporate"/>
    <s v="United States"/>
    <s v="Los Angeles"/>
    <s v="California"/>
    <n v="90049"/>
    <x v="1"/>
    <s v="FUR-TA-10004147"/>
    <x v="0"/>
    <x v="3"/>
    <s v="Hon 4060 Series Tables"/>
    <n v="447.84"/>
    <x v="2"/>
    <x v="3"/>
  </r>
  <r>
    <x v="1098"/>
    <x v="530"/>
    <x v="403"/>
    <x v="432"/>
    <x v="2"/>
    <x v="391"/>
    <x v="391"/>
    <s v="Home Office"/>
    <s v="United States"/>
    <s v="San Francisco"/>
    <s v="California"/>
    <n v="94122"/>
    <x v="1"/>
    <s v="OFF-AR-10001545"/>
    <x v="1"/>
    <x v="6"/>
    <s v="Newell 326"/>
    <n v="7.04"/>
    <x v="0"/>
    <x v="1"/>
  </r>
  <r>
    <x v="1099"/>
    <x v="530"/>
    <x v="403"/>
    <x v="432"/>
    <x v="2"/>
    <x v="391"/>
    <x v="391"/>
    <s v="Home Office"/>
    <s v="United States"/>
    <s v="San Francisco"/>
    <s v="California"/>
    <n v="94122"/>
    <x v="1"/>
    <s v="FUR-FU-10000206"/>
    <x v="0"/>
    <x v="5"/>
    <s v="GE General Purpose, Extra Long Life, Showcase &amp; Floodlight Incandescent Bulbs"/>
    <n v="8.73"/>
    <x v="0"/>
    <x v="1"/>
  </r>
  <r>
    <x v="1100"/>
    <x v="530"/>
    <x v="403"/>
    <x v="432"/>
    <x v="2"/>
    <x v="391"/>
    <x v="391"/>
    <s v="Home Office"/>
    <s v="United States"/>
    <s v="San Francisco"/>
    <s v="California"/>
    <n v="94122"/>
    <x v="1"/>
    <s v="TEC-AC-10001013"/>
    <x v="2"/>
    <x v="11"/>
    <s v="Logitech ClearChat Comfort/USB Headset H390"/>
    <n v="29.29"/>
    <x v="0"/>
    <x v="1"/>
  </r>
  <r>
    <x v="1101"/>
    <x v="530"/>
    <x v="403"/>
    <x v="432"/>
    <x v="2"/>
    <x v="391"/>
    <x v="391"/>
    <s v="Home Office"/>
    <s v="United States"/>
    <s v="San Francisco"/>
    <s v="California"/>
    <n v="94122"/>
    <x v="1"/>
    <s v="OFF-AR-10002255"/>
    <x v="1"/>
    <x v="6"/>
    <s v="Newell 346"/>
    <n v="8.64"/>
    <x v="0"/>
    <x v="1"/>
  </r>
  <r>
    <x v="1102"/>
    <x v="531"/>
    <x v="81"/>
    <x v="433"/>
    <x v="1"/>
    <x v="261"/>
    <x v="261"/>
    <s v="Consumer"/>
    <s v="United States"/>
    <s v="Houston"/>
    <s v="Texas"/>
    <n v="77041"/>
    <x v="2"/>
    <s v="OFF-BI-10004140"/>
    <x v="1"/>
    <x v="8"/>
    <s v="Avery Non-Stick Binders"/>
    <n v="2.694"/>
    <x v="3"/>
    <x v="4"/>
  </r>
  <r>
    <x v="1103"/>
    <x v="531"/>
    <x v="81"/>
    <x v="433"/>
    <x v="1"/>
    <x v="261"/>
    <x v="261"/>
    <s v="Consumer"/>
    <s v="United States"/>
    <s v="Houston"/>
    <s v="Texas"/>
    <n v="77041"/>
    <x v="2"/>
    <s v="OFF-BI-10002049"/>
    <x v="1"/>
    <x v="8"/>
    <s v="UniKeep View Case Binders"/>
    <n v="2.9340000000000002"/>
    <x v="3"/>
    <x v="4"/>
  </r>
  <r>
    <x v="1104"/>
    <x v="532"/>
    <x v="147"/>
    <x v="434"/>
    <x v="1"/>
    <x v="392"/>
    <x v="392"/>
    <s v="Consumer"/>
    <s v="United States"/>
    <s v="Riverside"/>
    <s v="California"/>
    <n v="92503"/>
    <x v="1"/>
    <s v="OFF-PA-10001892"/>
    <x v="1"/>
    <x v="10"/>
    <s v="Rediform Wirebound &quot;Phone Memo&quot; Message Book, 11 x 5-3/4"/>
    <n v="22.92"/>
    <x v="0"/>
    <x v="32"/>
  </r>
  <r>
    <x v="1105"/>
    <x v="533"/>
    <x v="258"/>
    <x v="71"/>
    <x v="1"/>
    <x v="13"/>
    <x v="13"/>
    <s v="Consumer"/>
    <s v="United States"/>
    <s v="Houston"/>
    <s v="Texas"/>
    <n v="77041"/>
    <x v="2"/>
    <s v="OFF-ST-10000642"/>
    <x v="1"/>
    <x v="4"/>
    <s v="Tennsco Lockers, Gray"/>
    <n v="100.70399999999999"/>
    <x v="0"/>
    <x v="0"/>
  </r>
  <r>
    <x v="1106"/>
    <x v="533"/>
    <x v="258"/>
    <x v="71"/>
    <x v="1"/>
    <x v="13"/>
    <x v="13"/>
    <s v="Consumer"/>
    <s v="United States"/>
    <s v="Houston"/>
    <s v="Texas"/>
    <n v="77041"/>
    <x v="2"/>
    <s v="FUR-FU-10000206"/>
    <x v="0"/>
    <x v="5"/>
    <s v="GE General Purpose, Extra Long Life, Showcase &amp; Floodlight Incandescent Bulbs"/>
    <n v="2.3279999999999998"/>
    <x v="0"/>
    <x v="0"/>
  </r>
  <r>
    <x v="1107"/>
    <x v="533"/>
    <x v="258"/>
    <x v="71"/>
    <x v="1"/>
    <x v="13"/>
    <x v="13"/>
    <s v="Consumer"/>
    <s v="United States"/>
    <s v="Houston"/>
    <s v="Texas"/>
    <n v="77041"/>
    <x v="2"/>
    <s v="OFF-BI-10003676"/>
    <x v="1"/>
    <x v="8"/>
    <s v="GBC Standard Recycled Report Covers, Clear Plastic Sheets"/>
    <n v="10.78"/>
    <x v="0"/>
    <x v="0"/>
  </r>
  <r>
    <x v="1108"/>
    <x v="533"/>
    <x v="258"/>
    <x v="71"/>
    <x v="1"/>
    <x v="13"/>
    <x v="13"/>
    <s v="Consumer"/>
    <s v="United States"/>
    <s v="Houston"/>
    <s v="Texas"/>
    <n v="77041"/>
    <x v="2"/>
    <s v="OFF-FA-10003495"/>
    <x v="1"/>
    <x v="13"/>
    <s v="Staples"/>
    <n v="58.368000000000002"/>
    <x v="0"/>
    <x v="0"/>
  </r>
  <r>
    <x v="1109"/>
    <x v="533"/>
    <x v="258"/>
    <x v="71"/>
    <x v="1"/>
    <x v="13"/>
    <x v="13"/>
    <s v="Consumer"/>
    <s v="United States"/>
    <s v="Houston"/>
    <s v="Texas"/>
    <n v="77041"/>
    <x v="2"/>
    <s v="OFF-EN-10003798"/>
    <x v="1"/>
    <x v="12"/>
    <s v="Recycled Interoffice Envelopes with Re-Use-A-Seal Closure, 10 x 13"/>
    <n v="40.968000000000004"/>
    <x v="0"/>
    <x v="0"/>
  </r>
  <r>
    <x v="1110"/>
    <x v="533"/>
    <x v="258"/>
    <x v="71"/>
    <x v="1"/>
    <x v="13"/>
    <x v="13"/>
    <s v="Consumer"/>
    <s v="United States"/>
    <s v="Houston"/>
    <s v="Texas"/>
    <n v="77041"/>
    <x v="2"/>
    <s v="TEC-PH-10003589"/>
    <x v="2"/>
    <x v="7"/>
    <s v="invisibleSHIELD by ZAGG Smudge-Free Screen Protector"/>
    <n v="71.959999999999994"/>
    <x v="0"/>
    <x v="0"/>
  </r>
  <r>
    <x v="1111"/>
    <x v="533"/>
    <x v="258"/>
    <x v="71"/>
    <x v="1"/>
    <x v="13"/>
    <x v="13"/>
    <s v="Consumer"/>
    <s v="United States"/>
    <s v="Houston"/>
    <s v="Texas"/>
    <n v="77041"/>
    <x v="2"/>
    <s v="OFF-PA-10004735"/>
    <x v="1"/>
    <x v="10"/>
    <s v="Xerox 1905"/>
    <n v="10.368"/>
    <x v="0"/>
    <x v="0"/>
  </r>
  <r>
    <x v="1112"/>
    <x v="533"/>
    <x v="258"/>
    <x v="71"/>
    <x v="1"/>
    <x v="13"/>
    <x v="13"/>
    <s v="Consumer"/>
    <s v="United States"/>
    <s v="Houston"/>
    <s v="Texas"/>
    <n v="77041"/>
    <x v="2"/>
    <s v="OFF-BI-10002609"/>
    <x v="1"/>
    <x v="8"/>
    <s v="Avery Hidden Tab Dividers for Binding Systems"/>
    <n v="1.1919999999999999"/>
    <x v="0"/>
    <x v="0"/>
  </r>
  <r>
    <x v="1113"/>
    <x v="534"/>
    <x v="404"/>
    <x v="350"/>
    <x v="0"/>
    <x v="154"/>
    <x v="154"/>
    <s v="Consumer"/>
    <s v="United States"/>
    <s v="Encinitas"/>
    <s v="California"/>
    <n v="92024"/>
    <x v="1"/>
    <s v="OFF-BI-10003364"/>
    <x v="1"/>
    <x v="8"/>
    <s v="Binding Machine Supplies"/>
    <n v="46.671999999999997"/>
    <x v="3"/>
    <x v="22"/>
  </r>
  <r>
    <x v="1114"/>
    <x v="534"/>
    <x v="404"/>
    <x v="350"/>
    <x v="0"/>
    <x v="154"/>
    <x v="154"/>
    <s v="Consumer"/>
    <s v="United States"/>
    <s v="Encinitas"/>
    <s v="California"/>
    <n v="92024"/>
    <x v="1"/>
    <s v="FUR-BO-10002206"/>
    <x v="0"/>
    <x v="0"/>
    <s v="Bush Saratoga Collection 5-Shelf Bookcase, Hanover Cherry, *Special Order"/>
    <n v="119.833"/>
    <x v="3"/>
    <x v="22"/>
  </r>
  <r>
    <x v="1115"/>
    <x v="534"/>
    <x v="404"/>
    <x v="350"/>
    <x v="0"/>
    <x v="154"/>
    <x v="154"/>
    <s v="Consumer"/>
    <s v="United States"/>
    <s v="Encinitas"/>
    <s v="California"/>
    <n v="92024"/>
    <x v="1"/>
    <s v="TEC-AC-10003610"/>
    <x v="2"/>
    <x v="11"/>
    <s v="LogitechÂ Illuminated - Keyboard"/>
    <n v="119.98"/>
    <x v="3"/>
    <x v="22"/>
  </r>
  <r>
    <x v="1116"/>
    <x v="535"/>
    <x v="405"/>
    <x v="435"/>
    <x v="0"/>
    <x v="393"/>
    <x v="393"/>
    <s v="Corporate"/>
    <s v="United States"/>
    <s v="San Francisco"/>
    <s v="California"/>
    <n v="94110"/>
    <x v="1"/>
    <s v="OFF-LA-10003766"/>
    <x v="1"/>
    <x v="2"/>
    <s v="Self-Adhesive Removable Labels"/>
    <n v="6.3"/>
    <x v="0"/>
    <x v="16"/>
  </r>
  <r>
    <x v="1117"/>
    <x v="536"/>
    <x v="406"/>
    <x v="37"/>
    <x v="1"/>
    <x v="394"/>
    <x v="394"/>
    <s v="Consumer"/>
    <s v="United States"/>
    <s v="Roswell"/>
    <s v="Georgia"/>
    <n v="30076"/>
    <x v="0"/>
    <s v="OFF-PA-10001970"/>
    <x v="1"/>
    <x v="10"/>
    <s v="Xerox 1908"/>
    <n v="279.89999999999998"/>
    <x v="1"/>
    <x v="11"/>
  </r>
  <r>
    <x v="1118"/>
    <x v="536"/>
    <x v="406"/>
    <x v="37"/>
    <x v="1"/>
    <x v="394"/>
    <x v="394"/>
    <s v="Consumer"/>
    <s v="United States"/>
    <s v="Roswell"/>
    <s v="Georgia"/>
    <n v="30076"/>
    <x v="0"/>
    <s v="TEC-AC-10002049"/>
    <x v="2"/>
    <x v="11"/>
    <s v="Logitech G19 Programmable Gaming Keyboard"/>
    <n v="619.95000000000005"/>
    <x v="1"/>
    <x v="11"/>
  </r>
  <r>
    <x v="1119"/>
    <x v="536"/>
    <x v="406"/>
    <x v="37"/>
    <x v="1"/>
    <x v="394"/>
    <x v="394"/>
    <s v="Consumer"/>
    <s v="United States"/>
    <s v="Roswell"/>
    <s v="Georgia"/>
    <n v="30076"/>
    <x v="0"/>
    <s v="OFF-PA-10000141"/>
    <x v="1"/>
    <x v="10"/>
    <s v="Ampad Evidence Wirebond Steno Books, 6&quot; x 9&quot;"/>
    <n v="4.3600000000000003"/>
    <x v="1"/>
    <x v="11"/>
  </r>
  <r>
    <x v="1120"/>
    <x v="536"/>
    <x v="406"/>
    <x v="37"/>
    <x v="1"/>
    <x v="394"/>
    <x v="394"/>
    <s v="Consumer"/>
    <s v="United States"/>
    <s v="Roswell"/>
    <s v="Georgia"/>
    <n v="30076"/>
    <x v="0"/>
    <s v="OFF-EN-10004459"/>
    <x v="1"/>
    <x v="12"/>
    <s v="Security-Tint Envelopes"/>
    <n v="15.28"/>
    <x v="1"/>
    <x v="11"/>
  </r>
  <r>
    <x v="1121"/>
    <x v="537"/>
    <x v="407"/>
    <x v="436"/>
    <x v="1"/>
    <x v="332"/>
    <x v="332"/>
    <s v="Consumer"/>
    <s v="United States"/>
    <s v="Jonesboro"/>
    <s v="Arkansas"/>
    <n v="72401"/>
    <x v="0"/>
    <s v="TEC-PH-10001061"/>
    <x v="2"/>
    <x v="7"/>
    <s v="Apple iPhone 5C"/>
    <n v="699.93"/>
    <x v="2"/>
    <x v="46"/>
  </r>
  <r>
    <x v="1122"/>
    <x v="537"/>
    <x v="407"/>
    <x v="436"/>
    <x v="1"/>
    <x v="332"/>
    <x v="332"/>
    <s v="Consumer"/>
    <s v="United States"/>
    <s v="Jonesboro"/>
    <s v="Arkansas"/>
    <n v="72401"/>
    <x v="0"/>
    <s v="OFF-AR-10002375"/>
    <x v="1"/>
    <x v="6"/>
    <s v="Newell 351"/>
    <n v="22.96"/>
    <x v="2"/>
    <x v="46"/>
  </r>
  <r>
    <x v="1123"/>
    <x v="537"/>
    <x v="407"/>
    <x v="436"/>
    <x v="1"/>
    <x v="332"/>
    <x v="332"/>
    <s v="Consumer"/>
    <s v="United States"/>
    <s v="Jonesboro"/>
    <s v="Arkansas"/>
    <n v="72401"/>
    <x v="0"/>
    <s v="FUR-FU-10003194"/>
    <x v="0"/>
    <x v="5"/>
    <s v="Eldon Expressions Desk Accessory, Wood Pencil Holder, Oak"/>
    <n v="38.6"/>
    <x v="2"/>
    <x v="46"/>
  </r>
  <r>
    <x v="1124"/>
    <x v="537"/>
    <x v="407"/>
    <x v="436"/>
    <x v="1"/>
    <x v="332"/>
    <x v="332"/>
    <s v="Consumer"/>
    <s v="United States"/>
    <s v="Jonesboro"/>
    <s v="Arkansas"/>
    <n v="72401"/>
    <x v="0"/>
    <s v="OFF-AR-10003811"/>
    <x v="1"/>
    <x v="6"/>
    <s v="Newell 327"/>
    <n v="6.63"/>
    <x v="2"/>
    <x v="46"/>
  </r>
  <r>
    <x v="1125"/>
    <x v="537"/>
    <x v="407"/>
    <x v="436"/>
    <x v="1"/>
    <x v="332"/>
    <x v="332"/>
    <s v="Consumer"/>
    <s v="United States"/>
    <s v="Jonesboro"/>
    <s v="Arkansas"/>
    <n v="72401"/>
    <x v="0"/>
    <s v="OFF-EN-10001539"/>
    <x v="1"/>
    <x v="12"/>
    <s v="Staple envelope"/>
    <n v="23.34"/>
    <x v="2"/>
    <x v="46"/>
  </r>
  <r>
    <x v="1126"/>
    <x v="537"/>
    <x v="407"/>
    <x v="436"/>
    <x v="1"/>
    <x v="332"/>
    <x v="332"/>
    <s v="Consumer"/>
    <s v="United States"/>
    <s v="Jonesboro"/>
    <s v="Arkansas"/>
    <n v="72401"/>
    <x v="0"/>
    <s v="FUR-CH-10002331"/>
    <x v="0"/>
    <x v="1"/>
    <s v="Hon 4700 Series Mobuis Mid-Back Task Chairs with Adjustable Arms"/>
    <n v="1067.94"/>
    <x v="2"/>
    <x v="46"/>
  </r>
  <r>
    <x v="1127"/>
    <x v="538"/>
    <x v="56"/>
    <x v="437"/>
    <x v="1"/>
    <x v="50"/>
    <x v="50"/>
    <s v="Home Office"/>
    <s v="United States"/>
    <s v="Richmond"/>
    <s v="Indiana"/>
    <n v="47374"/>
    <x v="2"/>
    <s v="OFF-AR-10003156"/>
    <x v="1"/>
    <x v="6"/>
    <s v="50 Colored Long Pencils"/>
    <n v="10.16"/>
    <x v="1"/>
    <x v="29"/>
  </r>
  <r>
    <x v="1128"/>
    <x v="538"/>
    <x v="56"/>
    <x v="437"/>
    <x v="1"/>
    <x v="50"/>
    <x v="50"/>
    <s v="Home Office"/>
    <s v="United States"/>
    <s v="Richmond"/>
    <s v="Indiana"/>
    <n v="47374"/>
    <x v="2"/>
    <s v="OFF-EN-10001532"/>
    <x v="1"/>
    <x v="12"/>
    <s v="Brown Kraft Recycled Envelopes"/>
    <n v="101.88"/>
    <x v="1"/>
    <x v="29"/>
  </r>
  <r>
    <x v="1129"/>
    <x v="539"/>
    <x v="408"/>
    <x v="438"/>
    <x v="1"/>
    <x v="205"/>
    <x v="205"/>
    <s v="Consumer"/>
    <s v="United States"/>
    <s v="Springfield"/>
    <s v="Virginia"/>
    <n v="22153"/>
    <x v="0"/>
    <s v="FUR-TA-10004086"/>
    <x v="0"/>
    <x v="3"/>
    <s v="KI Adjustable-Height Table"/>
    <n v="343.92"/>
    <x v="0"/>
    <x v="25"/>
  </r>
  <r>
    <x v="1130"/>
    <x v="539"/>
    <x v="408"/>
    <x v="438"/>
    <x v="1"/>
    <x v="205"/>
    <x v="205"/>
    <s v="Consumer"/>
    <s v="United States"/>
    <s v="Springfield"/>
    <s v="Virginia"/>
    <n v="22153"/>
    <x v="0"/>
    <s v="OFF-PA-10000100"/>
    <x v="1"/>
    <x v="10"/>
    <s v="Xerox 1945"/>
    <n v="40.99"/>
    <x v="0"/>
    <x v="25"/>
  </r>
  <r>
    <x v="1131"/>
    <x v="539"/>
    <x v="408"/>
    <x v="438"/>
    <x v="1"/>
    <x v="205"/>
    <x v="205"/>
    <s v="Consumer"/>
    <s v="United States"/>
    <s v="Springfield"/>
    <s v="Virginia"/>
    <n v="22153"/>
    <x v="0"/>
    <s v="OFF-EN-10002500"/>
    <x v="1"/>
    <x v="12"/>
    <s v="Globe Weis Peel &amp; Seel First Class Envelopes"/>
    <n v="63.9"/>
    <x v="0"/>
    <x v="25"/>
  </r>
  <r>
    <x v="1132"/>
    <x v="540"/>
    <x v="409"/>
    <x v="439"/>
    <x v="2"/>
    <x v="55"/>
    <x v="55"/>
    <s v="Corporate"/>
    <s v="United States"/>
    <s v="Antioch"/>
    <s v="California"/>
    <n v="94509"/>
    <x v="1"/>
    <s v="OFF-PA-10004100"/>
    <x v="1"/>
    <x v="10"/>
    <s v="Xerox 216"/>
    <n v="19.440000000000001"/>
    <x v="0"/>
    <x v="5"/>
  </r>
  <r>
    <x v="1133"/>
    <x v="541"/>
    <x v="410"/>
    <x v="103"/>
    <x v="1"/>
    <x v="185"/>
    <x v="185"/>
    <s v="Home Office"/>
    <s v="United States"/>
    <s v="Philadelphia"/>
    <s v="Pennsylvania"/>
    <n v="19134"/>
    <x v="3"/>
    <s v="OFF-ST-10003479"/>
    <x v="1"/>
    <x v="4"/>
    <s v="Eldon Base for stackable storage shelf, platinum"/>
    <n v="124.608"/>
    <x v="0"/>
    <x v="1"/>
  </r>
  <r>
    <x v="1134"/>
    <x v="541"/>
    <x v="410"/>
    <x v="103"/>
    <x v="1"/>
    <x v="185"/>
    <x v="185"/>
    <s v="Home Office"/>
    <s v="United States"/>
    <s v="Philadelphia"/>
    <s v="Pennsylvania"/>
    <n v="19134"/>
    <x v="3"/>
    <s v="OFF-LA-10000973"/>
    <x v="1"/>
    <x v="2"/>
    <s v="Avery 502"/>
    <n v="7.56"/>
    <x v="0"/>
    <x v="1"/>
  </r>
  <r>
    <x v="1135"/>
    <x v="542"/>
    <x v="25"/>
    <x v="440"/>
    <x v="3"/>
    <x v="235"/>
    <x v="235"/>
    <s v="Consumer"/>
    <s v="United States"/>
    <s v="Homestead"/>
    <s v="Florida"/>
    <n v="33030"/>
    <x v="0"/>
    <s v="OFF-ST-10001476"/>
    <x v="1"/>
    <x v="4"/>
    <s v="Steel Personal Filing/Posting Tote"/>
    <n v="85.224000000000004"/>
    <x v="0"/>
    <x v="5"/>
  </r>
  <r>
    <x v="1136"/>
    <x v="543"/>
    <x v="396"/>
    <x v="441"/>
    <x v="0"/>
    <x v="395"/>
    <x v="395"/>
    <s v="Corporate"/>
    <s v="United States"/>
    <s v="La Porte"/>
    <s v="Indiana"/>
    <n v="46350"/>
    <x v="2"/>
    <s v="OFF-EN-10002831"/>
    <x v="1"/>
    <x v="12"/>
    <s v="Tyvek  Top-Opening Peel &amp; Seel  Envelopes, Gray"/>
    <n v="287.52"/>
    <x v="0"/>
    <x v="0"/>
  </r>
  <r>
    <x v="1137"/>
    <x v="543"/>
    <x v="396"/>
    <x v="441"/>
    <x v="0"/>
    <x v="395"/>
    <x v="395"/>
    <s v="Corporate"/>
    <s v="United States"/>
    <s v="La Porte"/>
    <s v="Indiana"/>
    <n v="46350"/>
    <x v="2"/>
    <s v="OFF-AP-10002350"/>
    <x v="1"/>
    <x v="9"/>
    <s v="Belkin F9H710-06 7 Outlet SurgeMaster Surge Protector"/>
    <n v="37.68"/>
    <x v="0"/>
    <x v="0"/>
  </r>
  <r>
    <x v="1138"/>
    <x v="543"/>
    <x v="396"/>
    <x v="441"/>
    <x v="0"/>
    <x v="395"/>
    <x v="395"/>
    <s v="Corporate"/>
    <s v="United States"/>
    <s v="La Porte"/>
    <s v="Indiana"/>
    <n v="46350"/>
    <x v="2"/>
    <s v="OFF-PA-10001763"/>
    <x v="1"/>
    <x v="10"/>
    <s v="Xerox 1896"/>
    <n v="19.98"/>
    <x v="0"/>
    <x v="0"/>
  </r>
  <r>
    <x v="1139"/>
    <x v="543"/>
    <x v="396"/>
    <x v="441"/>
    <x v="0"/>
    <x v="395"/>
    <x v="395"/>
    <s v="Corporate"/>
    <s v="United States"/>
    <s v="La Porte"/>
    <s v="Indiana"/>
    <n v="46350"/>
    <x v="2"/>
    <s v="OFF-AR-10003394"/>
    <x v="1"/>
    <x v="6"/>
    <s v="Newell 332"/>
    <n v="20.58"/>
    <x v="0"/>
    <x v="0"/>
  </r>
  <r>
    <x v="1140"/>
    <x v="543"/>
    <x v="396"/>
    <x v="441"/>
    <x v="0"/>
    <x v="395"/>
    <x v="395"/>
    <s v="Corporate"/>
    <s v="United States"/>
    <s v="La Porte"/>
    <s v="Indiana"/>
    <n v="46350"/>
    <x v="2"/>
    <s v="OFF-BI-10002072"/>
    <x v="1"/>
    <x v="8"/>
    <s v="Cardinal Slant-D Ring Binders"/>
    <n v="17.38"/>
    <x v="0"/>
    <x v="0"/>
  </r>
  <r>
    <x v="1141"/>
    <x v="544"/>
    <x v="411"/>
    <x v="127"/>
    <x v="1"/>
    <x v="275"/>
    <x v="275"/>
    <s v="Consumer"/>
    <s v="United States"/>
    <s v="Los Angeles"/>
    <s v="California"/>
    <n v="90045"/>
    <x v="1"/>
    <s v="FUR-FU-10004188"/>
    <x v="0"/>
    <x v="5"/>
    <s v="Luxo Professional Combination Clamp-On Lamps"/>
    <n v="204.6"/>
    <x v="2"/>
    <x v="30"/>
  </r>
  <r>
    <x v="1142"/>
    <x v="544"/>
    <x v="411"/>
    <x v="127"/>
    <x v="1"/>
    <x v="275"/>
    <x v="275"/>
    <s v="Consumer"/>
    <s v="United States"/>
    <s v="Los Angeles"/>
    <s v="California"/>
    <n v="90045"/>
    <x v="1"/>
    <s v="OFF-FA-10001561"/>
    <x v="1"/>
    <x v="13"/>
    <s v="Stockwell Push Pins"/>
    <n v="8.7200000000000006"/>
    <x v="2"/>
    <x v="30"/>
  </r>
  <r>
    <x v="1143"/>
    <x v="544"/>
    <x v="411"/>
    <x v="127"/>
    <x v="1"/>
    <x v="275"/>
    <x v="275"/>
    <s v="Consumer"/>
    <s v="United States"/>
    <s v="Los Angeles"/>
    <s v="California"/>
    <n v="90045"/>
    <x v="1"/>
    <s v="OFF-PA-10002105"/>
    <x v="1"/>
    <x v="10"/>
    <s v="Xerox 223"/>
    <n v="6.48"/>
    <x v="2"/>
    <x v="30"/>
  </r>
  <r>
    <x v="1144"/>
    <x v="544"/>
    <x v="411"/>
    <x v="127"/>
    <x v="1"/>
    <x v="275"/>
    <x v="275"/>
    <s v="Consumer"/>
    <s v="United States"/>
    <s v="Los Angeles"/>
    <s v="California"/>
    <n v="90045"/>
    <x v="1"/>
    <s v="TEC-MA-10004241"/>
    <x v="2"/>
    <x v="15"/>
    <s v="Star Micronics TSP800 TSP847IIU Receipt Printer"/>
    <n v="686.32"/>
    <x v="2"/>
    <x v="30"/>
  </r>
  <r>
    <x v="1145"/>
    <x v="544"/>
    <x v="411"/>
    <x v="127"/>
    <x v="1"/>
    <x v="275"/>
    <x v="275"/>
    <s v="Consumer"/>
    <s v="United States"/>
    <s v="Los Angeles"/>
    <s v="California"/>
    <n v="90045"/>
    <x v="1"/>
    <s v="OFF-ST-10004340"/>
    <x v="1"/>
    <x v="4"/>
    <s v="Fellowes Mobile File Cart, Black"/>
    <n v="62.18"/>
    <x v="2"/>
    <x v="30"/>
  </r>
  <r>
    <x v="1146"/>
    <x v="545"/>
    <x v="388"/>
    <x v="442"/>
    <x v="3"/>
    <x v="396"/>
    <x v="396"/>
    <s v="Consumer"/>
    <s v="United States"/>
    <s v="Lansing"/>
    <s v="Michigan"/>
    <n v="48911"/>
    <x v="2"/>
    <s v="OFF-AP-10003849"/>
    <x v="1"/>
    <x v="9"/>
    <s v="Hoover Shoulder Vac Commercial Portable Vacuum"/>
    <n v="644.07600000000002"/>
    <x v="1"/>
    <x v="19"/>
  </r>
  <r>
    <x v="1147"/>
    <x v="545"/>
    <x v="388"/>
    <x v="442"/>
    <x v="3"/>
    <x v="396"/>
    <x v="396"/>
    <s v="Consumer"/>
    <s v="United States"/>
    <s v="Lansing"/>
    <s v="Michigan"/>
    <n v="48911"/>
    <x v="2"/>
    <s v="OFF-FA-10000735"/>
    <x v="1"/>
    <x v="13"/>
    <s v="Staples"/>
    <n v="5.84"/>
    <x v="1"/>
    <x v="19"/>
  </r>
  <r>
    <x v="1148"/>
    <x v="545"/>
    <x v="388"/>
    <x v="442"/>
    <x v="3"/>
    <x v="396"/>
    <x v="396"/>
    <s v="Consumer"/>
    <s v="United States"/>
    <s v="Lansing"/>
    <s v="Michigan"/>
    <n v="48911"/>
    <x v="2"/>
    <s v="OFF-BI-10003350"/>
    <x v="1"/>
    <x v="8"/>
    <s v="Acco Expandable Hanging Binders"/>
    <n v="12.76"/>
    <x v="1"/>
    <x v="19"/>
  </r>
  <r>
    <x v="1149"/>
    <x v="545"/>
    <x v="388"/>
    <x v="442"/>
    <x v="3"/>
    <x v="396"/>
    <x v="396"/>
    <s v="Consumer"/>
    <s v="United States"/>
    <s v="Lansing"/>
    <s v="Michigan"/>
    <n v="48911"/>
    <x v="2"/>
    <s v="TEC-PH-10000307"/>
    <x v="2"/>
    <x v="7"/>
    <s v="Shocksock Galaxy S4 Armband"/>
    <n v="10.95"/>
    <x v="1"/>
    <x v="19"/>
  </r>
  <r>
    <x v="1150"/>
    <x v="545"/>
    <x v="388"/>
    <x v="442"/>
    <x v="3"/>
    <x v="396"/>
    <x v="396"/>
    <s v="Consumer"/>
    <s v="United States"/>
    <s v="Lansing"/>
    <s v="Michigan"/>
    <n v="48911"/>
    <x v="2"/>
    <s v="TEC-CO-10004202"/>
    <x v="2"/>
    <x v="16"/>
    <s v="Brother DCP1000 Digital 3 in 1 Multifunction Machine"/>
    <n v="599.98"/>
    <x v="1"/>
    <x v="19"/>
  </r>
  <r>
    <x v="1151"/>
    <x v="546"/>
    <x v="412"/>
    <x v="443"/>
    <x v="1"/>
    <x v="118"/>
    <x v="118"/>
    <s v="Corporate"/>
    <s v="United States"/>
    <s v="Cuyahoga Falls"/>
    <s v="Ohio"/>
    <n v="44221"/>
    <x v="3"/>
    <s v="FUR-FU-10001852"/>
    <x v="0"/>
    <x v="5"/>
    <s v="Eldon Regeneration Recycled Desk Accessories, Smoke"/>
    <n v="8.3520000000000003"/>
    <x v="1"/>
    <x v="33"/>
  </r>
  <r>
    <x v="1152"/>
    <x v="547"/>
    <x v="413"/>
    <x v="335"/>
    <x v="1"/>
    <x v="126"/>
    <x v="126"/>
    <s v="Corporate"/>
    <s v="United States"/>
    <s v="Reno"/>
    <s v="Nevada"/>
    <n v="89502"/>
    <x v="1"/>
    <s v="OFF-AR-10003759"/>
    <x v="1"/>
    <x v="6"/>
    <s v="Crayola Anti Dust Chalk, 12/Pack"/>
    <n v="3.64"/>
    <x v="0"/>
    <x v="5"/>
  </r>
  <r>
    <x v="1153"/>
    <x v="547"/>
    <x v="413"/>
    <x v="335"/>
    <x v="1"/>
    <x v="126"/>
    <x v="126"/>
    <s v="Corporate"/>
    <s v="United States"/>
    <s v="Reno"/>
    <s v="Nevada"/>
    <n v="89502"/>
    <x v="1"/>
    <s v="OFF-BI-10003984"/>
    <x v="1"/>
    <x v="8"/>
    <s v="Lock-Up Easel 'Spel-Binder'"/>
    <n v="159.768"/>
    <x v="0"/>
    <x v="5"/>
  </r>
  <r>
    <x v="1154"/>
    <x v="548"/>
    <x v="414"/>
    <x v="444"/>
    <x v="2"/>
    <x v="390"/>
    <x v="390"/>
    <s v="Home Office"/>
    <s v="United States"/>
    <s v="Harrisonburg"/>
    <s v="Virginia"/>
    <n v="22801"/>
    <x v="0"/>
    <s v="OFF-ST-10004337"/>
    <x v="1"/>
    <x v="4"/>
    <s v="SAFCO Commercial Wire Shelving, 72h"/>
    <n v="122.48"/>
    <x v="2"/>
    <x v="20"/>
  </r>
  <r>
    <x v="1155"/>
    <x v="548"/>
    <x v="414"/>
    <x v="444"/>
    <x v="2"/>
    <x v="390"/>
    <x v="390"/>
    <s v="Home Office"/>
    <s v="United States"/>
    <s v="Harrisonburg"/>
    <s v="Virginia"/>
    <n v="22801"/>
    <x v="0"/>
    <s v="FUR-TA-10001932"/>
    <x v="0"/>
    <x v="3"/>
    <s v="Chromcraft 48&quot; x 96&quot; Racetrack Double Pedestal Table"/>
    <n v="2244.48"/>
    <x v="2"/>
    <x v="20"/>
  </r>
  <r>
    <x v="1156"/>
    <x v="548"/>
    <x v="414"/>
    <x v="444"/>
    <x v="2"/>
    <x v="390"/>
    <x v="390"/>
    <s v="Home Office"/>
    <s v="United States"/>
    <s v="Harrisonburg"/>
    <s v="Virginia"/>
    <n v="22801"/>
    <x v="0"/>
    <s v="OFF-BI-10003982"/>
    <x v="1"/>
    <x v="8"/>
    <s v="Wilson Jones Century Plastic Molded Ring Binders"/>
    <n v="62.31"/>
    <x v="2"/>
    <x v="20"/>
  </r>
  <r>
    <x v="1157"/>
    <x v="548"/>
    <x v="414"/>
    <x v="444"/>
    <x v="2"/>
    <x v="390"/>
    <x v="390"/>
    <s v="Home Office"/>
    <s v="United States"/>
    <s v="Harrisonburg"/>
    <s v="Virginia"/>
    <n v="22801"/>
    <x v="0"/>
    <s v="FUR-TA-10000617"/>
    <x v="0"/>
    <x v="3"/>
    <s v="Hon Practical Foundations 30 x 60 Training Table, Light Gray/Charcoal"/>
    <n v="455.1"/>
    <x v="2"/>
    <x v="20"/>
  </r>
  <r>
    <x v="1158"/>
    <x v="549"/>
    <x v="415"/>
    <x v="445"/>
    <x v="0"/>
    <x v="334"/>
    <x v="334"/>
    <s v="Corporate"/>
    <s v="United States"/>
    <s v="Los Angeles"/>
    <s v="California"/>
    <n v="90004"/>
    <x v="1"/>
    <s v="FUR-CH-10002126"/>
    <x v="0"/>
    <x v="1"/>
    <s v="Hon Deluxe Fabric Upholstered Stacking Chairs"/>
    <n v="195.184"/>
    <x v="0"/>
    <x v="16"/>
  </r>
  <r>
    <x v="1159"/>
    <x v="550"/>
    <x v="222"/>
    <x v="446"/>
    <x v="1"/>
    <x v="397"/>
    <x v="397"/>
    <s v="Consumer"/>
    <s v="United States"/>
    <s v="Minneapolis"/>
    <s v="Minnesota"/>
    <n v="55407"/>
    <x v="2"/>
    <s v="OFF-AP-10000576"/>
    <x v="1"/>
    <x v="9"/>
    <s v="Belkin 325VA UPS Surge Protector, 6'"/>
    <n v="362.94"/>
    <x v="3"/>
    <x v="27"/>
  </r>
  <r>
    <x v="1160"/>
    <x v="550"/>
    <x v="222"/>
    <x v="446"/>
    <x v="1"/>
    <x v="397"/>
    <x v="397"/>
    <s v="Consumer"/>
    <s v="United States"/>
    <s v="Minneapolis"/>
    <s v="Minnesota"/>
    <n v="55407"/>
    <x v="2"/>
    <s v="OFF-BI-10004654"/>
    <x v="1"/>
    <x v="8"/>
    <s v="Avery Binding System Hidden Tab Executive Style Index Sets"/>
    <n v="11.54"/>
    <x v="3"/>
    <x v="27"/>
  </r>
  <r>
    <x v="1161"/>
    <x v="551"/>
    <x v="416"/>
    <x v="447"/>
    <x v="0"/>
    <x v="398"/>
    <x v="398"/>
    <s v="Consumer"/>
    <s v="United States"/>
    <s v="Escondido"/>
    <s v="California"/>
    <n v="92025"/>
    <x v="1"/>
    <s v="OFF-AR-10004042"/>
    <x v="1"/>
    <x v="6"/>
    <s v="BOSTON Model 1800 Electric Pencil Sharpeners, Putty/Woodgrain"/>
    <n v="53.94"/>
    <x v="2"/>
    <x v="30"/>
  </r>
  <r>
    <x v="1162"/>
    <x v="552"/>
    <x v="223"/>
    <x v="448"/>
    <x v="1"/>
    <x v="399"/>
    <x v="399"/>
    <s v="Home Office"/>
    <s v="United States"/>
    <s v="New York City"/>
    <s v="New York"/>
    <n v="10035"/>
    <x v="3"/>
    <s v="TEC-PH-10004700"/>
    <x v="2"/>
    <x v="7"/>
    <s v="PowerGen Dual USB Car Charger"/>
    <n v="9.99"/>
    <x v="2"/>
    <x v="34"/>
  </r>
  <r>
    <x v="1163"/>
    <x v="552"/>
    <x v="223"/>
    <x v="448"/>
    <x v="1"/>
    <x v="399"/>
    <x v="399"/>
    <s v="Home Office"/>
    <s v="United States"/>
    <s v="New York City"/>
    <s v="New York"/>
    <n v="10035"/>
    <x v="3"/>
    <s v="OFF-BI-10004593"/>
    <x v="1"/>
    <x v="8"/>
    <s v="Ibico Laser Imprintable Binding System Covers"/>
    <n v="125.76"/>
    <x v="2"/>
    <x v="34"/>
  </r>
  <r>
    <x v="1164"/>
    <x v="552"/>
    <x v="223"/>
    <x v="448"/>
    <x v="1"/>
    <x v="399"/>
    <x v="399"/>
    <s v="Home Office"/>
    <s v="United States"/>
    <s v="New York City"/>
    <s v="New York"/>
    <n v="10035"/>
    <x v="3"/>
    <s v="OFF-BI-10003429"/>
    <x v="1"/>
    <x v="8"/>
    <s v="Cardinal HOLDit! Binder Insert Strips,Extra Strips"/>
    <n v="25.32"/>
    <x v="2"/>
    <x v="34"/>
  </r>
  <r>
    <x v="1165"/>
    <x v="553"/>
    <x v="417"/>
    <x v="449"/>
    <x v="1"/>
    <x v="400"/>
    <x v="400"/>
    <s v="Consumer"/>
    <s v="United States"/>
    <s v="Jackson"/>
    <s v="Michigan"/>
    <n v="49201"/>
    <x v="2"/>
    <s v="OFF-BI-10001294"/>
    <x v="1"/>
    <x v="8"/>
    <s v="Fellowes Binding Cases"/>
    <n v="46.8"/>
    <x v="2"/>
    <x v="8"/>
  </r>
  <r>
    <x v="1166"/>
    <x v="554"/>
    <x v="121"/>
    <x v="450"/>
    <x v="3"/>
    <x v="110"/>
    <x v="110"/>
    <s v="Consumer"/>
    <s v="United States"/>
    <s v="Seattle"/>
    <s v="Washington"/>
    <n v="98115"/>
    <x v="1"/>
    <s v="TEC-AC-10001552"/>
    <x v="2"/>
    <x v="11"/>
    <s v="Logitech K350 2.4Ghz Wireless Keyboard"/>
    <n v="447.93"/>
    <x v="1"/>
    <x v="6"/>
  </r>
  <r>
    <x v="1167"/>
    <x v="555"/>
    <x v="166"/>
    <x v="235"/>
    <x v="0"/>
    <x v="111"/>
    <x v="111"/>
    <s v="Consumer"/>
    <s v="United States"/>
    <s v="New York City"/>
    <s v="New York"/>
    <n v="10035"/>
    <x v="3"/>
    <s v="FUR-FU-10004952"/>
    <x v="0"/>
    <x v="5"/>
    <s v="C-Line Cubicle Keepers Polyproplyene Holder w/Velcro Back, 8-1/2x11, 25/Bx"/>
    <n v="109.48"/>
    <x v="3"/>
    <x v="22"/>
  </r>
  <r>
    <x v="1168"/>
    <x v="555"/>
    <x v="166"/>
    <x v="235"/>
    <x v="0"/>
    <x v="111"/>
    <x v="111"/>
    <s v="Consumer"/>
    <s v="United States"/>
    <s v="New York City"/>
    <s v="New York"/>
    <n v="10035"/>
    <x v="3"/>
    <s v="OFF-ST-10004123"/>
    <x v="1"/>
    <x v="4"/>
    <s v="Safco Industrial Wire Shelving System"/>
    <n v="272.94"/>
    <x v="3"/>
    <x v="22"/>
  </r>
  <r>
    <x v="1169"/>
    <x v="555"/>
    <x v="166"/>
    <x v="235"/>
    <x v="0"/>
    <x v="111"/>
    <x v="111"/>
    <s v="Consumer"/>
    <s v="United States"/>
    <s v="New York City"/>
    <s v="New York"/>
    <n v="10035"/>
    <x v="3"/>
    <s v="OFF-PA-10003172"/>
    <x v="1"/>
    <x v="10"/>
    <s v="Xerox 1996"/>
    <n v="19.440000000000001"/>
    <x v="3"/>
    <x v="22"/>
  </r>
  <r>
    <x v="1170"/>
    <x v="555"/>
    <x v="166"/>
    <x v="235"/>
    <x v="0"/>
    <x v="111"/>
    <x v="111"/>
    <s v="Consumer"/>
    <s v="United States"/>
    <s v="New York City"/>
    <s v="New York"/>
    <n v="10035"/>
    <x v="3"/>
    <s v="OFF-ST-10002352"/>
    <x v="1"/>
    <x v="4"/>
    <s v="Iris Project Case"/>
    <n v="31.92"/>
    <x v="3"/>
    <x v="22"/>
  </r>
  <r>
    <x v="1171"/>
    <x v="556"/>
    <x v="418"/>
    <x v="451"/>
    <x v="1"/>
    <x v="349"/>
    <x v="349"/>
    <s v="Consumer"/>
    <s v="United States"/>
    <s v="Royal Oak"/>
    <s v="Michigan"/>
    <n v="48073"/>
    <x v="2"/>
    <s v="OFF-PA-10002259"/>
    <x v="1"/>
    <x v="10"/>
    <s v="Geographics Note Cards, Blank, White, 8 1/2&quot; x 11&quot;"/>
    <n v="22.38"/>
    <x v="2"/>
    <x v="34"/>
  </r>
  <r>
    <x v="1172"/>
    <x v="557"/>
    <x v="419"/>
    <x v="452"/>
    <x v="1"/>
    <x v="211"/>
    <x v="211"/>
    <s v="Consumer"/>
    <s v="United States"/>
    <s v="Los Angeles"/>
    <s v="California"/>
    <n v="90008"/>
    <x v="1"/>
    <s v="OFF-BI-10002976"/>
    <x v="1"/>
    <x v="8"/>
    <s v="ACCOHIDE Binder by Acco"/>
    <n v="16.52"/>
    <x v="2"/>
    <x v="41"/>
  </r>
  <r>
    <x v="1173"/>
    <x v="558"/>
    <x v="420"/>
    <x v="453"/>
    <x v="1"/>
    <x v="299"/>
    <x v="299"/>
    <s v="Consumer"/>
    <s v="United States"/>
    <s v="Bloomington"/>
    <s v="Illinois"/>
    <n v="61701"/>
    <x v="2"/>
    <s v="OFF-BI-10000301"/>
    <x v="1"/>
    <x v="8"/>
    <s v="GBC Instant Report Kit"/>
    <n v="5.1760000000000002"/>
    <x v="1"/>
    <x v="2"/>
  </r>
  <r>
    <x v="1174"/>
    <x v="559"/>
    <x v="421"/>
    <x v="454"/>
    <x v="2"/>
    <x v="317"/>
    <x v="317"/>
    <s v="Corporate"/>
    <s v="United States"/>
    <s v="New York City"/>
    <s v="New York"/>
    <n v="10035"/>
    <x v="3"/>
    <s v="OFF-BI-10003694"/>
    <x v="1"/>
    <x v="8"/>
    <s v="Avery 3 1/2&quot; Diskette Storage Pages, 10/Pack"/>
    <n v="50.112000000000002"/>
    <x v="1"/>
    <x v="37"/>
  </r>
  <r>
    <x v="1175"/>
    <x v="560"/>
    <x v="48"/>
    <x v="143"/>
    <x v="1"/>
    <x v="144"/>
    <x v="144"/>
    <s v="Home Office"/>
    <s v="United States"/>
    <s v="Concord"/>
    <s v="New Hampshire"/>
    <n v="3301"/>
    <x v="3"/>
    <s v="OFF-SU-10000381"/>
    <x v="1"/>
    <x v="14"/>
    <s v="Acme Forged Steel Scissors with Black Enamel Handles"/>
    <n v="27.93"/>
    <x v="0"/>
    <x v="28"/>
  </r>
  <r>
    <x v="1176"/>
    <x v="561"/>
    <x v="422"/>
    <x v="129"/>
    <x v="0"/>
    <x v="401"/>
    <x v="401"/>
    <s v="Home Office"/>
    <s v="United States"/>
    <s v="Los Angeles"/>
    <s v="California"/>
    <n v="90004"/>
    <x v="1"/>
    <s v="OFF-LA-10004425"/>
    <x v="1"/>
    <x v="2"/>
    <s v="Staple-on labels"/>
    <n v="11.56"/>
    <x v="2"/>
    <x v="20"/>
  </r>
  <r>
    <x v="1177"/>
    <x v="562"/>
    <x v="49"/>
    <x v="455"/>
    <x v="1"/>
    <x v="32"/>
    <x v="32"/>
    <s v="Consumer"/>
    <s v="United States"/>
    <s v="Rockville"/>
    <s v="Maryland"/>
    <n v="20852"/>
    <x v="3"/>
    <s v="FUR-CH-10001270"/>
    <x v="0"/>
    <x v="1"/>
    <s v="Harbour Creations Steel Folding Chair"/>
    <n v="172.5"/>
    <x v="0"/>
    <x v="5"/>
  </r>
  <r>
    <x v="1178"/>
    <x v="562"/>
    <x v="49"/>
    <x v="455"/>
    <x v="1"/>
    <x v="32"/>
    <x v="32"/>
    <s v="Consumer"/>
    <s v="United States"/>
    <s v="Rockville"/>
    <s v="Maryland"/>
    <n v="20852"/>
    <x v="3"/>
    <s v="TEC-PH-10003931"/>
    <x v="2"/>
    <x v="7"/>
    <s v="JBL Micro Wireless Portable Bluetooth Speaker"/>
    <n v="179.97"/>
    <x v="0"/>
    <x v="5"/>
  </r>
  <r>
    <x v="1179"/>
    <x v="563"/>
    <x v="423"/>
    <x v="132"/>
    <x v="0"/>
    <x v="402"/>
    <x v="402"/>
    <s v="Home Office"/>
    <s v="United States"/>
    <s v="Houston"/>
    <s v="Texas"/>
    <n v="77070"/>
    <x v="2"/>
    <s v="TEC-AC-10003174"/>
    <x v="2"/>
    <x v="11"/>
    <s v="Plantronics S12 Corded Telephone Headset System"/>
    <n v="258.69600000000003"/>
    <x v="0"/>
    <x v="25"/>
  </r>
  <r>
    <x v="1180"/>
    <x v="564"/>
    <x v="261"/>
    <x v="175"/>
    <x v="1"/>
    <x v="72"/>
    <x v="72"/>
    <s v="Consumer"/>
    <s v="United States"/>
    <s v="Lakewood"/>
    <s v="New Jersey"/>
    <n v="8701"/>
    <x v="3"/>
    <s v="TEC-PH-10004539"/>
    <x v="2"/>
    <x v="7"/>
    <s v="Wireless Extenders zBoost YX545 SOHO Signal Booster"/>
    <n v="1322.93"/>
    <x v="2"/>
    <x v="3"/>
  </r>
  <r>
    <x v="1181"/>
    <x v="564"/>
    <x v="261"/>
    <x v="175"/>
    <x v="1"/>
    <x v="72"/>
    <x v="72"/>
    <s v="Consumer"/>
    <s v="United States"/>
    <s v="Lakewood"/>
    <s v="New Jersey"/>
    <n v="8701"/>
    <x v="3"/>
    <s v="OFF-AR-10001919"/>
    <x v="1"/>
    <x v="6"/>
    <s v="OIC #2 Pencils, Medium Soft"/>
    <n v="3.76"/>
    <x v="2"/>
    <x v="3"/>
  </r>
  <r>
    <x v="1182"/>
    <x v="565"/>
    <x v="424"/>
    <x v="456"/>
    <x v="2"/>
    <x v="262"/>
    <x v="262"/>
    <s v="Consumer"/>
    <s v="United States"/>
    <s v="Jacksonville"/>
    <s v="North Carolina"/>
    <n v="28540"/>
    <x v="0"/>
    <s v="OFF-EN-10002504"/>
    <x v="1"/>
    <x v="12"/>
    <s v="Tyvek  Top-Opening Peel &amp; Seel Envelopes, Plain White"/>
    <n v="21.744"/>
    <x v="3"/>
    <x v="44"/>
  </r>
  <r>
    <x v="1183"/>
    <x v="565"/>
    <x v="424"/>
    <x v="456"/>
    <x v="2"/>
    <x v="262"/>
    <x v="262"/>
    <s v="Consumer"/>
    <s v="United States"/>
    <s v="Jacksonville"/>
    <s v="North Carolina"/>
    <n v="28540"/>
    <x v="0"/>
    <s v="TEC-PH-10003655"/>
    <x v="2"/>
    <x v="7"/>
    <s v="Sannysis Cute Owl Design Soft Skin Case Cover for Samsung Galaxy S4"/>
    <n v="7.92"/>
    <x v="3"/>
    <x v="44"/>
  </r>
  <r>
    <x v="1184"/>
    <x v="566"/>
    <x v="156"/>
    <x v="457"/>
    <x v="1"/>
    <x v="403"/>
    <x v="403"/>
    <s v="Corporate"/>
    <s v="United States"/>
    <s v="Seattle"/>
    <s v="Washington"/>
    <n v="98103"/>
    <x v="1"/>
    <s v="OFF-BI-10004656"/>
    <x v="1"/>
    <x v="8"/>
    <s v="Peel &amp; Stick Add-On Corner Pockets"/>
    <n v="12.096"/>
    <x v="2"/>
    <x v="7"/>
  </r>
  <r>
    <x v="1185"/>
    <x v="566"/>
    <x v="156"/>
    <x v="457"/>
    <x v="1"/>
    <x v="403"/>
    <x v="403"/>
    <s v="Corporate"/>
    <s v="United States"/>
    <s v="Seattle"/>
    <s v="Washington"/>
    <n v="98103"/>
    <x v="1"/>
    <s v="OFF-ST-10002344"/>
    <x v="1"/>
    <x v="4"/>
    <s v="Carina 42&quot;Hx23 3/4&quot;W Media Storage Unit"/>
    <n v="485.88"/>
    <x v="2"/>
    <x v="7"/>
  </r>
  <r>
    <x v="1186"/>
    <x v="566"/>
    <x v="156"/>
    <x v="457"/>
    <x v="1"/>
    <x v="403"/>
    <x v="403"/>
    <s v="Corporate"/>
    <s v="United States"/>
    <s v="Seattle"/>
    <s v="Washington"/>
    <n v="98103"/>
    <x v="1"/>
    <s v="OFF-PA-10001800"/>
    <x v="1"/>
    <x v="10"/>
    <s v="Xerox 220"/>
    <n v="25.92"/>
    <x v="2"/>
    <x v="7"/>
  </r>
  <r>
    <x v="1187"/>
    <x v="566"/>
    <x v="156"/>
    <x v="457"/>
    <x v="1"/>
    <x v="403"/>
    <x v="403"/>
    <s v="Corporate"/>
    <s v="United States"/>
    <s v="Seattle"/>
    <s v="Washington"/>
    <n v="98103"/>
    <x v="1"/>
    <s v="OFF-ST-10000036"/>
    <x v="1"/>
    <x v="4"/>
    <s v="Recycled Data-Pak for Archival Bound Computer Printouts, 12-1/2 x 12-1/2 x 16"/>
    <n v="197.58"/>
    <x v="2"/>
    <x v="7"/>
  </r>
  <r>
    <x v="1188"/>
    <x v="567"/>
    <x v="425"/>
    <x v="458"/>
    <x v="0"/>
    <x v="404"/>
    <x v="404"/>
    <s v="Home Office"/>
    <s v="United States"/>
    <s v="Los Angeles"/>
    <s v="California"/>
    <n v="90036"/>
    <x v="1"/>
    <s v="OFF-AP-10004532"/>
    <x v="1"/>
    <x v="9"/>
    <s v="Kensington 6 Outlet Guardian Standard Surge Protector"/>
    <n v="81.92"/>
    <x v="3"/>
    <x v="31"/>
  </r>
  <r>
    <x v="1189"/>
    <x v="567"/>
    <x v="425"/>
    <x v="458"/>
    <x v="0"/>
    <x v="404"/>
    <x v="404"/>
    <s v="Home Office"/>
    <s v="United States"/>
    <s v="Los Angeles"/>
    <s v="California"/>
    <n v="90036"/>
    <x v="1"/>
    <s v="TEC-PH-10004447"/>
    <x v="2"/>
    <x v="7"/>
    <s v="Toshiba IPT2010-SD IPÂ Telephone"/>
    <n v="889.53599999999994"/>
    <x v="3"/>
    <x v="31"/>
  </r>
  <r>
    <x v="1190"/>
    <x v="567"/>
    <x v="425"/>
    <x v="458"/>
    <x v="0"/>
    <x v="404"/>
    <x v="404"/>
    <s v="Home Office"/>
    <s v="United States"/>
    <s v="Los Angeles"/>
    <s v="California"/>
    <n v="90036"/>
    <x v="1"/>
    <s v="FUR-CH-10003973"/>
    <x v="0"/>
    <x v="1"/>
    <s v="GuestStacker Chair with Chrome Finish Legs"/>
    <n v="892.22400000000005"/>
    <x v="3"/>
    <x v="31"/>
  </r>
  <r>
    <x v="1191"/>
    <x v="567"/>
    <x v="425"/>
    <x v="458"/>
    <x v="0"/>
    <x v="404"/>
    <x v="404"/>
    <s v="Home Office"/>
    <s v="United States"/>
    <s v="Los Angeles"/>
    <s v="California"/>
    <n v="90036"/>
    <x v="1"/>
    <s v="OFF-PA-10001970"/>
    <x v="1"/>
    <x v="10"/>
    <s v="Xerox 1908"/>
    <n v="223.92"/>
    <x v="3"/>
    <x v="31"/>
  </r>
  <r>
    <x v="1192"/>
    <x v="567"/>
    <x v="425"/>
    <x v="458"/>
    <x v="0"/>
    <x v="404"/>
    <x v="404"/>
    <s v="Home Office"/>
    <s v="United States"/>
    <s v="Los Angeles"/>
    <s v="California"/>
    <n v="90036"/>
    <x v="1"/>
    <s v="OFF-PA-10000682"/>
    <x v="1"/>
    <x v="10"/>
    <s v="Xerox 1924"/>
    <n v="23.12"/>
    <x v="3"/>
    <x v="31"/>
  </r>
  <r>
    <x v="1193"/>
    <x v="568"/>
    <x v="426"/>
    <x v="459"/>
    <x v="3"/>
    <x v="243"/>
    <x v="243"/>
    <s v="Corporate"/>
    <s v="United States"/>
    <s v="Coral Springs"/>
    <s v="Florida"/>
    <n v="33065"/>
    <x v="0"/>
    <s v="OFF-PA-10001937"/>
    <x v="1"/>
    <x v="10"/>
    <s v="Xerox 21"/>
    <n v="15.552"/>
    <x v="1"/>
    <x v="11"/>
  </r>
  <r>
    <x v="1194"/>
    <x v="568"/>
    <x v="426"/>
    <x v="459"/>
    <x v="3"/>
    <x v="243"/>
    <x v="243"/>
    <s v="Corporate"/>
    <s v="United States"/>
    <s v="Coral Springs"/>
    <s v="Florida"/>
    <n v="33065"/>
    <x v="0"/>
    <s v="FUR-FU-10002268"/>
    <x v="0"/>
    <x v="5"/>
    <s v="Ultra Door Push Plate"/>
    <n v="15.712"/>
    <x v="1"/>
    <x v="11"/>
  </r>
  <r>
    <x v="1195"/>
    <x v="568"/>
    <x v="426"/>
    <x v="459"/>
    <x v="3"/>
    <x v="243"/>
    <x v="243"/>
    <s v="Corporate"/>
    <s v="United States"/>
    <s v="Coral Springs"/>
    <s v="Florida"/>
    <n v="33065"/>
    <x v="0"/>
    <s v="OFF-ST-10001321"/>
    <x v="1"/>
    <x v="4"/>
    <s v="Decoflex Hanging Personal Folder File, Blue"/>
    <n v="24.672000000000001"/>
    <x v="1"/>
    <x v="11"/>
  </r>
  <r>
    <x v="1196"/>
    <x v="568"/>
    <x v="426"/>
    <x v="459"/>
    <x v="3"/>
    <x v="243"/>
    <x v="243"/>
    <s v="Corporate"/>
    <s v="United States"/>
    <s v="Coral Springs"/>
    <s v="Florida"/>
    <n v="33065"/>
    <x v="0"/>
    <s v="FUR-FU-10003394"/>
    <x v="0"/>
    <x v="5"/>
    <s v="Tenex &quot;The Solids&quot; Textured Chair Mats"/>
    <n v="55.968000000000004"/>
    <x v="1"/>
    <x v="11"/>
  </r>
  <r>
    <x v="1197"/>
    <x v="569"/>
    <x v="143"/>
    <x v="361"/>
    <x v="1"/>
    <x v="233"/>
    <x v="233"/>
    <s v="Consumer"/>
    <s v="United States"/>
    <s v="Houston"/>
    <s v="Texas"/>
    <n v="77041"/>
    <x v="2"/>
    <s v="TEC-AC-10001990"/>
    <x v="2"/>
    <x v="11"/>
    <s v="Kensington Orbit Wireless Mobile Trackball for PC and Mac"/>
    <n v="431.928"/>
    <x v="0"/>
    <x v="25"/>
  </r>
  <r>
    <x v="1198"/>
    <x v="569"/>
    <x v="143"/>
    <x v="361"/>
    <x v="1"/>
    <x v="233"/>
    <x v="233"/>
    <s v="Consumer"/>
    <s v="United States"/>
    <s v="Houston"/>
    <s v="Texas"/>
    <n v="77041"/>
    <x v="2"/>
    <s v="FUR-CH-10004540"/>
    <x v="0"/>
    <x v="1"/>
    <s v="Global Chrome Stack Chair"/>
    <n v="95.983999999999995"/>
    <x v="0"/>
    <x v="25"/>
  </r>
  <r>
    <x v="1199"/>
    <x v="569"/>
    <x v="143"/>
    <x v="361"/>
    <x v="1"/>
    <x v="233"/>
    <x v="233"/>
    <s v="Consumer"/>
    <s v="United States"/>
    <s v="Houston"/>
    <s v="Texas"/>
    <n v="77041"/>
    <x v="2"/>
    <s v="OFF-BI-10004995"/>
    <x v="1"/>
    <x v="8"/>
    <s v="GBC DocuBind P400 Electric Binding System"/>
    <n v="1088.7919999999999"/>
    <x v="0"/>
    <x v="25"/>
  </r>
  <r>
    <x v="1200"/>
    <x v="570"/>
    <x v="427"/>
    <x v="435"/>
    <x v="1"/>
    <x v="322"/>
    <x v="322"/>
    <s v="Corporate"/>
    <s v="United States"/>
    <s v="Denver"/>
    <s v="Colorado"/>
    <n v="80219"/>
    <x v="1"/>
    <s v="FUR-CH-10002335"/>
    <x v="0"/>
    <x v="1"/>
    <s v="Hon GuestStacker Chair"/>
    <n v="544.00800000000004"/>
    <x v="0"/>
    <x v="16"/>
  </r>
  <r>
    <x v="1201"/>
    <x v="570"/>
    <x v="427"/>
    <x v="435"/>
    <x v="1"/>
    <x v="322"/>
    <x v="322"/>
    <s v="Corporate"/>
    <s v="United States"/>
    <s v="Denver"/>
    <s v="Colorado"/>
    <n v="80219"/>
    <x v="1"/>
    <s v="OFF-BI-10004967"/>
    <x v="1"/>
    <x v="8"/>
    <s v="Round Ring Binders"/>
    <n v="1.8720000000000001"/>
    <x v="0"/>
    <x v="16"/>
  </r>
  <r>
    <x v="1202"/>
    <x v="570"/>
    <x v="427"/>
    <x v="435"/>
    <x v="1"/>
    <x v="322"/>
    <x v="322"/>
    <s v="Corporate"/>
    <s v="United States"/>
    <s v="Denver"/>
    <s v="Colorado"/>
    <n v="80219"/>
    <x v="1"/>
    <s v="FUR-CH-10002331"/>
    <x v="0"/>
    <x v="1"/>
    <s v="Hon 4700 Series Mobuis Mid-Back Task Chairs with Adjustable Arms"/>
    <n v="854.35199999999998"/>
    <x v="0"/>
    <x v="16"/>
  </r>
  <r>
    <x v="1203"/>
    <x v="570"/>
    <x v="427"/>
    <x v="435"/>
    <x v="1"/>
    <x v="322"/>
    <x v="322"/>
    <s v="Corporate"/>
    <s v="United States"/>
    <s v="Denver"/>
    <s v="Colorado"/>
    <n v="80219"/>
    <x v="1"/>
    <s v="OFF-ST-10002292"/>
    <x v="1"/>
    <x v="4"/>
    <s v="Sauder Facets Collection Locker/File Cabinet, Sky Alder Finish"/>
    <n v="593.56799999999998"/>
    <x v="0"/>
    <x v="16"/>
  </r>
  <r>
    <x v="1204"/>
    <x v="570"/>
    <x v="427"/>
    <x v="435"/>
    <x v="1"/>
    <x v="322"/>
    <x v="322"/>
    <s v="Corporate"/>
    <s v="United States"/>
    <s v="Denver"/>
    <s v="Colorado"/>
    <n v="80219"/>
    <x v="1"/>
    <s v="OFF-ST-10000689"/>
    <x v="1"/>
    <x v="4"/>
    <s v="Fellowes Strictly Business Drawer File, Letter/Legal Size"/>
    <n v="338.04"/>
    <x v="0"/>
    <x v="16"/>
  </r>
  <r>
    <x v="1205"/>
    <x v="571"/>
    <x v="378"/>
    <x v="460"/>
    <x v="2"/>
    <x v="405"/>
    <x v="405"/>
    <s v="Consumer"/>
    <s v="United States"/>
    <s v="Charlotte"/>
    <s v="North Carolina"/>
    <n v="28205"/>
    <x v="0"/>
    <s v="TEC-PH-10002660"/>
    <x v="2"/>
    <x v="7"/>
    <s v="Nortel Networks T7316 E Nt8 B27"/>
    <n v="271.95999999999998"/>
    <x v="3"/>
    <x v="43"/>
  </r>
  <r>
    <x v="1206"/>
    <x v="572"/>
    <x v="216"/>
    <x v="461"/>
    <x v="0"/>
    <x v="406"/>
    <x v="406"/>
    <s v="Corporate"/>
    <s v="United States"/>
    <s v="New York City"/>
    <s v="New York"/>
    <n v="10009"/>
    <x v="3"/>
    <s v="OFF-ST-10004634"/>
    <x v="1"/>
    <x v="4"/>
    <s v="Personal Folder Holder, Ebony"/>
    <n v="11.21"/>
    <x v="0"/>
    <x v="16"/>
  </r>
  <r>
    <x v="1207"/>
    <x v="572"/>
    <x v="216"/>
    <x v="461"/>
    <x v="0"/>
    <x v="406"/>
    <x v="406"/>
    <s v="Corporate"/>
    <s v="United States"/>
    <s v="New York City"/>
    <s v="New York"/>
    <n v="10009"/>
    <x v="3"/>
    <s v="OFF-BI-10002160"/>
    <x v="1"/>
    <x v="8"/>
    <s v="Acco Hanging Data Binders"/>
    <n v="9.1440000000000001"/>
    <x v="0"/>
    <x v="16"/>
  </r>
  <r>
    <x v="1208"/>
    <x v="572"/>
    <x v="216"/>
    <x v="461"/>
    <x v="0"/>
    <x v="406"/>
    <x v="406"/>
    <s v="Corporate"/>
    <s v="United States"/>
    <s v="New York City"/>
    <s v="New York"/>
    <n v="10009"/>
    <x v="3"/>
    <s v="OFF-FA-10002988"/>
    <x v="1"/>
    <x v="13"/>
    <s v="Ideal Clamps"/>
    <n v="14.07"/>
    <x v="0"/>
    <x v="16"/>
  </r>
  <r>
    <x v="1209"/>
    <x v="572"/>
    <x v="216"/>
    <x v="461"/>
    <x v="0"/>
    <x v="406"/>
    <x v="406"/>
    <s v="Corporate"/>
    <s v="United States"/>
    <s v="New York City"/>
    <s v="New York"/>
    <n v="10009"/>
    <x v="3"/>
    <s v="OFF-AR-10004999"/>
    <x v="1"/>
    <x v="6"/>
    <s v="Newell 315"/>
    <n v="41.86"/>
    <x v="0"/>
    <x v="16"/>
  </r>
  <r>
    <x v="1210"/>
    <x v="572"/>
    <x v="216"/>
    <x v="461"/>
    <x v="0"/>
    <x v="406"/>
    <x v="406"/>
    <s v="Corporate"/>
    <s v="United States"/>
    <s v="New York City"/>
    <s v="New York"/>
    <n v="10009"/>
    <x v="3"/>
    <s v="OFF-BI-10001031"/>
    <x v="1"/>
    <x v="8"/>
    <s v="Pressboard Data Binders by Wilson Jones"/>
    <n v="8.5440000000000005"/>
    <x v="0"/>
    <x v="16"/>
  </r>
  <r>
    <x v="1211"/>
    <x v="572"/>
    <x v="216"/>
    <x v="461"/>
    <x v="0"/>
    <x v="406"/>
    <x v="406"/>
    <s v="Corporate"/>
    <s v="United States"/>
    <s v="New York City"/>
    <s v="New York"/>
    <n v="10009"/>
    <x v="3"/>
    <s v="FUR-BO-10004695"/>
    <x v="0"/>
    <x v="0"/>
    <s v="O'Sullivan 2-Door Barrister Bookcase in Odessa Pine"/>
    <n v="579.13599999999997"/>
    <x v="0"/>
    <x v="16"/>
  </r>
  <r>
    <x v="1212"/>
    <x v="573"/>
    <x v="428"/>
    <x v="462"/>
    <x v="1"/>
    <x v="407"/>
    <x v="407"/>
    <s v="Corporate"/>
    <s v="United States"/>
    <s v="Philadelphia"/>
    <s v="Pennsylvania"/>
    <n v="19134"/>
    <x v="3"/>
    <s v="FUR-CH-10004860"/>
    <x v="0"/>
    <x v="1"/>
    <s v="Global Low Back Tilter Chair"/>
    <n v="141.37200000000001"/>
    <x v="3"/>
    <x v="15"/>
  </r>
  <r>
    <x v="1213"/>
    <x v="573"/>
    <x v="428"/>
    <x v="462"/>
    <x v="1"/>
    <x v="407"/>
    <x v="407"/>
    <s v="Corporate"/>
    <s v="United States"/>
    <s v="Philadelphia"/>
    <s v="Pennsylvania"/>
    <n v="19134"/>
    <x v="3"/>
    <s v="OFF-BI-10002432"/>
    <x v="1"/>
    <x v="8"/>
    <s v="Wilson Jones Standard D-Ring Binders"/>
    <n v="3.036"/>
    <x v="3"/>
    <x v="15"/>
  </r>
  <r>
    <x v="1214"/>
    <x v="573"/>
    <x v="428"/>
    <x v="462"/>
    <x v="1"/>
    <x v="407"/>
    <x v="407"/>
    <s v="Corporate"/>
    <s v="United States"/>
    <s v="Philadelphia"/>
    <s v="Pennsylvania"/>
    <n v="19134"/>
    <x v="3"/>
    <s v="OFF-BI-10000069"/>
    <x v="1"/>
    <x v="8"/>
    <s v="GBC Prepunched Paper, 19-Hole, for Binding Systems, 24-lb"/>
    <n v="4.5030000000000001"/>
    <x v="3"/>
    <x v="15"/>
  </r>
  <r>
    <x v="1215"/>
    <x v="573"/>
    <x v="428"/>
    <x v="462"/>
    <x v="1"/>
    <x v="407"/>
    <x v="407"/>
    <s v="Corporate"/>
    <s v="United States"/>
    <s v="Philadelphia"/>
    <s v="Pennsylvania"/>
    <n v="19134"/>
    <x v="3"/>
    <s v="OFF-AR-10003602"/>
    <x v="1"/>
    <x v="6"/>
    <s v="Quartet Omega Colored Chalk, 12/Pack"/>
    <n v="4.6719999999999997"/>
    <x v="3"/>
    <x v="15"/>
  </r>
  <r>
    <x v="1216"/>
    <x v="573"/>
    <x v="428"/>
    <x v="462"/>
    <x v="1"/>
    <x v="407"/>
    <x v="407"/>
    <s v="Corporate"/>
    <s v="United States"/>
    <s v="Philadelphia"/>
    <s v="Pennsylvania"/>
    <n v="19134"/>
    <x v="3"/>
    <s v="TEC-AC-10004469"/>
    <x v="2"/>
    <x v="11"/>
    <s v="Microsoft Sculpt Comfort Mouse"/>
    <n v="95.88"/>
    <x v="3"/>
    <x v="15"/>
  </r>
  <r>
    <x v="1217"/>
    <x v="573"/>
    <x v="428"/>
    <x v="462"/>
    <x v="1"/>
    <x v="407"/>
    <x v="407"/>
    <s v="Corporate"/>
    <s v="United States"/>
    <s v="Philadelphia"/>
    <s v="Pennsylvania"/>
    <n v="19134"/>
    <x v="3"/>
    <s v="FUR-FU-10001867"/>
    <x v="0"/>
    <x v="5"/>
    <s v="Eldon Expressions Punched Metal &amp; Wood Desk Accessories, Pewter &amp; Cherry"/>
    <n v="17.024000000000001"/>
    <x v="3"/>
    <x v="15"/>
  </r>
  <r>
    <x v="1218"/>
    <x v="573"/>
    <x v="428"/>
    <x v="462"/>
    <x v="1"/>
    <x v="407"/>
    <x v="407"/>
    <s v="Corporate"/>
    <s v="United States"/>
    <s v="Philadelphia"/>
    <s v="Pennsylvania"/>
    <n v="19134"/>
    <x v="3"/>
    <s v="TEC-AC-10003174"/>
    <x v="2"/>
    <x v="11"/>
    <s v="Plantronics S12 Corded Telephone Headset System"/>
    <n v="258.69600000000003"/>
    <x v="3"/>
    <x v="15"/>
  </r>
  <r>
    <x v="1219"/>
    <x v="573"/>
    <x v="428"/>
    <x v="462"/>
    <x v="1"/>
    <x v="407"/>
    <x v="407"/>
    <s v="Corporate"/>
    <s v="United States"/>
    <s v="Philadelphia"/>
    <s v="Pennsylvania"/>
    <n v="19134"/>
    <x v="3"/>
    <s v="TEC-PH-10002200"/>
    <x v="2"/>
    <x v="7"/>
    <s v="Samsung Galaxy Note 2"/>
    <n v="1931.9580000000001"/>
    <x v="3"/>
    <x v="15"/>
  </r>
  <r>
    <x v="1220"/>
    <x v="574"/>
    <x v="136"/>
    <x v="463"/>
    <x v="1"/>
    <x v="408"/>
    <x v="408"/>
    <s v="Home Office"/>
    <s v="United States"/>
    <s v="Los Angeles"/>
    <s v="California"/>
    <n v="90036"/>
    <x v="1"/>
    <s v="OFF-ST-10000107"/>
    <x v="1"/>
    <x v="4"/>
    <s v="Fellowes Super Stor/Drawer"/>
    <n v="249.75"/>
    <x v="2"/>
    <x v="39"/>
  </r>
  <r>
    <x v="1221"/>
    <x v="574"/>
    <x v="136"/>
    <x v="463"/>
    <x v="1"/>
    <x v="408"/>
    <x v="408"/>
    <s v="Home Office"/>
    <s v="United States"/>
    <s v="Los Angeles"/>
    <s v="California"/>
    <n v="90036"/>
    <x v="1"/>
    <s v="TEC-PH-10000439"/>
    <x v="2"/>
    <x v="7"/>
    <s v="GE DSL Phone Line Filter"/>
    <n v="255.93600000000001"/>
    <x v="2"/>
    <x v="39"/>
  </r>
  <r>
    <x v="1222"/>
    <x v="575"/>
    <x v="429"/>
    <x v="455"/>
    <x v="2"/>
    <x v="78"/>
    <x v="78"/>
    <s v="Consumer"/>
    <s v="United States"/>
    <s v="New York City"/>
    <s v="New York"/>
    <n v="10024"/>
    <x v="3"/>
    <s v="FUR-FU-10001602"/>
    <x v="0"/>
    <x v="5"/>
    <s v="Eldon Delta Triangular Chair Mat, 52&quot; x 58&quot;, Clear"/>
    <n v="113.79"/>
    <x v="0"/>
    <x v="5"/>
  </r>
  <r>
    <x v="1223"/>
    <x v="575"/>
    <x v="429"/>
    <x v="455"/>
    <x v="2"/>
    <x v="78"/>
    <x v="78"/>
    <s v="Consumer"/>
    <s v="United States"/>
    <s v="New York City"/>
    <s v="New York"/>
    <n v="10024"/>
    <x v="3"/>
    <s v="TEC-AC-10001432"/>
    <x v="2"/>
    <x v="11"/>
    <s v="Enermax Aurora Lite Keyboard"/>
    <n v="78.150000000000006"/>
    <x v="0"/>
    <x v="5"/>
  </r>
  <r>
    <x v="1224"/>
    <x v="575"/>
    <x v="429"/>
    <x v="455"/>
    <x v="2"/>
    <x v="78"/>
    <x v="78"/>
    <s v="Consumer"/>
    <s v="United States"/>
    <s v="New York City"/>
    <s v="New York"/>
    <n v="10024"/>
    <x v="3"/>
    <s v="OFF-BI-10004656"/>
    <x v="1"/>
    <x v="8"/>
    <s v="Peel &amp; Stick Add-On Corner Pockets"/>
    <n v="1.728"/>
    <x v="0"/>
    <x v="5"/>
  </r>
  <r>
    <x v="1225"/>
    <x v="575"/>
    <x v="429"/>
    <x v="455"/>
    <x v="2"/>
    <x v="78"/>
    <x v="78"/>
    <s v="Consumer"/>
    <s v="United States"/>
    <s v="New York City"/>
    <s v="New York"/>
    <n v="10024"/>
    <x v="3"/>
    <s v="OFF-PA-10001685"/>
    <x v="1"/>
    <x v="10"/>
    <s v="Easy-staple paper"/>
    <n v="40.56"/>
    <x v="0"/>
    <x v="5"/>
  </r>
  <r>
    <x v="1226"/>
    <x v="575"/>
    <x v="429"/>
    <x v="455"/>
    <x v="2"/>
    <x v="78"/>
    <x v="78"/>
    <s v="Consumer"/>
    <s v="United States"/>
    <s v="New York City"/>
    <s v="New York"/>
    <n v="10024"/>
    <x v="3"/>
    <s v="OFF-ST-10001418"/>
    <x v="1"/>
    <x v="4"/>
    <s v="Carina Media Storage Towers in Natural &amp; Black"/>
    <n v="182.94"/>
    <x v="0"/>
    <x v="5"/>
  </r>
  <r>
    <x v="1227"/>
    <x v="575"/>
    <x v="429"/>
    <x v="455"/>
    <x v="2"/>
    <x v="78"/>
    <x v="78"/>
    <s v="Consumer"/>
    <s v="United States"/>
    <s v="New York City"/>
    <s v="New York"/>
    <n v="10024"/>
    <x v="3"/>
    <s v="OFF-ST-10000676"/>
    <x v="1"/>
    <x v="4"/>
    <s v="Fellowes Econo/Stor Drawers"/>
    <n v="193.86"/>
    <x v="0"/>
    <x v="5"/>
  </r>
  <r>
    <x v="1228"/>
    <x v="576"/>
    <x v="44"/>
    <x v="45"/>
    <x v="1"/>
    <x v="233"/>
    <x v="233"/>
    <s v="Consumer"/>
    <s v="United States"/>
    <s v="Los Angeles"/>
    <s v="California"/>
    <n v="90045"/>
    <x v="1"/>
    <s v="OFF-EN-10001219"/>
    <x v="1"/>
    <x v="12"/>
    <s v="#10- 4 1/8&quot; x 9 1/2&quot; Security-Tint Envelopes"/>
    <n v="15.28"/>
    <x v="3"/>
    <x v="23"/>
  </r>
  <r>
    <x v="1229"/>
    <x v="576"/>
    <x v="44"/>
    <x v="45"/>
    <x v="1"/>
    <x v="233"/>
    <x v="233"/>
    <s v="Consumer"/>
    <s v="United States"/>
    <s v="Los Angeles"/>
    <s v="California"/>
    <n v="90045"/>
    <x v="1"/>
    <s v="FUR-FU-10001424"/>
    <x v="0"/>
    <x v="5"/>
    <s v="Dax Clear Box Frame"/>
    <n v="8.73"/>
    <x v="3"/>
    <x v="23"/>
  </r>
  <r>
    <x v="1230"/>
    <x v="576"/>
    <x v="44"/>
    <x v="45"/>
    <x v="1"/>
    <x v="233"/>
    <x v="233"/>
    <s v="Consumer"/>
    <s v="United States"/>
    <s v="Los Angeles"/>
    <s v="California"/>
    <n v="90045"/>
    <x v="1"/>
    <s v="OFF-AR-10001022"/>
    <x v="1"/>
    <x v="6"/>
    <s v="SANFORD Liquid Accent Tank-Style Highlighters"/>
    <n v="5.68"/>
    <x v="3"/>
    <x v="23"/>
  </r>
  <r>
    <x v="1231"/>
    <x v="577"/>
    <x v="89"/>
    <x v="450"/>
    <x v="0"/>
    <x v="409"/>
    <x v="409"/>
    <s v="Consumer"/>
    <s v="United States"/>
    <s v="Buffalo"/>
    <s v="New York"/>
    <n v="14215"/>
    <x v="3"/>
    <s v="OFF-AR-10000369"/>
    <x v="1"/>
    <x v="6"/>
    <s v="Design Ebony Sketching Pencil"/>
    <n v="2.78"/>
    <x v="1"/>
    <x v="2"/>
  </r>
  <r>
    <x v="1232"/>
    <x v="577"/>
    <x v="89"/>
    <x v="450"/>
    <x v="0"/>
    <x v="409"/>
    <x v="409"/>
    <s v="Consumer"/>
    <s v="United States"/>
    <s v="Buffalo"/>
    <s v="New York"/>
    <n v="14215"/>
    <x v="3"/>
    <s v="OFF-EN-10003055"/>
    <x v="1"/>
    <x v="12"/>
    <s v="Blue String-Tie &amp; Button Interoffice Envelopes, 10 x 13"/>
    <n v="79.959999999999994"/>
    <x v="1"/>
    <x v="2"/>
  </r>
  <r>
    <x v="1233"/>
    <x v="578"/>
    <x v="198"/>
    <x v="219"/>
    <x v="2"/>
    <x v="410"/>
    <x v="410"/>
    <s v="Corporate"/>
    <s v="United States"/>
    <s v="Cincinnati"/>
    <s v="Ohio"/>
    <n v="45231"/>
    <x v="3"/>
    <s v="TEC-CO-10001046"/>
    <x v="2"/>
    <x v="16"/>
    <s v="Canon Imageclass D680 Copier / Fax"/>
    <n v="839.98800000000006"/>
    <x v="0"/>
    <x v="35"/>
  </r>
  <r>
    <x v="1234"/>
    <x v="579"/>
    <x v="99"/>
    <x v="464"/>
    <x v="3"/>
    <x v="310"/>
    <x v="310"/>
    <s v="Consumer"/>
    <s v="United States"/>
    <s v="Boynton Beach"/>
    <s v="Florida"/>
    <n v="33437"/>
    <x v="0"/>
    <s v="FUR-FU-10000076"/>
    <x v="0"/>
    <x v="5"/>
    <s v="24-Hour Round Wall Clock"/>
    <n v="47.951999999999998"/>
    <x v="0"/>
    <x v="32"/>
  </r>
  <r>
    <x v="1235"/>
    <x v="579"/>
    <x v="99"/>
    <x v="464"/>
    <x v="3"/>
    <x v="310"/>
    <x v="310"/>
    <s v="Consumer"/>
    <s v="United States"/>
    <s v="Boynton Beach"/>
    <s v="Florida"/>
    <n v="33437"/>
    <x v="0"/>
    <s v="OFF-BI-10003719"/>
    <x v="1"/>
    <x v="8"/>
    <s v="Large Capacity Hanging Post Binders"/>
    <n v="37.424999999999997"/>
    <x v="0"/>
    <x v="32"/>
  </r>
  <r>
    <x v="1236"/>
    <x v="579"/>
    <x v="99"/>
    <x v="464"/>
    <x v="3"/>
    <x v="310"/>
    <x v="310"/>
    <s v="Consumer"/>
    <s v="United States"/>
    <s v="Boynton Beach"/>
    <s v="Florida"/>
    <n v="33437"/>
    <x v="0"/>
    <s v="FUR-FU-10003268"/>
    <x v="0"/>
    <x v="5"/>
    <s v="Eldon Radial Chair Mat for Low to Medium Pile Carpets"/>
    <n v="63.968000000000004"/>
    <x v="0"/>
    <x v="32"/>
  </r>
  <r>
    <x v="1237"/>
    <x v="579"/>
    <x v="99"/>
    <x v="464"/>
    <x v="3"/>
    <x v="310"/>
    <x v="310"/>
    <s v="Consumer"/>
    <s v="United States"/>
    <s v="Boynton Beach"/>
    <s v="Florida"/>
    <n v="33437"/>
    <x v="0"/>
    <s v="FUR-FU-10003553"/>
    <x v="0"/>
    <x v="5"/>
    <s v="Howard Miller 13-1/2&quot; Diameter Rosebrook Wall Clock"/>
    <n v="165.048"/>
    <x v="0"/>
    <x v="32"/>
  </r>
  <r>
    <x v="1238"/>
    <x v="580"/>
    <x v="430"/>
    <x v="245"/>
    <x v="1"/>
    <x v="411"/>
    <x v="411"/>
    <s v="Consumer"/>
    <s v="United States"/>
    <s v="Seattle"/>
    <s v="Washington"/>
    <n v="98105"/>
    <x v="1"/>
    <s v="FUR-FU-10003691"/>
    <x v="0"/>
    <x v="5"/>
    <s v="Eldon Image Series Desk Accessories, Ebony"/>
    <n v="12.35"/>
    <x v="2"/>
    <x v="9"/>
  </r>
  <r>
    <x v="1239"/>
    <x v="580"/>
    <x v="430"/>
    <x v="245"/>
    <x v="1"/>
    <x v="411"/>
    <x v="411"/>
    <s v="Consumer"/>
    <s v="United States"/>
    <s v="Seattle"/>
    <s v="Washington"/>
    <n v="98105"/>
    <x v="1"/>
    <s v="OFF-AR-10003903"/>
    <x v="1"/>
    <x v="6"/>
    <s v="Sanford 52201 APSCO Electric Pencil Sharpener"/>
    <n v="40.97"/>
    <x v="2"/>
    <x v="9"/>
  </r>
  <r>
    <x v="1240"/>
    <x v="580"/>
    <x v="430"/>
    <x v="245"/>
    <x v="1"/>
    <x v="411"/>
    <x v="411"/>
    <s v="Consumer"/>
    <s v="United States"/>
    <s v="Seattle"/>
    <s v="Washington"/>
    <n v="98105"/>
    <x v="1"/>
    <s v="OFF-FA-10004854"/>
    <x v="1"/>
    <x v="13"/>
    <s v="Vinyl Coated Wire Paper Clips in Organizer Box, 800/Box"/>
    <n v="22.96"/>
    <x v="2"/>
    <x v="9"/>
  </r>
  <r>
    <x v="1241"/>
    <x v="581"/>
    <x v="48"/>
    <x v="383"/>
    <x v="1"/>
    <x v="246"/>
    <x v="246"/>
    <s v="Home Office"/>
    <s v="United States"/>
    <s v="New York City"/>
    <s v="New York"/>
    <n v="10024"/>
    <x v="3"/>
    <s v="TEC-PH-10003442"/>
    <x v="2"/>
    <x v="7"/>
    <s v="Samsung Replacement EH64AVFWE Premium Headset"/>
    <n v="22"/>
    <x v="0"/>
    <x v="28"/>
  </r>
  <r>
    <x v="1242"/>
    <x v="582"/>
    <x v="431"/>
    <x v="465"/>
    <x v="1"/>
    <x v="310"/>
    <x v="310"/>
    <s v="Consumer"/>
    <s v="United States"/>
    <s v="New York City"/>
    <s v="New York"/>
    <n v="10009"/>
    <x v="3"/>
    <s v="OFF-BI-10004519"/>
    <x v="1"/>
    <x v="8"/>
    <s v="GBC DocuBind P100 Manual Binding Machine"/>
    <n v="398.35199999999998"/>
    <x v="0"/>
    <x v="47"/>
  </r>
  <r>
    <x v="1243"/>
    <x v="582"/>
    <x v="431"/>
    <x v="465"/>
    <x v="1"/>
    <x v="310"/>
    <x v="310"/>
    <s v="Consumer"/>
    <s v="United States"/>
    <s v="New York City"/>
    <s v="New York"/>
    <n v="10009"/>
    <x v="3"/>
    <s v="OFF-FA-10000304"/>
    <x v="1"/>
    <x v="13"/>
    <s v="Advantus Push Pins"/>
    <n v="8.7200000000000006"/>
    <x v="0"/>
    <x v="47"/>
  </r>
  <r>
    <x v="1244"/>
    <x v="583"/>
    <x v="304"/>
    <x v="466"/>
    <x v="1"/>
    <x v="412"/>
    <x v="412"/>
    <s v="Consumer"/>
    <s v="United States"/>
    <s v="Gulfport"/>
    <s v="Mississippi"/>
    <n v="39503"/>
    <x v="0"/>
    <s v="OFF-EN-10004955"/>
    <x v="1"/>
    <x v="12"/>
    <s v="Fashion Color Clasp Envelopes"/>
    <n v="48.69"/>
    <x v="3"/>
    <x v="24"/>
  </r>
  <r>
    <x v="1245"/>
    <x v="584"/>
    <x v="432"/>
    <x v="467"/>
    <x v="0"/>
    <x v="413"/>
    <x v="413"/>
    <s v="Consumer"/>
    <s v="United States"/>
    <s v="Fresno"/>
    <s v="California"/>
    <n v="93727"/>
    <x v="1"/>
    <s v="FUR-TA-10004619"/>
    <x v="0"/>
    <x v="3"/>
    <s v="Hon Non-Folding Utility Tables"/>
    <n v="764.68799999999999"/>
    <x v="2"/>
    <x v="20"/>
  </r>
  <r>
    <x v="1246"/>
    <x v="584"/>
    <x v="432"/>
    <x v="467"/>
    <x v="0"/>
    <x v="413"/>
    <x v="413"/>
    <s v="Consumer"/>
    <s v="United States"/>
    <s v="Fresno"/>
    <s v="California"/>
    <n v="93727"/>
    <x v="1"/>
    <s v="FUR-TA-10003473"/>
    <x v="0"/>
    <x v="3"/>
    <s v="Bretford Rectangular Conference Table Tops"/>
    <n v="3610.848"/>
    <x v="2"/>
    <x v="20"/>
  </r>
  <r>
    <x v="1247"/>
    <x v="584"/>
    <x v="432"/>
    <x v="467"/>
    <x v="0"/>
    <x v="413"/>
    <x v="413"/>
    <s v="Consumer"/>
    <s v="United States"/>
    <s v="Fresno"/>
    <s v="California"/>
    <n v="93727"/>
    <x v="1"/>
    <s v="FUR-BO-10004467"/>
    <x v="0"/>
    <x v="0"/>
    <s v="Bestar Classic Bookcase"/>
    <n v="254.97450000000001"/>
    <x v="2"/>
    <x v="20"/>
  </r>
  <r>
    <x v="1248"/>
    <x v="585"/>
    <x v="404"/>
    <x v="468"/>
    <x v="1"/>
    <x v="264"/>
    <x v="264"/>
    <s v="Consumer"/>
    <s v="United States"/>
    <s v="New York City"/>
    <s v="New York"/>
    <n v="10009"/>
    <x v="3"/>
    <s v="OFF-AR-10002280"/>
    <x v="1"/>
    <x v="6"/>
    <s v="Staples in misc. colors"/>
    <n v="38.82"/>
    <x v="3"/>
    <x v="22"/>
  </r>
  <r>
    <x v="1249"/>
    <x v="585"/>
    <x v="404"/>
    <x v="468"/>
    <x v="1"/>
    <x v="264"/>
    <x v="264"/>
    <s v="Consumer"/>
    <s v="United States"/>
    <s v="New York City"/>
    <s v="New York"/>
    <n v="10009"/>
    <x v="3"/>
    <s v="FUR-CH-10001708"/>
    <x v="0"/>
    <x v="1"/>
    <s v="Office Star - Contemporary Swivel Chair with Padded Adjustable Arms and Flex Back"/>
    <n v="1141.9380000000001"/>
    <x v="3"/>
    <x v="22"/>
  </r>
  <r>
    <x v="1250"/>
    <x v="585"/>
    <x v="404"/>
    <x v="468"/>
    <x v="1"/>
    <x v="264"/>
    <x v="264"/>
    <s v="Consumer"/>
    <s v="United States"/>
    <s v="New York City"/>
    <s v="New York"/>
    <n v="10009"/>
    <x v="3"/>
    <s v="OFF-AP-10000891"/>
    <x v="1"/>
    <x v="9"/>
    <s v="Kensington 7 Outlet MasterPiece HOMEOFFICE Power Control Center"/>
    <n v="1704.56"/>
    <x v="3"/>
    <x v="22"/>
  </r>
  <r>
    <x v="1251"/>
    <x v="585"/>
    <x v="404"/>
    <x v="468"/>
    <x v="1"/>
    <x v="264"/>
    <x v="264"/>
    <s v="Consumer"/>
    <s v="United States"/>
    <s v="New York City"/>
    <s v="New York"/>
    <n v="10009"/>
    <x v="3"/>
    <s v="OFF-AR-10000462"/>
    <x v="1"/>
    <x v="6"/>
    <s v="Sanford Pocket Accent Highlighters"/>
    <n v="3.2"/>
    <x v="3"/>
    <x v="22"/>
  </r>
  <r>
    <x v="1252"/>
    <x v="586"/>
    <x v="433"/>
    <x v="242"/>
    <x v="1"/>
    <x v="5"/>
    <x v="5"/>
    <s v="Consumer"/>
    <s v="United States"/>
    <s v="Milwaukee"/>
    <s v="Wisconsin"/>
    <n v="53209"/>
    <x v="2"/>
    <s v="TEC-PH-10004165"/>
    <x v="2"/>
    <x v="7"/>
    <s v="Mitel MiVoice 5330e IP Phone"/>
    <n v="1099.96"/>
    <x v="1"/>
    <x v="38"/>
  </r>
  <r>
    <x v="1253"/>
    <x v="587"/>
    <x v="434"/>
    <x v="469"/>
    <x v="1"/>
    <x v="414"/>
    <x v="414"/>
    <s v="Home Office"/>
    <s v="United States"/>
    <s v="Chester"/>
    <s v="Pennsylvania"/>
    <n v="19013"/>
    <x v="3"/>
    <s v="OFF-AR-10003958"/>
    <x v="1"/>
    <x v="6"/>
    <s v="Newell 337"/>
    <n v="5.2480000000000002"/>
    <x v="3"/>
    <x v="42"/>
  </r>
  <r>
    <x v="1254"/>
    <x v="587"/>
    <x v="434"/>
    <x v="469"/>
    <x v="1"/>
    <x v="414"/>
    <x v="414"/>
    <s v="Home Office"/>
    <s v="United States"/>
    <s v="Chester"/>
    <s v="Pennsylvania"/>
    <n v="19013"/>
    <x v="3"/>
    <s v="TEC-PH-10000149"/>
    <x v="2"/>
    <x v="7"/>
    <s v="Cisco SPA525G2 IP Phone - Wireless"/>
    <n v="35.909999999999997"/>
    <x v="3"/>
    <x v="42"/>
  </r>
  <r>
    <x v="1255"/>
    <x v="587"/>
    <x v="434"/>
    <x v="469"/>
    <x v="1"/>
    <x v="414"/>
    <x v="414"/>
    <s v="Home Office"/>
    <s v="United States"/>
    <s v="Chester"/>
    <s v="Pennsylvania"/>
    <n v="19013"/>
    <x v="3"/>
    <s v="FUR-FU-10003724"/>
    <x v="0"/>
    <x v="5"/>
    <s v="Westinghouse Clip-On Gooseneck Lamps"/>
    <n v="6.6959999999999997"/>
    <x v="3"/>
    <x v="42"/>
  </r>
  <r>
    <x v="1256"/>
    <x v="587"/>
    <x v="434"/>
    <x v="469"/>
    <x v="1"/>
    <x v="414"/>
    <x v="414"/>
    <s v="Home Office"/>
    <s v="United States"/>
    <s v="Chester"/>
    <s v="Pennsylvania"/>
    <n v="19013"/>
    <x v="3"/>
    <s v="FUR-FU-10003535"/>
    <x v="0"/>
    <x v="5"/>
    <s v="Howard Miller Distant Time Traveler Alarm Clock"/>
    <n v="43.872"/>
    <x v="3"/>
    <x v="42"/>
  </r>
  <r>
    <x v="1257"/>
    <x v="588"/>
    <x v="435"/>
    <x v="470"/>
    <x v="0"/>
    <x v="176"/>
    <x v="176"/>
    <s v="Home Office"/>
    <s v="United States"/>
    <s v="Charlotte"/>
    <s v="North Carolina"/>
    <n v="28205"/>
    <x v="0"/>
    <s v="OFF-BI-10001575"/>
    <x v="1"/>
    <x v="8"/>
    <s v="GBC Linen Binding Covers"/>
    <n v="27.882000000000001"/>
    <x v="0"/>
    <x v="5"/>
  </r>
  <r>
    <x v="1258"/>
    <x v="588"/>
    <x v="435"/>
    <x v="470"/>
    <x v="0"/>
    <x v="176"/>
    <x v="176"/>
    <s v="Home Office"/>
    <s v="United States"/>
    <s v="Charlotte"/>
    <s v="North Carolina"/>
    <n v="28205"/>
    <x v="0"/>
    <s v="OFF-ST-10003716"/>
    <x v="1"/>
    <x v="4"/>
    <s v="Tennsco Double-Tier Lockers"/>
    <n v="540.048"/>
    <x v="0"/>
    <x v="5"/>
  </r>
  <r>
    <x v="1259"/>
    <x v="588"/>
    <x v="435"/>
    <x v="470"/>
    <x v="0"/>
    <x v="176"/>
    <x v="176"/>
    <s v="Home Office"/>
    <s v="United States"/>
    <s v="Charlotte"/>
    <s v="North Carolina"/>
    <n v="28205"/>
    <x v="0"/>
    <s v="TEC-AC-10004469"/>
    <x v="2"/>
    <x v="11"/>
    <s v="Microsoft Sculpt Comfort Mouse"/>
    <n v="255.68"/>
    <x v="0"/>
    <x v="5"/>
  </r>
  <r>
    <x v="1260"/>
    <x v="589"/>
    <x v="436"/>
    <x v="471"/>
    <x v="1"/>
    <x v="415"/>
    <x v="415"/>
    <s v="Consumer"/>
    <s v="United States"/>
    <s v="Jacksonville"/>
    <s v="Florida"/>
    <n v="32216"/>
    <x v="0"/>
    <s v="TEC-PH-10004586"/>
    <x v="2"/>
    <x v="7"/>
    <s v="Wilson SignalBoost 841262 DB PRO Amplifier Kit"/>
    <n v="863.88"/>
    <x v="3"/>
    <x v="13"/>
  </r>
  <r>
    <x v="1261"/>
    <x v="590"/>
    <x v="99"/>
    <x v="271"/>
    <x v="1"/>
    <x v="416"/>
    <x v="416"/>
    <s v="Corporate"/>
    <s v="United States"/>
    <s v="Greenville"/>
    <s v="North Carolina"/>
    <n v="27834"/>
    <x v="0"/>
    <s v="OFF-BI-10004236"/>
    <x v="1"/>
    <x v="8"/>
    <s v="XtraLife ClearVue Slant-D Ring Binder, White, 3&quot;"/>
    <n v="17.616"/>
    <x v="0"/>
    <x v="32"/>
  </r>
  <r>
    <x v="1262"/>
    <x v="591"/>
    <x v="437"/>
    <x v="472"/>
    <x v="0"/>
    <x v="394"/>
    <x v="394"/>
    <s v="Consumer"/>
    <s v="United States"/>
    <s v="Long Beach"/>
    <s v="New York"/>
    <n v="11561"/>
    <x v="3"/>
    <s v="OFF-BI-10001634"/>
    <x v="1"/>
    <x v="8"/>
    <s v="Wilson Jones Active Use Binders"/>
    <n v="17.472000000000001"/>
    <x v="3"/>
    <x v="10"/>
  </r>
  <r>
    <x v="1263"/>
    <x v="592"/>
    <x v="393"/>
    <x v="342"/>
    <x v="2"/>
    <x v="417"/>
    <x v="417"/>
    <s v="Consumer"/>
    <s v="United States"/>
    <s v="La Porte"/>
    <s v="Indiana"/>
    <n v="46350"/>
    <x v="2"/>
    <s v="TEC-PH-10000215"/>
    <x v="2"/>
    <x v="7"/>
    <s v="Plantronics CordlessÂ Phone HeadsetÂ with In-line Volume - M214C"/>
    <n v="69.900000000000006"/>
    <x v="0"/>
    <x v="32"/>
  </r>
  <r>
    <x v="1264"/>
    <x v="592"/>
    <x v="393"/>
    <x v="342"/>
    <x v="2"/>
    <x v="417"/>
    <x v="417"/>
    <s v="Consumer"/>
    <s v="United States"/>
    <s v="La Porte"/>
    <s v="Indiana"/>
    <n v="46350"/>
    <x v="2"/>
    <s v="FUR-FU-10003724"/>
    <x v="0"/>
    <x v="5"/>
    <s v="Westinghouse Clip-On Gooseneck Lamps"/>
    <n v="41.85"/>
    <x v="0"/>
    <x v="32"/>
  </r>
  <r>
    <x v="1265"/>
    <x v="593"/>
    <x v="264"/>
    <x v="285"/>
    <x v="1"/>
    <x v="418"/>
    <x v="418"/>
    <s v="Consumer"/>
    <s v="United States"/>
    <s v="San Francisco"/>
    <s v="California"/>
    <n v="94122"/>
    <x v="1"/>
    <s v="OFF-AR-10000422"/>
    <x v="1"/>
    <x v="6"/>
    <s v="Pencil and Crayon Sharpener"/>
    <n v="6.57"/>
    <x v="3"/>
    <x v="15"/>
  </r>
  <r>
    <x v="1266"/>
    <x v="594"/>
    <x v="163"/>
    <x v="473"/>
    <x v="1"/>
    <x v="36"/>
    <x v="36"/>
    <s v="Corporate"/>
    <s v="United States"/>
    <s v="Los Angeles"/>
    <s v="California"/>
    <n v="90045"/>
    <x v="1"/>
    <s v="OFF-ST-10003306"/>
    <x v="1"/>
    <x v="4"/>
    <s v="Letter Size Cart"/>
    <n v="142.86000000000001"/>
    <x v="2"/>
    <x v="20"/>
  </r>
  <r>
    <x v="1267"/>
    <x v="594"/>
    <x v="163"/>
    <x v="473"/>
    <x v="1"/>
    <x v="36"/>
    <x v="36"/>
    <s v="Corporate"/>
    <s v="United States"/>
    <s v="Los Angeles"/>
    <s v="California"/>
    <n v="90045"/>
    <x v="1"/>
    <s v="FUR-CH-10001146"/>
    <x v="0"/>
    <x v="1"/>
    <s v="Global Value Mid-Back Manager's Chair, Gray"/>
    <n v="292.27199999999999"/>
    <x v="2"/>
    <x v="20"/>
  </r>
  <r>
    <x v="1268"/>
    <x v="595"/>
    <x v="397"/>
    <x v="474"/>
    <x v="1"/>
    <x v="410"/>
    <x v="410"/>
    <s v="Corporate"/>
    <s v="United States"/>
    <s v="Louisville"/>
    <s v="Colorado"/>
    <n v="80027"/>
    <x v="1"/>
    <s v="FUR-FU-10000246"/>
    <x v="0"/>
    <x v="5"/>
    <s v="Aluminum Document Frame"/>
    <n v="29.327999999999999"/>
    <x v="3"/>
    <x v="15"/>
  </r>
  <r>
    <x v="1269"/>
    <x v="596"/>
    <x v="400"/>
    <x v="475"/>
    <x v="1"/>
    <x v="419"/>
    <x v="419"/>
    <s v="Consumer"/>
    <s v="United States"/>
    <s v="Florence"/>
    <s v="Alabama"/>
    <n v="35630"/>
    <x v="0"/>
    <s v="OFF-PA-10002870"/>
    <x v="1"/>
    <x v="10"/>
    <s v="Ampad Phone Message Book, Recycled, 400 Message Capacity, 5 Â¾â€ x 11â€"/>
    <n v="12.48"/>
    <x v="3"/>
    <x v="27"/>
  </r>
  <r>
    <x v="1270"/>
    <x v="597"/>
    <x v="438"/>
    <x v="408"/>
    <x v="1"/>
    <x v="259"/>
    <x v="259"/>
    <s v="Corporate"/>
    <s v="United States"/>
    <s v="Chicago"/>
    <s v="Illinois"/>
    <n v="60623"/>
    <x v="2"/>
    <s v="OFF-ST-10000563"/>
    <x v="1"/>
    <x v="4"/>
    <s v="Fellowes Bankers Box Stor/Drawer Steel Plus"/>
    <n v="102.336"/>
    <x v="0"/>
    <x v="25"/>
  </r>
  <r>
    <x v="1271"/>
    <x v="597"/>
    <x v="438"/>
    <x v="408"/>
    <x v="1"/>
    <x v="259"/>
    <x v="259"/>
    <s v="Corporate"/>
    <s v="United States"/>
    <s v="Chicago"/>
    <s v="Illinois"/>
    <n v="60623"/>
    <x v="2"/>
    <s v="OFF-AP-10004487"/>
    <x v="1"/>
    <x v="9"/>
    <s v="Kensington 4 Outlet MasterPiece Compact Power Control Center"/>
    <n v="48.792000000000002"/>
    <x v="0"/>
    <x v="25"/>
  </r>
  <r>
    <x v="1272"/>
    <x v="597"/>
    <x v="438"/>
    <x v="408"/>
    <x v="1"/>
    <x v="259"/>
    <x v="259"/>
    <s v="Corporate"/>
    <s v="United States"/>
    <s v="Chicago"/>
    <s v="Illinois"/>
    <n v="60623"/>
    <x v="2"/>
    <s v="OFF-BI-10002854"/>
    <x v="1"/>
    <x v="8"/>
    <s v="Performers Binder/Pad Holder, Black"/>
    <n v="44.847999999999999"/>
    <x v="0"/>
    <x v="25"/>
  </r>
  <r>
    <x v="1273"/>
    <x v="598"/>
    <x v="439"/>
    <x v="476"/>
    <x v="3"/>
    <x v="384"/>
    <x v="384"/>
    <s v="Consumer"/>
    <s v="United States"/>
    <s v="Fort Worth"/>
    <s v="Texas"/>
    <n v="76106"/>
    <x v="2"/>
    <s v="OFF-PA-10004621"/>
    <x v="1"/>
    <x v="10"/>
    <s v="Xerox 212"/>
    <n v="10.368"/>
    <x v="0"/>
    <x v="35"/>
  </r>
  <r>
    <x v="1274"/>
    <x v="598"/>
    <x v="439"/>
    <x v="476"/>
    <x v="3"/>
    <x v="384"/>
    <x v="384"/>
    <s v="Consumer"/>
    <s v="United States"/>
    <s v="Fort Worth"/>
    <s v="Texas"/>
    <n v="76106"/>
    <x v="2"/>
    <s v="FUR-CH-10001973"/>
    <x v="0"/>
    <x v="1"/>
    <s v="Office Star Flex Back Scooter Chair with White Frame"/>
    <n v="388.43"/>
    <x v="0"/>
    <x v="35"/>
  </r>
  <r>
    <x v="1275"/>
    <x v="598"/>
    <x v="439"/>
    <x v="476"/>
    <x v="3"/>
    <x v="384"/>
    <x v="384"/>
    <s v="Consumer"/>
    <s v="United States"/>
    <s v="Fort Worth"/>
    <s v="Texas"/>
    <n v="76106"/>
    <x v="2"/>
    <s v="OFF-PA-10004040"/>
    <x v="1"/>
    <x v="10"/>
    <s v="Universal Premium White Copier/Laser Paper (20Lb. and 87 Bright)"/>
    <n v="14.352"/>
    <x v="0"/>
    <x v="35"/>
  </r>
  <r>
    <x v="1276"/>
    <x v="598"/>
    <x v="439"/>
    <x v="476"/>
    <x v="3"/>
    <x v="384"/>
    <x v="384"/>
    <s v="Consumer"/>
    <s v="United States"/>
    <s v="Fort Worth"/>
    <s v="Texas"/>
    <n v="76106"/>
    <x v="2"/>
    <s v="TEC-AC-10000580"/>
    <x v="2"/>
    <x v="11"/>
    <s v="Logitech G13 Programmable Gameboard with LCD Display"/>
    <n v="63.991999999999997"/>
    <x v="0"/>
    <x v="35"/>
  </r>
  <r>
    <x v="1277"/>
    <x v="599"/>
    <x v="440"/>
    <x v="477"/>
    <x v="1"/>
    <x v="420"/>
    <x v="420"/>
    <s v="Consumer"/>
    <s v="United States"/>
    <s v="Houston"/>
    <s v="Texas"/>
    <n v="77070"/>
    <x v="2"/>
    <s v="OFF-AR-10004022"/>
    <x v="1"/>
    <x v="6"/>
    <s v="Panasonic KP-380BK Classic Electric Pencil Sharpener"/>
    <n v="86.352000000000004"/>
    <x v="0"/>
    <x v="35"/>
  </r>
  <r>
    <x v="1278"/>
    <x v="600"/>
    <x v="78"/>
    <x v="478"/>
    <x v="2"/>
    <x v="346"/>
    <x v="346"/>
    <s v="Corporate"/>
    <s v="United States"/>
    <s v="Macon"/>
    <s v="Georgia"/>
    <n v="31204"/>
    <x v="0"/>
    <s v="TEC-AC-10004209"/>
    <x v="2"/>
    <x v="11"/>
    <s v="Memorex Froggy Flash Drive 4 GB"/>
    <n v="32.97"/>
    <x v="2"/>
    <x v="30"/>
  </r>
  <r>
    <x v="1279"/>
    <x v="600"/>
    <x v="78"/>
    <x v="478"/>
    <x v="2"/>
    <x v="346"/>
    <x v="346"/>
    <s v="Corporate"/>
    <s v="United States"/>
    <s v="Macon"/>
    <s v="Georgia"/>
    <n v="31204"/>
    <x v="0"/>
    <s v="TEC-AC-10000023"/>
    <x v="2"/>
    <x v="11"/>
    <s v="Maxell 74 Minute CD-R Spindle, 50/Pack"/>
    <n v="83.88"/>
    <x v="2"/>
    <x v="30"/>
  </r>
  <r>
    <x v="1280"/>
    <x v="601"/>
    <x v="64"/>
    <x v="479"/>
    <x v="2"/>
    <x v="309"/>
    <x v="309"/>
    <s v="Consumer"/>
    <s v="United States"/>
    <s v="Cedar Rapids"/>
    <s v="Iowa"/>
    <n v="52402"/>
    <x v="2"/>
    <s v="TEC-PH-10003505"/>
    <x v="2"/>
    <x v="7"/>
    <s v="Geemarc AmpliPOWER60"/>
    <n v="278.39999999999998"/>
    <x v="0"/>
    <x v="21"/>
  </r>
  <r>
    <x v="1281"/>
    <x v="602"/>
    <x v="359"/>
    <x v="384"/>
    <x v="2"/>
    <x v="193"/>
    <x v="193"/>
    <s v="Consumer"/>
    <s v="United States"/>
    <s v="Jacksonville"/>
    <s v="Florida"/>
    <n v="32216"/>
    <x v="0"/>
    <s v="OFF-LA-10000121"/>
    <x v="1"/>
    <x v="2"/>
    <s v="Avery 48"/>
    <n v="15.12"/>
    <x v="3"/>
    <x v="4"/>
  </r>
  <r>
    <x v="1282"/>
    <x v="602"/>
    <x v="359"/>
    <x v="384"/>
    <x v="2"/>
    <x v="193"/>
    <x v="193"/>
    <s v="Consumer"/>
    <s v="United States"/>
    <s v="Jacksonville"/>
    <s v="Florida"/>
    <n v="32216"/>
    <x v="0"/>
    <s v="OFF-BI-10002026"/>
    <x v="1"/>
    <x v="8"/>
    <s v="Avery Arch Ring Binders"/>
    <n v="17.43"/>
    <x v="3"/>
    <x v="4"/>
  </r>
  <r>
    <x v="1283"/>
    <x v="602"/>
    <x v="359"/>
    <x v="384"/>
    <x v="2"/>
    <x v="193"/>
    <x v="193"/>
    <s v="Consumer"/>
    <s v="United States"/>
    <s v="Jacksonville"/>
    <s v="Florida"/>
    <n v="32216"/>
    <x v="0"/>
    <s v="OFF-PA-10000994"/>
    <x v="1"/>
    <x v="10"/>
    <s v="Xerox 1915"/>
    <n v="251.64"/>
    <x v="3"/>
    <x v="4"/>
  </r>
  <r>
    <x v="1284"/>
    <x v="603"/>
    <x v="401"/>
    <x v="301"/>
    <x v="1"/>
    <x v="147"/>
    <x v="147"/>
    <s v="Consumer"/>
    <s v="United States"/>
    <s v="Austin"/>
    <s v="Texas"/>
    <n v="78745"/>
    <x v="2"/>
    <s v="OFF-BI-10002813"/>
    <x v="1"/>
    <x v="8"/>
    <s v="Avery Reinforcements for Hole-Punch Pages"/>
    <n v="2.7719999999999998"/>
    <x v="1"/>
    <x v="14"/>
  </r>
  <r>
    <x v="1285"/>
    <x v="604"/>
    <x v="190"/>
    <x v="480"/>
    <x v="1"/>
    <x v="421"/>
    <x v="421"/>
    <s v="Consumer"/>
    <s v="United States"/>
    <s v="Providence"/>
    <s v="Rhode Island"/>
    <n v="2908"/>
    <x v="3"/>
    <s v="OFF-ST-10000617"/>
    <x v="1"/>
    <x v="4"/>
    <s v="Woodgrain Magazine Files by Perma"/>
    <n v="14.9"/>
    <x v="0"/>
    <x v="1"/>
  </r>
  <r>
    <x v="1286"/>
    <x v="605"/>
    <x v="433"/>
    <x v="481"/>
    <x v="1"/>
    <x v="57"/>
    <x v="57"/>
    <s v="Home Office"/>
    <s v="United States"/>
    <s v="New York City"/>
    <s v="New York"/>
    <n v="10035"/>
    <x v="3"/>
    <s v="OFF-AR-10004817"/>
    <x v="1"/>
    <x v="6"/>
    <s v="Colorific Watercolor Pencils"/>
    <n v="15.48"/>
    <x v="1"/>
    <x v="38"/>
  </r>
  <r>
    <x v="1287"/>
    <x v="606"/>
    <x v="441"/>
    <x v="482"/>
    <x v="1"/>
    <x v="422"/>
    <x v="422"/>
    <s v="Corporate"/>
    <s v="United States"/>
    <s v="New York City"/>
    <s v="New York"/>
    <n v="10009"/>
    <x v="3"/>
    <s v="FUR-FU-10000397"/>
    <x v="0"/>
    <x v="5"/>
    <s v="Luxo Economy Swing Arm Lamp"/>
    <n v="39.880000000000003"/>
    <x v="0"/>
    <x v="0"/>
  </r>
  <r>
    <x v="1288"/>
    <x v="606"/>
    <x v="441"/>
    <x v="482"/>
    <x v="1"/>
    <x v="422"/>
    <x v="422"/>
    <s v="Corporate"/>
    <s v="United States"/>
    <s v="New York City"/>
    <s v="New York"/>
    <n v="10009"/>
    <x v="3"/>
    <s v="OFF-BI-10000605"/>
    <x v="1"/>
    <x v="8"/>
    <s v="Acco Pressboard Covers with Storage Hooks, 9 1/2&quot; x 11&quot;, Executive Red"/>
    <n v="12.192"/>
    <x v="0"/>
    <x v="0"/>
  </r>
  <r>
    <x v="1289"/>
    <x v="606"/>
    <x v="441"/>
    <x v="482"/>
    <x v="1"/>
    <x v="422"/>
    <x v="422"/>
    <s v="Corporate"/>
    <s v="United States"/>
    <s v="New York City"/>
    <s v="New York"/>
    <n v="10009"/>
    <x v="3"/>
    <s v="OFF-AR-10001860"/>
    <x v="1"/>
    <x v="6"/>
    <s v="BIC Liqua Brite Liner"/>
    <n v="20.82"/>
    <x v="0"/>
    <x v="0"/>
  </r>
  <r>
    <x v="1290"/>
    <x v="607"/>
    <x v="338"/>
    <x v="357"/>
    <x v="2"/>
    <x v="254"/>
    <x v="254"/>
    <s v="Home Office"/>
    <s v="United States"/>
    <s v="San Francisco"/>
    <s v="California"/>
    <n v="94122"/>
    <x v="1"/>
    <s v="OFF-BI-10004970"/>
    <x v="1"/>
    <x v="8"/>
    <s v="ACCOHIDE 3-Ring Binder, Blue, 1&quot;"/>
    <n v="13.215999999999999"/>
    <x v="0"/>
    <x v="0"/>
  </r>
  <r>
    <x v="1291"/>
    <x v="607"/>
    <x v="338"/>
    <x v="357"/>
    <x v="2"/>
    <x v="254"/>
    <x v="254"/>
    <s v="Home Office"/>
    <s v="United States"/>
    <s v="San Francisco"/>
    <s v="California"/>
    <n v="94122"/>
    <x v="1"/>
    <s v="OFF-PA-10003172"/>
    <x v="1"/>
    <x v="10"/>
    <s v="Xerox 1996"/>
    <n v="32.4"/>
    <x v="0"/>
    <x v="0"/>
  </r>
  <r>
    <x v="1292"/>
    <x v="608"/>
    <x v="375"/>
    <x v="483"/>
    <x v="1"/>
    <x v="58"/>
    <x v="58"/>
    <s v="Consumer"/>
    <s v="United States"/>
    <s v="San Diego"/>
    <s v="California"/>
    <n v="92105"/>
    <x v="1"/>
    <s v="OFF-SU-10001218"/>
    <x v="1"/>
    <x v="14"/>
    <s v="Fiskars Softgrip Scissors"/>
    <n v="32.94"/>
    <x v="1"/>
    <x v="37"/>
  </r>
  <r>
    <x v="1293"/>
    <x v="608"/>
    <x v="375"/>
    <x v="483"/>
    <x v="1"/>
    <x v="58"/>
    <x v="58"/>
    <s v="Consumer"/>
    <s v="United States"/>
    <s v="San Diego"/>
    <s v="California"/>
    <n v="92105"/>
    <x v="1"/>
    <s v="OFF-PA-10002968"/>
    <x v="1"/>
    <x v="10"/>
    <s v="Xerox 1973"/>
    <n v="114.2"/>
    <x v="1"/>
    <x v="37"/>
  </r>
  <r>
    <x v="1294"/>
    <x v="608"/>
    <x v="375"/>
    <x v="483"/>
    <x v="1"/>
    <x v="58"/>
    <x v="58"/>
    <s v="Consumer"/>
    <s v="United States"/>
    <s v="San Diego"/>
    <s v="California"/>
    <n v="92105"/>
    <x v="1"/>
    <s v="OFF-LA-10000134"/>
    <x v="1"/>
    <x v="2"/>
    <s v="Avery 511"/>
    <n v="3.08"/>
    <x v="1"/>
    <x v="37"/>
  </r>
  <r>
    <x v="1295"/>
    <x v="609"/>
    <x v="442"/>
    <x v="484"/>
    <x v="1"/>
    <x v="423"/>
    <x v="423"/>
    <s v="Consumer"/>
    <s v="United States"/>
    <s v="Pueblo"/>
    <s v="Colorado"/>
    <n v="81001"/>
    <x v="1"/>
    <s v="OFF-AP-10004487"/>
    <x v="1"/>
    <x v="9"/>
    <s v="Kensington 4 Outlet MasterPiece Compact Power Control Center"/>
    <n v="845.72799999999995"/>
    <x v="1"/>
    <x v="33"/>
  </r>
  <r>
    <x v="1296"/>
    <x v="610"/>
    <x v="247"/>
    <x v="362"/>
    <x v="1"/>
    <x v="424"/>
    <x v="424"/>
    <s v="Corporate"/>
    <s v="United States"/>
    <s v="Fairfield"/>
    <s v="California"/>
    <n v="94533"/>
    <x v="1"/>
    <s v="OFF-BI-10002103"/>
    <x v="1"/>
    <x v="8"/>
    <s v="Cardinal Slant-D Ring Binder, Heavy Gauge Vinyl"/>
    <n v="13.904"/>
    <x v="3"/>
    <x v="22"/>
  </r>
  <r>
    <x v="1297"/>
    <x v="610"/>
    <x v="247"/>
    <x v="362"/>
    <x v="1"/>
    <x v="424"/>
    <x v="424"/>
    <s v="Corporate"/>
    <s v="United States"/>
    <s v="Fairfield"/>
    <s v="California"/>
    <n v="94533"/>
    <x v="1"/>
    <s v="OFF-BI-10004632"/>
    <x v="1"/>
    <x v="8"/>
    <s v="GBC Binding covers"/>
    <n v="20.72"/>
    <x v="3"/>
    <x v="22"/>
  </r>
  <r>
    <x v="1298"/>
    <x v="611"/>
    <x v="16"/>
    <x v="485"/>
    <x v="0"/>
    <x v="425"/>
    <x v="425"/>
    <s v="Corporate"/>
    <s v="United States"/>
    <s v="Saint Paul"/>
    <s v="Minnesota"/>
    <n v="55106"/>
    <x v="2"/>
    <s v="TEC-PH-10003555"/>
    <x v="2"/>
    <x v="7"/>
    <s v="Motorola HK250 Universal Bluetooth Headset"/>
    <n v="114.95"/>
    <x v="0"/>
    <x v="5"/>
  </r>
  <r>
    <x v="1299"/>
    <x v="612"/>
    <x v="242"/>
    <x v="486"/>
    <x v="2"/>
    <x v="397"/>
    <x v="397"/>
    <s v="Consumer"/>
    <s v="United States"/>
    <s v="San Francisco"/>
    <s v="California"/>
    <n v="94109"/>
    <x v="1"/>
    <s v="OFF-ST-10001590"/>
    <x v="1"/>
    <x v="4"/>
    <s v="Tenex Personal Project File with Scoop Front Design, Black"/>
    <n v="26.96"/>
    <x v="1"/>
    <x v="2"/>
  </r>
  <r>
    <x v="1300"/>
    <x v="613"/>
    <x v="443"/>
    <x v="487"/>
    <x v="0"/>
    <x v="95"/>
    <x v="95"/>
    <s v="Consumer"/>
    <s v="United States"/>
    <s v="Springfield"/>
    <s v="Virginia"/>
    <n v="22153"/>
    <x v="0"/>
    <s v="FUR-FU-10003664"/>
    <x v="0"/>
    <x v="5"/>
    <s v="Electrix Architect's Clamp-On Swing Arm Lamp, Black"/>
    <n v="572.76"/>
    <x v="0"/>
    <x v="5"/>
  </r>
  <r>
    <x v="1301"/>
    <x v="613"/>
    <x v="443"/>
    <x v="487"/>
    <x v="0"/>
    <x v="95"/>
    <x v="95"/>
    <s v="Consumer"/>
    <s v="United States"/>
    <s v="Springfield"/>
    <s v="Virginia"/>
    <n v="22153"/>
    <x v="0"/>
    <s v="FUR-FU-10003664"/>
    <x v="0"/>
    <x v="5"/>
    <s v="Electrix Architect's Clamp-On Swing Arm Lamp, Black"/>
    <n v="286.38"/>
    <x v="0"/>
    <x v="5"/>
  </r>
  <r>
    <x v="1302"/>
    <x v="614"/>
    <x v="444"/>
    <x v="488"/>
    <x v="0"/>
    <x v="426"/>
    <x v="426"/>
    <s v="Home Office"/>
    <s v="United States"/>
    <s v="Arlington"/>
    <s v="Virginia"/>
    <n v="22204"/>
    <x v="0"/>
    <s v="FUR-BO-10003433"/>
    <x v="0"/>
    <x v="0"/>
    <s v="Sauder Cornerstone Collection Library"/>
    <n v="61.96"/>
    <x v="1"/>
    <x v="11"/>
  </r>
  <r>
    <x v="1303"/>
    <x v="615"/>
    <x v="445"/>
    <x v="489"/>
    <x v="1"/>
    <x v="427"/>
    <x v="427"/>
    <s v="Consumer"/>
    <s v="United States"/>
    <s v="Columbus"/>
    <s v="Georgia"/>
    <n v="31907"/>
    <x v="0"/>
    <s v="FUR-FU-10002554"/>
    <x v="0"/>
    <x v="5"/>
    <s v="Westinghouse Floor Lamp with Metal Mesh Shade, Black"/>
    <n v="23.99"/>
    <x v="3"/>
    <x v="10"/>
  </r>
  <r>
    <x v="1304"/>
    <x v="615"/>
    <x v="445"/>
    <x v="489"/>
    <x v="1"/>
    <x v="427"/>
    <x v="427"/>
    <s v="Consumer"/>
    <s v="United States"/>
    <s v="Columbus"/>
    <s v="Georgia"/>
    <n v="31907"/>
    <x v="0"/>
    <s v="TEC-PH-10001557"/>
    <x v="2"/>
    <x v="7"/>
    <s v="Pyle PMP37LED"/>
    <n v="287.97000000000003"/>
    <x v="3"/>
    <x v="10"/>
  </r>
  <r>
    <x v="1305"/>
    <x v="616"/>
    <x v="216"/>
    <x v="220"/>
    <x v="0"/>
    <x v="298"/>
    <x v="298"/>
    <s v="Consumer"/>
    <s v="United States"/>
    <s v="Houston"/>
    <s v="Texas"/>
    <n v="77036"/>
    <x v="2"/>
    <s v="TEC-PH-10003437"/>
    <x v="2"/>
    <x v="7"/>
    <s v="Blue Parrot B250XT Professional Grade Wireless BluetoothÂ HeadsetÂ with"/>
    <n v="419.94400000000002"/>
    <x v="0"/>
    <x v="16"/>
  </r>
  <r>
    <x v="1306"/>
    <x v="617"/>
    <x v="23"/>
    <x v="490"/>
    <x v="2"/>
    <x v="116"/>
    <x v="116"/>
    <s v="Consumer"/>
    <s v="United States"/>
    <s v="Pasadena"/>
    <s v="California"/>
    <n v="91104"/>
    <x v="1"/>
    <s v="OFF-PA-10002986"/>
    <x v="1"/>
    <x v="10"/>
    <s v="Xerox 1898"/>
    <n v="46.76"/>
    <x v="0"/>
    <x v="1"/>
  </r>
  <r>
    <x v="1307"/>
    <x v="617"/>
    <x v="23"/>
    <x v="490"/>
    <x v="2"/>
    <x v="116"/>
    <x v="116"/>
    <s v="Consumer"/>
    <s v="United States"/>
    <s v="Pasadena"/>
    <s v="California"/>
    <n v="91104"/>
    <x v="1"/>
    <s v="OFF-BI-10000320"/>
    <x v="1"/>
    <x v="8"/>
    <s v="GBC Plastic Binding Combs"/>
    <n v="17.712"/>
    <x v="0"/>
    <x v="1"/>
  </r>
  <r>
    <x v="1308"/>
    <x v="617"/>
    <x v="23"/>
    <x v="490"/>
    <x v="2"/>
    <x v="116"/>
    <x v="116"/>
    <s v="Consumer"/>
    <s v="United States"/>
    <s v="Pasadena"/>
    <s v="California"/>
    <n v="91104"/>
    <x v="1"/>
    <s v="OFF-AP-10003971"/>
    <x v="1"/>
    <x v="9"/>
    <s v="Belkin 6 Outlet Metallic Surge Strip"/>
    <n v="21.78"/>
    <x v="0"/>
    <x v="1"/>
  </r>
  <r>
    <x v="1309"/>
    <x v="617"/>
    <x v="23"/>
    <x v="490"/>
    <x v="2"/>
    <x v="116"/>
    <x v="116"/>
    <s v="Consumer"/>
    <s v="United States"/>
    <s v="Pasadena"/>
    <s v="California"/>
    <n v="91104"/>
    <x v="1"/>
    <s v="OFF-ST-10001469"/>
    <x v="1"/>
    <x v="4"/>
    <s v="Fellowes Bankers Box Recycled Super Stor/Drawer"/>
    <n v="161.94"/>
    <x v="0"/>
    <x v="1"/>
  </r>
  <r>
    <x v="1310"/>
    <x v="617"/>
    <x v="23"/>
    <x v="490"/>
    <x v="2"/>
    <x v="116"/>
    <x v="116"/>
    <s v="Consumer"/>
    <s v="United States"/>
    <s v="Pasadena"/>
    <s v="California"/>
    <n v="91104"/>
    <x v="1"/>
    <s v="FUR-CH-10003846"/>
    <x v="0"/>
    <x v="1"/>
    <s v="Hon Valutask Swivel Chairs"/>
    <n v="161.56800000000001"/>
    <x v="0"/>
    <x v="1"/>
  </r>
  <r>
    <x v="1311"/>
    <x v="618"/>
    <x v="10"/>
    <x v="10"/>
    <x v="1"/>
    <x v="248"/>
    <x v="248"/>
    <s v="Consumer"/>
    <s v="United States"/>
    <s v="Lawrence"/>
    <s v="Massachusetts"/>
    <n v="1841"/>
    <x v="3"/>
    <s v="OFF-LA-10001404"/>
    <x v="1"/>
    <x v="2"/>
    <s v="Avery 517"/>
    <n v="3.69"/>
    <x v="0"/>
    <x v="5"/>
  </r>
  <r>
    <x v="1312"/>
    <x v="618"/>
    <x v="10"/>
    <x v="10"/>
    <x v="1"/>
    <x v="248"/>
    <x v="248"/>
    <s v="Consumer"/>
    <s v="United States"/>
    <s v="Lawrence"/>
    <s v="Massachusetts"/>
    <n v="1841"/>
    <x v="3"/>
    <s v="OFF-LA-10001474"/>
    <x v="1"/>
    <x v="2"/>
    <s v="Avery 477"/>
    <n v="122.12"/>
    <x v="0"/>
    <x v="5"/>
  </r>
  <r>
    <x v="1313"/>
    <x v="619"/>
    <x v="446"/>
    <x v="152"/>
    <x v="1"/>
    <x v="7"/>
    <x v="7"/>
    <s v="Consumer"/>
    <s v="United States"/>
    <s v="Columbus"/>
    <s v="Ohio"/>
    <n v="43229"/>
    <x v="3"/>
    <s v="FUR-CH-10003199"/>
    <x v="0"/>
    <x v="1"/>
    <s v="Office Star - Contemporary Task Swivel Chair"/>
    <n v="155.37200000000001"/>
    <x v="0"/>
    <x v="21"/>
  </r>
  <r>
    <x v="1314"/>
    <x v="620"/>
    <x v="122"/>
    <x v="491"/>
    <x v="1"/>
    <x v="428"/>
    <x v="428"/>
    <s v="Corporate"/>
    <s v="United States"/>
    <s v="Los Angeles"/>
    <s v="California"/>
    <n v="90032"/>
    <x v="1"/>
    <s v="OFF-PA-10003072"/>
    <x v="1"/>
    <x v="10"/>
    <s v="Eureka Recycled Copy Paper 8 1/2&quot; x 11&quot;, Ream"/>
    <n v="38.880000000000003"/>
    <x v="0"/>
    <x v="5"/>
  </r>
  <r>
    <x v="1315"/>
    <x v="620"/>
    <x v="122"/>
    <x v="491"/>
    <x v="1"/>
    <x v="428"/>
    <x v="428"/>
    <s v="Corporate"/>
    <s v="United States"/>
    <s v="Los Angeles"/>
    <s v="California"/>
    <n v="90032"/>
    <x v="1"/>
    <s v="FUR-FU-10004960"/>
    <x v="0"/>
    <x v="5"/>
    <s v="Seth Thomas 12&quot; Clock w/ Goldtone Case"/>
    <n v="183.84"/>
    <x v="0"/>
    <x v="5"/>
  </r>
  <r>
    <x v="1316"/>
    <x v="620"/>
    <x v="122"/>
    <x v="491"/>
    <x v="1"/>
    <x v="428"/>
    <x v="428"/>
    <s v="Corporate"/>
    <s v="United States"/>
    <s v="Los Angeles"/>
    <s v="California"/>
    <n v="90032"/>
    <x v="1"/>
    <s v="OFF-SU-10003505"/>
    <x v="1"/>
    <x v="14"/>
    <s v="Premier Electric Letter Opener"/>
    <n v="579.29999999999995"/>
    <x v="0"/>
    <x v="5"/>
  </r>
  <r>
    <x v="1317"/>
    <x v="621"/>
    <x v="389"/>
    <x v="93"/>
    <x v="1"/>
    <x v="66"/>
    <x v="66"/>
    <s v="Consumer"/>
    <s v="United States"/>
    <s v="Philadelphia"/>
    <s v="Pennsylvania"/>
    <n v="19120"/>
    <x v="3"/>
    <s v="TEC-AC-10003116"/>
    <x v="2"/>
    <x v="11"/>
    <s v="Memorex Froggy Flash Drive 8 GB"/>
    <n v="14.2"/>
    <x v="3"/>
    <x v="22"/>
  </r>
  <r>
    <x v="1318"/>
    <x v="622"/>
    <x v="268"/>
    <x v="492"/>
    <x v="1"/>
    <x v="429"/>
    <x v="429"/>
    <s v="Corporate"/>
    <s v="United States"/>
    <s v="Deltona"/>
    <s v="Florida"/>
    <n v="32725"/>
    <x v="0"/>
    <s v="TEC-PH-10004586"/>
    <x v="2"/>
    <x v="7"/>
    <s v="Wilson SignalBoost 841262 DB PRO Amplifier Kit"/>
    <n v="575.91999999999996"/>
    <x v="2"/>
    <x v="39"/>
  </r>
  <r>
    <x v="1319"/>
    <x v="622"/>
    <x v="268"/>
    <x v="492"/>
    <x v="1"/>
    <x v="429"/>
    <x v="429"/>
    <s v="Corporate"/>
    <s v="United States"/>
    <s v="Deltona"/>
    <s v="Florida"/>
    <n v="32725"/>
    <x v="0"/>
    <s v="OFF-BI-10000546"/>
    <x v="1"/>
    <x v="8"/>
    <s v="Avery Durable Binders"/>
    <n v="5.1840000000000002"/>
    <x v="2"/>
    <x v="39"/>
  </r>
  <r>
    <x v="1320"/>
    <x v="623"/>
    <x v="447"/>
    <x v="493"/>
    <x v="1"/>
    <x v="430"/>
    <x v="430"/>
    <s v="Consumer"/>
    <s v="United States"/>
    <s v="Cincinnati"/>
    <s v="Ohio"/>
    <n v="45231"/>
    <x v="3"/>
    <s v="OFF-BI-10002071"/>
    <x v="1"/>
    <x v="8"/>
    <s v="Fellowes Black Plastic Comb Bindings"/>
    <n v="5.2290000000000001"/>
    <x v="3"/>
    <x v="31"/>
  </r>
  <r>
    <x v="1321"/>
    <x v="623"/>
    <x v="447"/>
    <x v="493"/>
    <x v="1"/>
    <x v="430"/>
    <x v="430"/>
    <s v="Consumer"/>
    <s v="United States"/>
    <s v="Cincinnati"/>
    <s v="Ohio"/>
    <n v="45231"/>
    <x v="3"/>
    <s v="OFF-ST-10001490"/>
    <x v="1"/>
    <x v="4"/>
    <s v="Hot File 7-Pocket, Floor Stand"/>
    <n v="285.55200000000002"/>
    <x v="3"/>
    <x v="31"/>
  </r>
  <r>
    <x v="1322"/>
    <x v="624"/>
    <x v="448"/>
    <x v="494"/>
    <x v="1"/>
    <x v="431"/>
    <x v="431"/>
    <s v="Consumer"/>
    <s v="United States"/>
    <s v="Murray"/>
    <s v="Kentucky"/>
    <n v="42071"/>
    <x v="0"/>
    <s v="OFF-AP-10004859"/>
    <x v="1"/>
    <x v="9"/>
    <s v="Acco 6 Outlet Guardian Premium Surge Suppressor"/>
    <n v="72.8"/>
    <x v="3"/>
    <x v="42"/>
  </r>
  <r>
    <x v="1323"/>
    <x v="625"/>
    <x v="449"/>
    <x v="495"/>
    <x v="2"/>
    <x v="432"/>
    <x v="432"/>
    <s v="Consumer"/>
    <s v="United States"/>
    <s v="Wilmington"/>
    <s v="North Carolina"/>
    <n v="28403"/>
    <x v="0"/>
    <s v="OFF-PA-10002659"/>
    <x v="1"/>
    <x v="10"/>
    <s v="Avoid Verbal Orders Carbonless Minifold Book"/>
    <n v="10.816000000000001"/>
    <x v="3"/>
    <x v="13"/>
  </r>
  <r>
    <x v="1324"/>
    <x v="626"/>
    <x v="450"/>
    <x v="127"/>
    <x v="1"/>
    <x v="433"/>
    <x v="433"/>
    <s v="Corporate"/>
    <s v="United States"/>
    <s v="Lawrence"/>
    <s v="Massachusetts"/>
    <n v="1841"/>
    <x v="3"/>
    <s v="OFF-ST-10001321"/>
    <x v="1"/>
    <x v="4"/>
    <s v="Decoflex Hanging Personal Folder File, Blue"/>
    <n v="46.26"/>
    <x v="2"/>
    <x v="30"/>
  </r>
  <r>
    <x v="1325"/>
    <x v="627"/>
    <x v="279"/>
    <x v="496"/>
    <x v="2"/>
    <x v="97"/>
    <x v="97"/>
    <s v="Consumer"/>
    <s v="United States"/>
    <s v="Chicago"/>
    <s v="Illinois"/>
    <n v="60653"/>
    <x v="2"/>
    <s v="OFF-BI-10004139"/>
    <x v="1"/>
    <x v="8"/>
    <s v="Fellowes Presentation Covers for Comb Binding Machines"/>
    <n v="17.46"/>
    <x v="2"/>
    <x v="8"/>
  </r>
  <r>
    <x v="1326"/>
    <x v="628"/>
    <x v="451"/>
    <x v="497"/>
    <x v="1"/>
    <x v="57"/>
    <x v="57"/>
    <s v="Home Office"/>
    <s v="United States"/>
    <s v="Philadelphia"/>
    <s v="Pennsylvania"/>
    <n v="19120"/>
    <x v="3"/>
    <s v="FUR-FU-10001867"/>
    <x v="0"/>
    <x v="5"/>
    <s v="Eldon Expressions Punched Metal &amp; Wood Desk Accessories, Pewter &amp; Cherry"/>
    <n v="51.072000000000003"/>
    <x v="1"/>
    <x v="40"/>
  </r>
  <r>
    <x v="1327"/>
    <x v="629"/>
    <x v="452"/>
    <x v="498"/>
    <x v="2"/>
    <x v="434"/>
    <x v="434"/>
    <s v="Corporate"/>
    <s v="United States"/>
    <s v="Norwich"/>
    <s v="Connecticut"/>
    <n v="6360"/>
    <x v="3"/>
    <s v="OFF-PA-10004156"/>
    <x v="1"/>
    <x v="10"/>
    <s v="Xerox 188"/>
    <n v="11.34"/>
    <x v="0"/>
    <x v="17"/>
  </r>
  <r>
    <x v="1328"/>
    <x v="630"/>
    <x v="453"/>
    <x v="499"/>
    <x v="0"/>
    <x v="435"/>
    <x v="435"/>
    <s v="Home Office"/>
    <s v="United States"/>
    <s v="San Francisco"/>
    <s v="California"/>
    <n v="94110"/>
    <x v="1"/>
    <s v="OFF-AR-10002818"/>
    <x v="1"/>
    <x v="6"/>
    <s v="Panasonic KP-310 Heavy-Duty Electric Pencil Sharpener"/>
    <n v="87.92"/>
    <x v="3"/>
    <x v="13"/>
  </r>
  <r>
    <x v="1329"/>
    <x v="631"/>
    <x v="454"/>
    <x v="500"/>
    <x v="1"/>
    <x v="436"/>
    <x v="436"/>
    <s v="Consumer"/>
    <s v="United States"/>
    <s v="San Francisco"/>
    <s v="California"/>
    <n v="94109"/>
    <x v="1"/>
    <s v="FUR-FU-10003691"/>
    <x v="0"/>
    <x v="5"/>
    <s v="Eldon Image Series Desk Accessories, Ebony"/>
    <n v="37.049999999999997"/>
    <x v="0"/>
    <x v="35"/>
  </r>
  <r>
    <x v="1330"/>
    <x v="632"/>
    <x v="455"/>
    <x v="501"/>
    <x v="1"/>
    <x v="437"/>
    <x v="437"/>
    <s v="Home Office"/>
    <s v="United States"/>
    <s v="Lorain"/>
    <s v="Ohio"/>
    <n v="44052"/>
    <x v="3"/>
    <s v="TEC-PH-10000347"/>
    <x v="2"/>
    <x v="7"/>
    <s v="Cush Cases Heavy Duty Rugged Cover Case for Samsung Galaxy S5 - Purple"/>
    <n v="2.97"/>
    <x v="3"/>
    <x v="27"/>
  </r>
  <r>
    <x v="1331"/>
    <x v="632"/>
    <x v="455"/>
    <x v="501"/>
    <x v="1"/>
    <x v="437"/>
    <x v="437"/>
    <s v="Home Office"/>
    <s v="United States"/>
    <s v="Lorain"/>
    <s v="Ohio"/>
    <n v="44052"/>
    <x v="3"/>
    <s v="OFF-ST-10004507"/>
    <x v="1"/>
    <x v="4"/>
    <s v="Advantus Rolling Storage Box"/>
    <n v="27.44"/>
    <x v="3"/>
    <x v="27"/>
  </r>
  <r>
    <x v="1332"/>
    <x v="633"/>
    <x v="456"/>
    <x v="502"/>
    <x v="1"/>
    <x v="438"/>
    <x v="438"/>
    <s v="Consumer"/>
    <s v="United States"/>
    <s v="Dallas"/>
    <s v="Texas"/>
    <n v="75220"/>
    <x v="2"/>
    <s v="OFF-BI-10002012"/>
    <x v="1"/>
    <x v="8"/>
    <s v="Wilson Jones Easy Flow II Sheet Lifters"/>
    <n v="1.08"/>
    <x v="2"/>
    <x v="45"/>
  </r>
  <r>
    <x v="1333"/>
    <x v="633"/>
    <x v="456"/>
    <x v="502"/>
    <x v="1"/>
    <x v="438"/>
    <x v="438"/>
    <s v="Consumer"/>
    <s v="United States"/>
    <s v="Dallas"/>
    <s v="Texas"/>
    <n v="75220"/>
    <x v="2"/>
    <s v="OFF-AP-10001303"/>
    <x v="1"/>
    <x v="9"/>
    <s v="Holmes Cool Mist Humidifier for the Whole House with 8-Gallon Output per Day, Extended Life Filter"/>
    <n v="7.96"/>
    <x v="2"/>
    <x v="45"/>
  </r>
  <r>
    <x v="1334"/>
    <x v="634"/>
    <x v="457"/>
    <x v="503"/>
    <x v="1"/>
    <x v="6"/>
    <x v="6"/>
    <s v="Home Office"/>
    <s v="United States"/>
    <s v="Los Angeles"/>
    <s v="California"/>
    <n v="90049"/>
    <x v="1"/>
    <s v="OFF-BI-10003684"/>
    <x v="1"/>
    <x v="8"/>
    <s v="Wilson Jones Legal Size Ring Binders"/>
    <n v="140.73599999999999"/>
    <x v="2"/>
    <x v="8"/>
  </r>
  <r>
    <x v="1335"/>
    <x v="635"/>
    <x v="458"/>
    <x v="213"/>
    <x v="1"/>
    <x v="439"/>
    <x v="439"/>
    <s v="Consumer"/>
    <s v="United States"/>
    <s v="Middletown"/>
    <s v="Connecticut"/>
    <n v="6457"/>
    <x v="3"/>
    <s v="OFF-ST-10002574"/>
    <x v="1"/>
    <x v="4"/>
    <s v="SAFCO Commercial Wire Shelving, Black"/>
    <n v="552.55999999999995"/>
    <x v="0"/>
    <x v="35"/>
  </r>
  <r>
    <x v="1336"/>
    <x v="636"/>
    <x v="459"/>
    <x v="377"/>
    <x v="1"/>
    <x v="440"/>
    <x v="440"/>
    <s v="Consumer"/>
    <s v="United States"/>
    <s v="Los Angeles"/>
    <s v="California"/>
    <n v="90008"/>
    <x v="1"/>
    <s v="FUR-FU-10003724"/>
    <x v="0"/>
    <x v="5"/>
    <s v="Westinghouse Clip-On Gooseneck Lamps"/>
    <n v="25.11"/>
    <x v="3"/>
    <x v="4"/>
  </r>
  <r>
    <x v="1337"/>
    <x v="637"/>
    <x v="185"/>
    <x v="504"/>
    <x v="0"/>
    <x v="441"/>
    <x v="441"/>
    <s v="Consumer"/>
    <s v="United States"/>
    <s v="New York City"/>
    <s v="New York"/>
    <n v="10011"/>
    <x v="3"/>
    <s v="FUR-FU-10004018"/>
    <x v="0"/>
    <x v="5"/>
    <s v="Tensor Computer Mounted Lamp"/>
    <n v="29.78"/>
    <x v="3"/>
    <x v="42"/>
  </r>
  <r>
    <x v="1338"/>
    <x v="637"/>
    <x v="185"/>
    <x v="504"/>
    <x v="0"/>
    <x v="441"/>
    <x v="441"/>
    <s v="Consumer"/>
    <s v="United States"/>
    <s v="New York City"/>
    <s v="New York"/>
    <n v="10011"/>
    <x v="3"/>
    <s v="TEC-PH-10002549"/>
    <x v="2"/>
    <x v="7"/>
    <s v="Polycom SoundPoint IP 450 VoIP phone"/>
    <n v="677.58"/>
    <x v="3"/>
    <x v="42"/>
  </r>
  <r>
    <x v="1339"/>
    <x v="637"/>
    <x v="185"/>
    <x v="504"/>
    <x v="0"/>
    <x v="441"/>
    <x v="441"/>
    <s v="Consumer"/>
    <s v="United States"/>
    <s v="New York City"/>
    <s v="New York"/>
    <n v="10011"/>
    <x v="3"/>
    <s v="OFF-PA-10004911"/>
    <x v="1"/>
    <x v="10"/>
    <s v="Rediform S.O.S. 1-Up Phone Message Bk, 4-1/4x3-1/16 Bk, 1 Form/Pg, 40 Messages/Bk, 3/Pk"/>
    <n v="75.040000000000006"/>
    <x v="3"/>
    <x v="42"/>
  </r>
  <r>
    <x v="1340"/>
    <x v="638"/>
    <x v="460"/>
    <x v="505"/>
    <x v="2"/>
    <x v="442"/>
    <x v="442"/>
    <s v="Corporate"/>
    <s v="United States"/>
    <s v="Jacksonville"/>
    <s v="North Carolina"/>
    <n v="28540"/>
    <x v="0"/>
    <s v="TEC-MA-10002178"/>
    <x v="2"/>
    <x v="15"/>
    <s v="Cisco CP-7937G Unified IP Conference Station Phone"/>
    <n v="695.7"/>
    <x v="3"/>
    <x v="44"/>
  </r>
  <r>
    <x v="1341"/>
    <x v="638"/>
    <x v="460"/>
    <x v="505"/>
    <x v="2"/>
    <x v="442"/>
    <x v="442"/>
    <s v="Corporate"/>
    <s v="United States"/>
    <s v="Jacksonville"/>
    <s v="North Carolina"/>
    <n v="28540"/>
    <x v="0"/>
    <s v="OFF-BI-10003694"/>
    <x v="1"/>
    <x v="8"/>
    <s v="Avery 3 1/2&quot; Diskette Storage Pages, 10/Pack"/>
    <n v="15.66"/>
    <x v="3"/>
    <x v="44"/>
  </r>
  <r>
    <x v="1342"/>
    <x v="638"/>
    <x v="460"/>
    <x v="505"/>
    <x v="2"/>
    <x v="442"/>
    <x v="442"/>
    <s v="Corporate"/>
    <s v="United States"/>
    <s v="Jacksonville"/>
    <s v="North Carolina"/>
    <n v="28540"/>
    <x v="0"/>
    <s v="OFF-BI-10000474"/>
    <x v="1"/>
    <x v="8"/>
    <s v="Avery Recycled Flexi-View Covers for Binding Systems"/>
    <n v="28.853999999999999"/>
    <x v="3"/>
    <x v="44"/>
  </r>
  <r>
    <x v="1343"/>
    <x v="639"/>
    <x v="71"/>
    <x v="506"/>
    <x v="1"/>
    <x v="41"/>
    <x v="41"/>
    <s v="Consumer"/>
    <s v="United States"/>
    <s v="Freeport"/>
    <s v="New York"/>
    <n v="11520"/>
    <x v="3"/>
    <s v="OFF-AR-10000411"/>
    <x v="1"/>
    <x v="6"/>
    <s v="Boston 16701 Slimline Battery Pencil Sharpener"/>
    <n v="47.82"/>
    <x v="1"/>
    <x v="33"/>
  </r>
  <r>
    <x v="1344"/>
    <x v="639"/>
    <x v="71"/>
    <x v="506"/>
    <x v="1"/>
    <x v="41"/>
    <x v="41"/>
    <s v="Consumer"/>
    <s v="United States"/>
    <s v="Freeport"/>
    <s v="New York"/>
    <n v="11520"/>
    <x v="3"/>
    <s v="OFF-LA-10000262"/>
    <x v="1"/>
    <x v="2"/>
    <s v="Avery 494"/>
    <n v="13.05"/>
    <x v="1"/>
    <x v="33"/>
  </r>
  <r>
    <x v="1345"/>
    <x v="640"/>
    <x v="461"/>
    <x v="507"/>
    <x v="1"/>
    <x v="202"/>
    <x v="202"/>
    <s v="Consumer"/>
    <s v="United States"/>
    <s v="Lakeville"/>
    <s v="Minnesota"/>
    <n v="55044"/>
    <x v="2"/>
    <s v="OFF-AP-10001154"/>
    <x v="1"/>
    <x v="9"/>
    <s v="Bionaire Personal Warm Mist Humidifier/Vaporizer"/>
    <n v="93.78"/>
    <x v="2"/>
    <x v="34"/>
  </r>
  <r>
    <x v="1346"/>
    <x v="640"/>
    <x v="461"/>
    <x v="507"/>
    <x v="1"/>
    <x v="202"/>
    <x v="202"/>
    <s v="Consumer"/>
    <s v="United States"/>
    <s v="Lakeville"/>
    <s v="Minnesota"/>
    <n v="55044"/>
    <x v="2"/>
    <s v="OFF-PA-10000466"/>
    <x v="1"/>
    <x v="10"/>
    <s v="Memo Book, 100 Message Capacity, 5 3/8â€ x 11â€"/>
    <n v="47.18"/>
    <x v="2"/>
    <x v="34"/>
  </r>
  <r>
    <x v="1347"/>
    <x v="640"/>
    <x v="461"/>
    <x v="507"/>
    <x v="1"/>
    <x v="202"/>
    <x v="202"/>
    <s v="Consumer"/>
    <s v="United States"/>
    <s v="Lakeville"/>
    <s v="Minnesota"/>
    <n v="55044"/>
    <x v="2"/>
    <s v="OFF-AR-10003829"/>
    <x v="1"/>
    <x v="6"/>
    <s v="Newell 35"/>
    <n v="19.68"/>
    <x v="2"/>
    <x v="34"/>
  </r>
  <r>
    <x v="1348"/>
    <x v="640"/>
    <x v="461"/>
    <x v="507"/>
    <x v="1"/>
    <x v="202"/>
    <x v="202"/>
    <s v="Consumer"/>
    <s v="United States"/>
    <s v="Lakeville"/>
    <s v="Minnesota"/>
    <n v="55044"/>
    <x v="2"/>
    <s v="OFF-BI-10001758"/>
    <x v="1"/>
    <x v="8"/>
    <s v="Wilson Jones 14 Line Acrylic Coated Pressboard Data Binders"/>
    <n v="53.4"/>
    <x v="2"/>
    <x v="34"/>
  </r>
  <r>
    <x v="1349"/>
    <x v="640"/>
    <x v="461"/>
    <x v="507"/>
    <x v="1"/>
    <x v="202"/>
    <x v="202"/>
    <s v="Consumer"/>
    <s v="United States"/>
    <s v="Lakeville"/>
    <s v="Minnesota"/>
    <n v="55044"/>
    <x v="2"/>
    <s v="OFF-BI-10000136"/>
    <x v="1"/>
    <x v="8"/>
    <s v="Avery Non-Stick Heavy Duty View Round Locking Ring Binders"/>
    <n v="35.880000000000003"/>
    <x v="2"/>
    <x v="34"/>
  </r>
  <r>
    <x v="1350"/>
    <x v="641"/>
    <x v="462"/>
    <x v="508"/>
    <x v="0"/>
    <x v="443"/>
    <x v="443"/>
    <s v="Consumer"/>
    <s v="United States"/>
    <s v="Evanston"/>
    <s v="Illinois"/>
    <n v="60201"/>
    <x v="2"/>
    <s v="FUR-CH-10002880"/>
    <x v="0"/>
    <x v="1"/>
    <s v="Global High-Back Leather Tilter, Burgundy"/>
    <n v="258.279"/>
    <x v="2"/>
    <x v="18"/>
  </r>
  <r>
    <x v="1351"/>
    <x v="642"/>
    <x v="463"/>
    <x v="509"/>
    <x v="2"/>
    <x v="442"/>
    <x v="442"/>
    <s v="Corporate"/>
    <s v="United States"/>
    <s v="Arlington"/>
    <s v="Virginia"/>
    <n v="22204"/>
    <x v="0"/>
    <s v="OFF-ST-10000649"/>
    <x v="1"/>
    <x v="4"/>
    <s v="Hanging Personal Folder File"/>
    <n v="31.4"/>
    <x v="0"/>
    <x v="17"/>
  </r>
  <r>
    <x v="1352"/>
    <x v="643"/>
    <x v="464"/>
    <x v="510"/>
    <x v="1"/>
    <x v="352"/>
    <x v="352"/>
    <s v="Corporate"/>
    <s v="United States"/>
    <s v="San Francisco"/>
    <s v="California"/>
    <n v="94109"/>
    <x v="1"/>
    <s v="TEC-PH-10003092"/>
    <x v="2"/>
    <x v="7"/>
    <s v="Motorola L804"/>
    <n v="183.96"/>
    <x v="3"/>
    <x v="24"/>
  </r>
  <r>
    <x v="1353"/>
    <x v="643"/>
    <x v="464"/>
    <x v="510"/>
    <x v="1"/>
    <x v="352"/>
    <x v="352"/>
    <s v="Corporate"/>
    <s v="United States"/>
    <s v="San Francisco"/>
    <s v="California"/>
    <n v="94109"/>
    <x v="1"/>
    <s v="OFF-PA-10002250"/>
    <x v="1"/>
    <x v="10"/>
    <s v="Things To Do Today Pad"/>
    <n v="17.61"/>
    <x v="3"/>
    <x v="24"/>
  </r>
  <r>
    <x v="1354"/>
    <x v="643"/>
    <x v="464"/>
    <x v="510"/>
    <x v="1"/>
    <x v="352"/>
    <x v="352"/>
    <s v="Corporate"/>
    <s v="United States"/>
    <s v="San Francisco"/>
    <s v="California"/>
    <n v="94109"/>
    <x v="1"/>
    <s v="FUR-TA-10003473"/>
    <x v="0"/>
    <x v="3"/>
    <s v="Bretford Rectangular Conference Table Tops"/>
    <n v="300.904"/>
    <x v="3"/>
    <x v="24"/>
  </r>
  <r>
    <x v="1355"/>
    <x v="644"/>
    <x v="260"/>
    <x v="492"/>
    <x v="3"/>
    <x v="419"/>
    <x v="419"/>
    <s v="Consumer"/>
    <s v="United States"/>
    <s v="Houston"/>
    <s v="Texas"/>
    <n v="77036"/>
    <x v="2"/>
    <s v="OFF-ST-10001522"/>
    <x v="1"/>
    <x v="4"/>
    <s v="Gould Plastics 18-Pocket Panel Bin, 34w x 5-1/4d x 20-1/2h"/>
    <n v="220.77600000000001"/>
    <x v="2"/>
    <x v="39"/>
  </r>
  <r>
    <x v="1356"/>
    <x v="644"/>
    <x v="260"/>
    <x v="492"/>
    <x v="3"/>
    <x v="419"/>
    <x v="419"/>
    <s v="Consumer"/>
    <s v="United States"/>
    <s v="Houston"/>
    <s v="Texas"/>
    <n v="77036"/>
    <x v="2"/>
    <s v="OFF-ST-10000563"/>
    <x v="1"/>
    <x v="4"/>
    <s v="Fellowes Bankers Box Stor/Drawer Steel Plus"/>
    <n v="281.42399999999998"/>
    <x v="2"/>
    <x v="39"/>
  </r>
  <r>
    <x v="1357"/>
    <x v="645"/>
    <x v="465"/>
    <x v="477"/>
    <x v="2"/>
    <x v="444"/>
    <x v="444"/>
    <s v="Consumer"/>
    <s v="United States"/>
    <s v="Louisville"/>
    <s v="Kentucky"/>
    <n v="40214"/>
    <x v="0"/>
    <s v="OFF-PA-10003641"/>
    <x v="1"/>
    <x v="10"/>
    <s v="Xerox 1909"/>
    <n v="79.14"/>
    <x v="0"/>
    <x v="35"/>
  </r>
  <r>
    <x v="1358"/>
    <x v="646"/>
    <x v="466"/>
    <x v="433"/>
    <x v="2"/>
    <x v="445"/>
    <x v="445"/>
    <s v="Consumer"/>
    <s v="United States"/>
    <s v="Fort Worth"/>
    <s v="Texas"/>
    <n v="76106"/>
    <x v="2"/>
    <s v="FUR-FU-10000010"/>
    <x v="0"/>
    <x v="5"/>
    <s v="DAX Value U-Channel Document Frames, Easel Back"/>
    <n v="1.988"/>
    <x v="3"/>
    <x v="4"/>
  </r>
  <r>
    <x v="1359"/>
    <x v="647"/>
    <x v="467"/>
    <x v="511"/>
    <x v="0"/>
    <x v="446"/>
    <x v="446"/>
    <s v="Consumer"/>
    <s v="United States"/>
    <s v="Los Angeles"/>
    <s v="California"/>
    <n v="90049"/>
    <x v="1"/>
    <s v="FUR-CH-10002961"/>
    <x v="0"/>
    <x v="1"/>
    <s v="Leather Task Chair, Black"/>
    <n v="145.56800000000001"/>
    <x v="2"/>
    <x v="30"/>
  </r>
  <r>
    <x v="1360"/>
    <x v="648"/>
    <x v="15"/>
    <x v="512"/>
    <x v="1"/>
    <x v="447"/>
    <x v="447"/>
    <s v="Corporate"/>
    <s v="United States"/>
    <s v="Philadelphia"/>
    <s v="Pennsylvania"/>
    <n v="19120"/>
    <x v="3"/>
    <s v="OFF-AR-10002956"/>
    <x v="1"/>
    <x v="6"/>
    <s v="Boston 16801 Nautilus Battery Pencil Sharpener"/>
    <n v="123.256"/>
    <x v="3"/>
    <x v="13"/>
  </r>
  <r>
    <x v="1361"/>
    <x v="648"/>
    <x v="15"/>
    <x v="512"/>
    <x v="1"/>
    <x v="447"/>
    <x v="447"/>
    <s v="Corporate"/>
    <s v="United States"/>
    <s v="Philadelphia"/>
    <s v="Pennsylvania"/>
    <n v="19120"/>
    <x v="3"/>
    <s v="OFF-PA-10004041"/>
    <x v="1"/>
    <x v="10"/>
    <s v="It's Hot Message Books with Stickers, 2 3/4&quot; x 5&quot;"/>
    <n v="23.68"/>
    <x v="3"/>
    <x v="13"/>
  </r>
  <r>
    <x v="1362"/>
    <x v="648"/>
    <x v="15"/>
    <x v="512"/>
    <x v="1"/>
    <x v="447"/>
    <x v="447"/>
    <s v="Corporate"/>
    <s v="United States"/>
    <s v="Philadelphia"/>
    <s v="Pennsylvania"/>
    <n v="19120"/>
    <x v="3"/>
    <s v="TEC-PH-10001336"/>
    <x v="2"/>
    <x v="7"/>
    <s v="Digium D40 VoIP phone"/>
    <n v="309.57600000000002"/>
    <x v="3"/>
    <x v="13"/>
  </r>
  <r>
    <x v="1363"/>
    <x v="649"/>
    <x v="468"/>
    <x v="45"/>
    <x v="2"/>
    <x v="448"/>
    <x v="448"/>
    <s v="Corporate"/>
    <s v="United States"/>
    <s v="Tucson"/>
    <s v="Arizona"/>
    <n v="85705"/>
    <x v="1"/>
    <s v="OFF-BI-10001036"/>
    <x v="1"/>
    <x v="8"/>
    <s v="Cardinal EasyOpen D-Ring Binders"/>
    <n v="38.387999999999998"/>
    <x v="3"/>
    <x v="23"/>
  </r>
  <r>
    <x v="1364"/>
    <x v="649"/>
    <x v="468"/>
    <x v="45"/>
    <x v="2"/>
    <x v="448"/>
    <x v="448"/>
    <s v="Corporate"/>
    <s v="United States"/>
    <s v="Tucson"/>
    <s v="Arizona"/>
    <n v="85705"/>
    <x v="1"/>
    <s v="TEC-MA-10003183"/>
    <x v="2"/>
    <x v="15"/>
    <s v="DYMO CardScan Personal V9 Business Card Scanner"/>
    <n v="95.994"/>
    <x v="3"/>
    <x v="23"/>
  </r>
  <r>
    <x v="1365"/>
    <x v="649"/>
    <x v="468"/>
    <x v="45"/>
    <x v="2"/>
    <x v="448"/>
    <x v="448"/>
    <s v="Corporate"/>
    <s v="United States"/>
    <s v="Tucson"/>
    <s v="Arizona"/>
    <n v="85705"/>
    <x v="1"/>
    <s v="TEC-AC-10001314"/>
    <x v="2"/>
    <x v="11"/>
    <s v="Case Logic 2.4GHz Wireless Keyboard"/>
    <n v="239.952"/>
    <x v="3"/>
    <x v="23"/>
  </r>
  <r>
    <x v="1366"/>
    <x v="649"/>
    <x v="468"/>
    <x v="45"/>
    <x v="2"/>
    <x v="448"/>
    <x v="448"/>
    <s v="Corporate"/>
    <s v="United States"/>
    <s v="Tucson"/>
    <s v="Arizona"/>
    <n v="85705"/>
    <x v="1"/>
    <s v="TEC-PH-10002563"/>
    <x v="2"/>
    <x v="7"/>
    <s v="Adtran 1202752G1"/>
    <n v="201.584"/>
    <x v="3"/>
    <x v="23"/>
  </r>
  <r>
    <x v="1367"/>
    <x v="649"/>
    <x v="468"/>
    <x v="45"/>
    <x v="2"/>
    <x v="448"/>
    <x v="448"/>
    <s v="Corporate"/>
    <s v="United States"/>
    <s v="Tucson"/>
    <s v="Arizona"/>
    <n v="85705"/>
    <x v="1"/>
    <s v="FUR-CH-10003312"/>
    <x v="0"/>
    <x v="1"/>
    <s v="Hon 2090 â€œPillow Softâ€ Series Mid Back Swivel/Tilt Chairs"/>
    <n v="899.13599999999997"/>
    <x v="3"/>
    <x v="23"/>
  </r>
  <r>
    <x v="1368"/>
    <x v="650"/>
    <x v="141"/>
    <x v="513"/>
    <x v="2"/>
    <x v="449"/>
    <x v="449"/>
    <s v="Home Office"/>
    <s v="United States"/>
    <s v="Pico Rivera"/>
    <s v="California"/>
    <n v="90660"/>
    <x v="1"/>
    <s v="FUR-FU-10001588"/>
    <x v="0"/>
    <x v="5"/>
    <s v="Deflect-o SuperTray Unbreakable Stackable Tray, Letter, Black"/>
    <n v="145.9"/>
    <x v="3"/>
    <x v="10"/>
  </r>
  <r>
    <x v="1369"/>
    <x v="651"/>
    <x v="100"/>
    <x v="514"/>
    <x v="1"/>
    <x v="439"/>
    <x v="439"/>
    <s v="Consumer"/>
    <s v="United States"/>
    <s v="Colorado Springs"/>
    <s v="Colorado"/>
    <n v="80906"/>
    <x v="1"/>
    <s v="FUR-BO-10002613"/>
    <x v="0"/>
    <x v="0"/>
    <s v="Atlantic Metals Mobile 4-Shelf Bookcases, Custom Colors"/>
    <n v="590.05799999999999"/>
    <x v="1"/>
    <x v="14"/>
  </r>
  <r>
    <x v="1370"/>
    <x v="651"/>
    <x v="100"/>
    <x v="514"/>
    <x v="1"/>
    <x v="439"/>
    <x v="439"/>
    <s v="Consumer"/>
    <s v="United States"/>
    <s v="Colorado Springs"/>
    <s v="Colorado"/>
    <n v="80906"/>
    <x v="1"/>
    <s v="OFF-AR-10003405"/>
    <x v="1"/>
    <x v="6"/>
    <s v="Dixon My First Ticonderoga Pencil, #2"/>
    <n v="14.04"/>
    <x v="1"/>
    <x v="14"/>
  </r>
  <r>
    <x v="1371"/>
    <x v="652"/>
    <x v="469"/>
    <x v="515"/>
    <x v="1"/>
    <x v="450"/>
    <x v="450"/>
    <s v="Home Office"/>
    <s v="United States"/>
    <s v="Clinton"/>
    <s v="Maryland"/>
    <n v="20735"/>
    <x v="3"/>
    <s v="TEC-AC-10004510"/>
    <x v="2"/>
    <x v="11"/>
    <s v="Logitech Desktop MK120 Mouse and keyboard Combo"/>
    <n v="49.08"/>
    <x v="3"/>
    <x v="42"/>
  </r>
  <r>
    <x v="1372"/>
    <x v="653"/>
    <x v="470"/>
    <x v="516"/>
    <x v="0"/>
    <x v="27"/>
    <x v="27"/>
    <s v="Consumer"/>
    <s v="United States"/>
    <s v="Vallejo"/>
    <s v="California"/>
    <n v="94591"/>
    <x v="1"/>
    <s v="OFF-LA-10002312"/>
    <x v="1"/>
    <x v="2"/>
    <s v="Avery 490"/>
    <n v="29.6"/>
    <x v="2"/>
    <x v="41"/>
  </r>
  <r>
    <x v="1373"/>
    <x v="653"/>
    <x v="470"/>
    <x v="516"/>
    <x v="0"/>
    <x v="27"/>
    <x v="27"/>
    <s v="Consumer"/>
    <s v="United States"/>
    <s v="Vallejo"/>
    <s v="California"/>
    <n v="94591"/>
    <x v="1"/>
    <s v="OFF-BI-10000042"/>
    <x v="1"/>
    <x v="8"/>
    <s v="Pressboard Data Binder, Crimson, 12&quot; X 8 1/2&quot;"/>
    <n v="17.088000000000001"/>
    <x v="2"/>
    <x v="41"/>
  </r>
  <r>
    <x v="1374"/>
    <x v="654"/>
    <x v="471"/>
    <x v="400"/>
    <x v="1"/>
    <x v="244"/>
    <x v="244"/>
    <s v="Consumer"/>
    <s v="United States"/>
    <s v="Provo"/>
    <s v="Utah"/>
    <n v="84604"/>
    <x v="1"/>
    <s v="FUR-TA-10003008"/>
    <x v="0"/>
    <x v="3"/>
    <s v="Lesro Round Back Collection Coffee Table, End Table"/>
    <n v="912.75"/>
    <x v="1"/>
    <x v="11"/>
  </r>
  <r>
    <x v="1375"/>
    <x v="655"/>
    <x v="472"/>
    <x v="75"/>
    <x v="0"/>
    <x v="104"/>
    <x v="104"/>
    <s v="Consumer"/>
    <s v="United States"/>
    <s v="Pleasant Grove"/>
    <s v="Utah"/>
    <n v="84062"/>
    <x v="1"/>
    <s v="OFF-AP-10003590"/>
    <x v="1"/>
    <x v="9"/>
    <s v="Hoover WindTunnel Plus Canister Vacuum"/>
    <n v="1089.75"/>
    <x v="2"/>
    <x v="9"/>
  </r>
  <r>
    <x v="1376"/>
    <x v="655"/>
    <x v="472"/>
    <x v="75"/>
    <x v="0"/>
    <x v="104"/>
    <x v="104"/>
    <s v="Consumer"/>
    <s v="United States"/>
    <s v="Pleasant Grove"/>
    <s v="Utah"/>
    <n v="84062"/>
    <x v="1"/>
    <s v="OFF-PA-10000806"/>
    <x v="1"/>
    <x v="10"/>
    <s v="Xerox 1934"/>
    <n v="447.84"/>
    <x v="2"/>
    <x v="9"/>
  </r>
  <r>
    <x v="1377"/>
    <x v="655"/>
    <x v="472"/>
    <x v="75"/>
    <x v="0"/>
    <x v="104"/>
    <x v="104"/>
    <s v="Consumer"/>
    <s v="United States"/>
    <s v="Pleasant Grove"/>
    <s v="Utah"/>
    <n v="84062"/>
    <x v="1"/>
    <s v="OFF-AR-10000896"/>
    <x v="1"/>
    <x v="6"/>
    <s v="Newell 329"/>
    <n v="16.399999999999999"/>
    <x v="2"/>
    <x v="9"/>
  </r>
  <r>
    <x v="1378"/>
    <x v="655"/>
    <x v="472"/>
    <x v="75"/>
    <x v="0"/>
    <x v="104"/>
    <x v="104"/>
    <s v="Consumer"/>
    <s v="United States"/>
    <s v="Pleasant Grove"/>
    <s v="Utah"/>
    <n v="84062"/>
    <x v="1"/>
    <s v="TEC-PH-10002310"/>
    <x v="2"/>
    <x v="7"/>
    <s v="Panasonic KX T7731-B Digital phone"/>
    <n v="399.96"/>
    <x v="2"/>
    <x v="9"/>
  </r>
  <r>
    <x v="1379"/>
    <x v="655"/>
    <x v="472"/>
    <x v="75"/>
    <x v="0"/>
    <x v="104"/>
    <x v="104"/>
    <s v="Consumer"/>
    <s v="United States"/>
    <s v="Pleasant Grove"/>
    <s v="Utah"/>
    <n v="84062"/>
    <x v="1"/>
    <s v="OFF-ST-10002289"/>
    <x v="1"/>
    <x v="4"/>
    <s v="Safco Wire Cube Shelving System, For Use as 4 or 5 14&quot; Cubes, Black"/>
    <n v="158.9"/>
    <x v="2"/>
    <x v="9"/>
  </r>
  <r>
    <x v="1380"/>
    <x v="655"/>
    <x v="472"/>
    <x v="75"/>
    <x v="0"/>
    <x v="104"/>
    <x v="104"/>
    <s v="Consumer"/>
    <s v="United States"/>
    <s v="Pleasant Grove"/>
    <s v="Utah"/>
    <n v="84062"/>
    <x v="1"/>
    <s v="OFF-BI-10002852"/>
    <x v="1"/>
    <x v="8"/>
    <s v="Ibico Standard Transparent Covers"/>
    <n v="13.183999999999999"/>
    <x v="2"/>
    <x v="9"/>
  </r>
  <r>
    <x v="1381"/>
    <x v="656"/>
    <x v="323"/>
    <x v="411"/>
    <x v="1"/>
    <x v="451"/>
    <x v="451"/>
    <s v="Home Office"/>
    <s v="United States"/>
    <s v="Aurora"/>
    <s v="Illinois"/>
    <n v="60505"/>
    <x v="2"/>
    <s v="FUR-FU-10003394"/>
    <x v="0"/>
    <x v="5"/>
    <s v="Tenex &quot;The Solids&quot; Textured Chair Mats"/>
    <n v="83.951999999999998"/>
    <x v="0"/>
    <x v="21"/>
  </r>
  <r>
    <x v="1382"/>
    <x v="657"/>
    <x v="473"/>
    <x v="517"/>
    <x v="3"/>
    <x v="452"/>
    <x v="452"/>
    <s v="Home Office"/>
    <s v="United States"/>
    <s v="Smyrna"/>
    <s v="Georgia"/>
    <n v="30080"/>
    <x v="0"/>
    <s v="OFF-ST-10002344"/>
    <x v="1"/>
    <x v="4"/>
    <s v="Carina 42&quot;Hx23 3/4&quot;W Media Storage Unit"/>
    <n v="80.98"/>
    <x v="0"/>
    <x v="47"/>
  </r>
  <r>
    <x v="1383"/>
    <x v="657"/>
    <x v="473"/>
    <x v="517"/>
    <x v="3"/>
    <x v="452"/>
    <x v="452"/>
    <s v="Home Office"/>
    <s v="United States"/>
    <s v="Smyrna"/>
    <s v="Georgia"/>
    <n v="30080"/>
    <x v="0"/>
    <s v="OFF-PA-10001289"/>
    <x v="1"/>
    <x v="10"/>
    <s v="White Computer Printout Paper by Universal"/>
    <n v="348.84"/>
    <x v="0"/>
    <x v="47"/>
  </r>
  <r>
    <x v="1384"/>
    <x v="657"/>
    <x v="473"/>
    <x v="517"/>
    <x v="3"/>
    <x v="452"/>
    <x v="452"/>
    <s v="Home Office"/>
    <s v="United States"/>
    <s v="Smyrna"/>
    <s v="Georgia"/>
    <n v="30080"/>
    <x v="0"/>
    <s v="OFF-FA-10000053"/>
    <x v="1"/>
    <x v="13"/>
    <s v="Revere Boxed Rubber Bands by Revere"/>
    <n v="9.4499999999999993"/>
    <x v="0"/>
    <x v="47"/>
  </r>
  <r>
    <x v="1385"/>
    <x v="657"/>
    <x v="473"/>
    <x v="517"/>
    <x v="3"/>
    <x v="452"/>
    <x v="452"/>
    <s v="Home Office"/>
    <s v="United States"/>
    <s v="Smyrna"/>
    <s v="Georgia"/>
    <n v="30080"/>
    <x v="0"/>
    <s v="FUR-FU-10004091"/>
    <x v="0"/>
    <x v="5"/>
    <s v="Eldon 200 Class Desk Accessories, Black"/>
    <n v="18.84"/>
    <x v="0"/>
    <x v="47"/>
  </r>
  <r>
    <x v="1386"/>
    <x v="657"/>
    <x v="473"/>
    <x v="517"/>
    <x v="3"/>
    <x v="452"/>
    <x v="452"/>
    <s v="Home Office"/>
    <s v="United States"/>
    <s v="Smyrna"/>
    <s v="Georgia"/>
    <n v="30080"/>
    <x v="0"/>
    <s v="FUR-BO-10004015"/>
    <x v="0"/>
    <x v="0"/>
    <s v="Bush Andora Bookcase, Maple/Graphite Gray Finish"/>
    <n v="239.98"/>
    <x v="0"/>
    <x v="47"/>
  </r>
  <r>
    <x v="1387"/>
    <x v="657"/>
    <x v="473"/>
    <x v="517"/>
    <x v="3"/>
    <x v="452"/>
    <x v="452"/>
    <s v="Home Office"/>
    <s v="United States"/>
    <s v="Smyrna"/>
    <s v="Georgia"/>
    <n v="30080"/>
    <x v="0"/>
    <s v="OFF-EN-10003001"/>
    <x v="1"/>
    <x v="12"/>
    <s v="Ames Color-File Green Diamond Border X-ray Mailers"/>
    <n v="167.96"/>
    <x v="0"/>
    <x v="47"/>
  </r>
  <r>
    <x v="1388"/>
    <x v="657"/>
    <x v="473"/>
    <x v="517"/>
    <x v="3"/>
    <x v="452"/>
    <x v="452"/>
    <s v="Home Office"/>
    <s v="United States"/>
    <s v="Smyrna"/>
    <s v="Georgia"/>
    <n v="30080"/>
    <x v="0"/>
    <s v="TEC-PH-10000215"/>
    <x v="2"/>
    <x v="7"/>
    <s v="Plantronics CordlessÂ Phone HeadsetÂ with In-line Volume - M214C"/>
    <n v="104.85"/>
    <x v="0"/>
    <x v="47"/>
  </r>
  <r>
    <x v="1389"/>
    <x v="657"/>
    <x v="473"/>
    <x v="517"/>
    <x v="3"/>
    <x v="452"/>
    <x v="452"/>
    <s v="Home Office"/>
    <s v="United States"/>
    <s v="Smyrna"/>
    <s v="Georgia"/>
    <n v="30080"/>
    <x v="0"/>
    <s v="TEC-PH-10003645"/>
    <x v="2"/>
    <x v="7"/>
    <s v="Aastra 57i VoIP phone"/>
    <n v="484.83"/>
    <x v="0"/>
    <x v="47"/>
  </r>
  <r>
    <x v="1390"/>
    <x v="657"/>
    <x v="473"/>
    <x v="517"/>
    <x v="3"/>
    <x v="452"/>
    <x v="452"/>
    <s v="Home Office"/>
    <s v="United States"/>
    <s v="Smyrna"/>
    <s v="Georgia"/>
    <n v="30080"/>
    <x v="0"/>
    <s v="OFF-PA-10000357"/>
    <x v="1"/>
    <x v="10"/>
    <s v="White Dual Perf Computer Printout Paper, 2700 Sheets, 1 Part, Heavyweight, 20 lbs., 14 7/8 x 11"/>
    <n v="122.97"/>
    <x v="0"/>
    <x v="47"/>
  </r>
  <r>
    <x v="1391"/>
    <x v="657"/>
    <x v="473"/>
    <x v="517"/>
    <x v="3"/>
    <x v="452"/>
    <x v="452"/>
    <s v="Home Office"/>
    <s v="United States"/>
    <s v="Smyrna"/>
    <s v="Georgia"/>
    <n v="30080"/>
    <x v="0"/>
    <s v="OFF-ST-10004804"/>
    <x v="1"/>
    <x v="4"/>
    <s v="Belkin 19&quot; Vented Equipment Shelf, Black"/>
    <n v="154.44"/>
    <x v="0"/>
    <x v="47"/>
  </r>
  <r>
    <x v="1392"/>
    <x v="657"/>
    <x v="473"/>
    <x v="517"/>
    <x v="3"/>
    <x v="452"/>
    <x v="452"/>
    <s v="Home Office"/>
    <s v="United States"/>
    <s v="Smyrna"/>
    <s v="Georgia"/>
    <n v="30080"/>
    <x v="0"/>
    <s v="OFF-PA-10003892"/>
    <x v="1"/>
    <x v="10"/>
    <s v="Xerox 1943"/>
    <n v="342.37"/>
    <x v="0"/>
    <x v="47"/>
  </r>
  <r>
    <x v="1393"/>
    <x v="658"/>
    <x v="445"/>
    <x v="446"/>
    <x v="2"/>
    <x v="453"/>
    <x v="453"/>
    <s v="Corporate"/>
    <s v="United States"/>
    <s v="Burlington"/>
    <s v="North Carolina"/>
    <n v="27217"/>
    <x v="0"/>
    <s v="OFF-AR-10003514"/>
    <x v="1"/>
    <x v="6"/>
    <s v="4009 Highlighters by Sanford"/>
    <n v="9.5519999999999996"/>
    <x v="3"/>
    <x v="10"/>
  </r>
  <r>
    <x v="1394"/>
    <x v="659"/>
    <x v="449"/>
    <x v="518"/>
    <x v="1"/>
    <x v="316"/>
    <x v="316"/>
    <s v="Corporate"/>
    <s v="United States"/>
    <s v="Aurora"/>
    <s v="Illinois"/>
    <n v="60505"/>
    <x v="2"/>
    <s v="FUR-TA-10002958"/>
    <x v="0"/>
    <x v="3"/>
    <s v="Bevis Oval Conference Table, Walnut"/>
    <n v="652.45000000000005"/>
    <x v="3"/>
    <x v="13"/>
  </r>
  <r>
    <x v="1395"/>
    <x v="659"/>
    <x v="449"/>
    <x v="518"/>
    <x v="1"/>
    <x v="316"/>
    <x v="316"/>
    <s v="Corporate"/>
    <s v="United States"/>
    <s v="Aurora"/>
    <s v="Illinois"/>
    <n v="60505"/>
    <x v="2"/>
    <s v="FUR-TA-10001676"/>
    <x v="0"/>
    <x v="3"/>
    <s v="Hon 61000 Series Interactive Training Tables"/>
    <n v="66.644999999999996"/>
    <x v="3"/>
    <x v="13"/>
  </r>
  <r>
    <x v="1396"/>
    <x v="660"/>
    <x v="390"/>
    <x v="482"/>
    <x v="2"/>
    <x v="396"/>
    <x v="396"/>
    <s v="Consumer"/>
    <s v="United States"/>
    <s v="New York City"/>
    <s v="New York"/>
    <n v="10035"/>
    <x v="3"/>
    <s v="OFF-BI-10000822"/>
    <x v="1"/>
    <x v="8"/>
    <s v="Acco PRESSTEX Data Binder with Storage Hooks, Light Blue, 9 1/2&quot; X 11&quot;"/>
    <n v="17.216000000000001"/>
    <x v="0"/>
    <x v="0"/>
  </r>
  <r>
    <x v="1397"/>
    <x v="660"/>
    <x v="390"/>
    <x v="482"/>
    <x v="2"/>
    <x v="396"/>
    <x v="396"/>
    <s v="Consumer"/>
    <s v="United States"/>
    <s v="New York City"/>
    <s v="New York"/>
    <n v="10035"/>
    <x v="3"/>
    <s v="OFF-PA-10004971"/>
    <x v="1"/>
    <x v="10"/>
    <s v="Xerox 196"/>
    <n v="11.56"/>
    <x v="0"/>
    <x v="0"/>
  </r>
  <r>
    <x v="1398"/>
    <x v="660"/>
    <x v="390"/>
    <x v="482"/>
    <x v="2"/>
    <x v="396"/>
    <x v="396"/>
    <s v="Consumer"/>
    <s v="United States"/>
    <s v="New York City"/>
    <s v="New York"/>
    <n v="10035"/>
    <x v="3"/>
    <s v="TEC-AC-10002323"/>
    <x v="2"/>
    <x v="11"/>
    <s v="SanDisk Ultra 32 GB MicroSDHC Class 10 Memory Card"/>
    <n v="88.4"/>
    <x v="0"/>
    <x v="0"/>
  </r>
  <r>
    <x v="1399"/>
    <x v="660"/>
    <x v="390"/>
    <x v="482"/>
    <x v="2"/>
    <x v="396"/>
    <x v="396"/>
    <s v="Consumer"/>
    <s v="United States"/>
    <s v="New York City"/>
    <s v="New York"/>
    <n v="10035"/>
    <x v="3"/>
    <s v="OFF-PA-10004888"/>
    <x v="1"/>
    <x v="10"/>
    <s v="Xerox 217"/>
    <n v="6.48"/>
    <x v="0"/>
    <x v="0"/>
  </r>
  <r>
    <x v="1400"/>
    <x v="661"/>
    <x v="474"/>
    <x v="519"/>
    <x v="1"/>
    <x v="454"/>
    <x v="454"/>
    <s v="Home Office"/>
    <s v="United States"/>
    <s v="Salem"/>
    <s v="Virginia"/>
    <n v="24153"/>
    <x v="0"/>
    <s v="TEC-PH-10003988"/>
    <x v="2"/>
    <x v="7"/>
    <s v="LF Elite 3D Dazzle Designer Hard Case Cover, Lf Stylus Pen and Wiper For Apple Iphone 5c Mini Lite"/>
    <n v="21.8"/>
    <x v="0"/>
    <x v="0"/>
  </r>
  <r>
    <x v="1401"/>
    <x v="661"/>
    <x v="474"/>
    <x v="519"/>
    <x v="1"/>
    <x v="454"/>
    <x v="454"/>
    <s v="Home Office"/>
    <s v="United States"/>
    <s v="Salem"/>
    <s v="Virginia"/>
    <n v="24153"/>
    <x v="0"/>
    <s v="OFF-EN-10002230"/>
    <x v="1"/>
    <x v="12"/>
    <s v="Airmail Envelopes"/>
    <n v="251.79"/>
    <x v="0"/>
    <x v="0"/>
  </r>
  <r>
    <x v="1402"/>
    <x v="662"/>
    <x v="475"/>
    <x v="520"/>
    <x v="1"/>
    <x v="39"/>
    <x v="39"/>
    <s v="Home Office"/>
    <s v="United States"/>
    <s v="Columbus"/>
    <s v="Ohio"/>
    <n v="43229"/>
    <x v="3"/>
    <s v="FUR-TA-10002622"/>
    <x v="0"/>
    <x v="3"/>
    <s v="Bush Andora Conference Table, Maple/Graphite Gray Finish"/>
    <n v="205.17599999999999"/>
    <x v="0"/>
    <x v="25"/>
  </r>
  <r>
    <x v="1403"/>
    <x v="662"/>
    <x v="475"/>
    <x v="520"/>
    <x v="1"/>
    <x v="39"/>
    <x v="39"/>
    <s v="Home Office"/>
    <s v="United States"/>
    <s v="Columbus"/>
    <s v="Ohio"/>
    <n v="43229"/>
    <x v="3"/>
    <s v="OFF-PA-10000418"/>
    <x v="1"/>
    <x v="10"/>
    <s v="Xerox 189"/>
    <n v="419.4"/>
    <x v="0"/>
    <x v="25"/>
  </r>
  <r>
    <x v="1404"/>
    <x v="663"/>
    <x v="322"/>
    <x v="521"/>
    <x v="2"/>
    <x v="174"/>
    <x v="174"/>
    <s v="Home Office"/>
    <s v="United States"/>
    <s v="Philadelphia"/>
    <s v="Pennsylvania"/>
    <n v="19143"/>
    <x v="3"/>
    <s v="OFF-SU-10004498"/>
    <x v="1"/>
    <x v="14"/>
    <s v="Martin-Yale Premier Letter Opener"/>
    <n v="10.304"/>
    <x v="2"/>
    <x v="41"/>
  </r>
  <r>
    <x v="1405"/>
    <x v="663"/>
    <x v="322"/>
    <x v="521"/>
    <x v="2"/>
    <x v="174"/>
    <x v="174"/>
    <s v="Home Office"/>
    <s v="United States"/>
    <s v="Philadelphia"/>
    <s v="Pennsylvania"/>
    <n v="19143"/>
    <x v="3"/>
    <s v="FUR-TA-10001039"/>
    <x v="0"/>
    <x v="3"/>
    <s v="KI Adjustable-Height Table"/>
    <n v="154.76400000000001"/>
    <x v="2"/>
    <x v="41"/>
  </r>
  <r>
    <x v="1406"/>
    <x v="663"/>
    <x v="322"/>
    <x v="521"/>
    <x v="2"/>
    <x v="174"/>
    <x v="174"/>
    <s v="Home Office"/>
    <s v="United States"/>
    <s v="Philadelphia"/>
    <s v="Pennsylvania"/>
    <n v="19143"/>
    <x v="3"/>
    <s v="TEC-AC-10004659"/>
    <x v="2"/>
    <x v="11"/>
    <s v="ImationÂ Secure+ Hardware Encrypted USB 2.0Â Flash Drive; 16GB"/>
    <n v="116.78400000000001"/>
    <x v="2"/>
    <x v="41"/>
  </r>
  <r>
    <x v="1407"/>
    <x v="664"/>
    <x v="476"/>
    <x v="479"/>
    <x v="1"/>
    <x v="30"/>
    <x v="30"/>
    <s v="Consumer"/>
    <s v="United States"/>
    <s v="New York City"/>
    <s v="New York"/>
    <n v="10024"/>
    <x v="3"/>
    <s v="OFF-AR-10002240"/>
    <x v="1"/>
    <x v="6"/>
    <s v="Panasonic KP-150 Electric Pencil Sharpener"/>
    <n v="75.48"/>
    <x v="0"/>
    <x v="21"/>
  </r>
  <r>
    <x v="1408"/>
    <x v="664"/>
    <x v="476"/>
    <x v="479"/>
    <x v="1"/>
    <x v="30"/>
    <x v="30"/>
    <s v="Consumer"/>
    <s v="United States"/>
    <s v="New York City"/>
    <s v="New York"/>
    <n v="10024"/>
    <x v="3"/>
    <s v="FUR-FU-10001967"/>
    <x v="0"/>
    <x v="5"/>
    <s v="Telescoping Adjustable Floor Lamp"/>
    <n v="39.979999999999997"/>
    <x v="0"/>
    <x v="21"/>
  </r>
  <r>
    <x v="1409"/>
    <x v="665"/>
    <x v="477"/>
    <x v="424"/>
    <x v="1"/>
    <x v="455"/>
    <x v="455"/>
    <s v="Consumer"/>
    <s v="United States"/>
    <s v="Phoenix"/>
    <s v="Arizona"/>
    <n v="85023"/>
    <x v="1"/>
    <s v="FUR-TA-10002356"/>
    <x v="0"/>
    <x v="3"/>
    <s v="Bevis Boat-Shaped Conference Table"/>
    <n v="393.16500000000002"/>
    <x v="0"/>
    <x v="21"/>
  </r>
  <r>
    <x v="1410"/>
    <x v="666"/>
    <x v="259"/>
    <x v="45"/>
    <x v="1"/>
    <x v="449"/>
    <x v="449"/>
    <s v="Home Office"/>
    <s v="United States"/>
    <s v="Grand Prairie"/>
    <s v="Texas"/>
    <n v="75051"/>
    <x v="2"/>
    <s v="OFF-LA-10003923"/>
    <x v="1"/>
    <x v="2"/>
    <s v="Alphabetical Labels for Top Tab Filing"/>
    <n v="23.68"/>
    <x v="3"/>
    <x v="23"/>
  </r>
  <r>
    <x v="1411"/>
    <x v="667"/>
    <x v="478"/>
    <x v="522"/>
    <x v="1"/>
    <x v="63"/>
    <x v="63"/>
    <s v="Corporate"/>
    <s v="United States"/>
    <s v="New York City"/>
    <s v="New York"/>
    <n v="10035"/>
    <x v="3"/>
    <s v="FUR-CH-10002335"/>
    <x v="0"/>
    <x v="1"/>
    <s v="Hon GuestStacker Chair"/>
    <n v="408.00599999999997"/>
    <x v="0"/>
    <x v="16"/>
  </r>
  <r>
    <x v="1412"/>
    <x v="667"/>
    <x v="478"/>
    <x v="522"/>
    <x v="1"/>
    <x v="63"/>
    <x v="63"/>
    <s v="Corporate"/>
    <s v="United States"/>
    <s v="New York City"/>
    <s v="New York"/>
    <n v="10035"/>
    <x v="3"/>
    <s v="FUR-FU-10000723"/>
    <x v="0"/>
    <x v="5"/>
    <s v="Deflect-o EconoMat Studded, No Bevel Mat for Low Pile Carpeting"/>
    <n v="165.28"/>
    <x v="0"/>
    <x v="16"/>
  </r>
  <r>
    <x v="1413"/>
    <x v="668"/>
    <x v="479"/>
    <x v="492"/>
    <x v="1"/>
    <x v="456"/>
    <x v="456"/>
    <s v="Consumer"/>
    <s v="United States"/>
    <s v="New York City"/>
    <s v="New York"/>
    <n v="10024"/>
    <x v="3"/>
    <s v="OFF-BI-10002867"/>
    <x v="1"/>
    <x v="8"/>
    <s v="GBC Recycled Regency Composition Covers"/>
    <n v="334.76799999999997"/>
    <x v="2"/>
    <x v="3"/>
  </r>
  <r>
    <x v="1414"/>
    <x v="669"/>
    <x v="480"/>
    <x v="523"/>
    <x v="0"/>
    <x v="457"/>
    <x v="457"/>
    <s v="Home Office"/>
    <s v="United States"/>
    <s v="Costa Mesa"/>
    <s v="California"/>
    <n v="92627"/>
    <x v="1"/>
    <s v="TEC-AC-10000580"/>
    <x v="2"/>
    <x v="11"/>
    <s v="Logitech G13 Programmable Gameboard with LCD Display"/>
    <n v="239.97"/>
    <x v="3"/>
    <x v="44"/>
  </r>
  <r>
    <x v="1415"/>
    <x v="669"/>
    <x v="480"/>
    <x v="523"/>
    <x v="0"/>
    <x v="457"/>
    <x v="457"/>
    <s v="Home Office"/>
    <s v="United States"/>
    <s v="Costa Mesa"/>
    <s v="California"/>
    <n v="92627"/>
    <x v="1"/>
    <s v="FUR-FU-10003976"/>
    <x v="0"/>
    <x v="5"/>
    <s v="DAX Executive Solid Wood Document Frame, Desktop or Hang, Mahogany, 5 x 7"/>
    <n v="37.74"/>
    <x v="3"/>
    <x v="44"/>
  </r>
  <r>
    <x v="1416"/>
    <x v="670"/>
    <x v="481"/>
    <x v="488"/>
    <x v="2"/>
    <x v="458"/>
    <x v="458"/>
    <s v="Corporate"/>
    <s v="United States"/>
    <s v="Houston"/>
    <s v="Texas"/>
    <n v="77041"/>
    <x v="2"/>
    <s v="TEC-PH-10002922"/>
    <x v="2"/>
    <x v="7"/>
    <s v="ShoreTel ShorePhone IP 230 VoIP phone"/>
    <n v="946.34400000000005"/>
    <x v="1"/>
    <x v="11"/>
  </r>
  <r>
    <x v="1417"/>
    <x v="670"/>
    <x v="481"/>
    <x v="488"/>
    <x v="2"/>
    <x v="458"/>
    <x v="458"/>
    <s v="Corporate"/>
    <s v="United States"/>
    <s v="Houston"/>
    <s v="Texas"/>
    <n v="77041"/>
    <x v="2"/>
    <s v="TEC-AC-10004353"/>
    <x v="2"/>
    <x v="11"/>
    <s v="Hypercom P1300 Pinpad"/>
    <n v="151.19999999999999"/>
    <x v="1"/>
    <x v="11"/>
  </r>
  <r>
    <x v="1418"/>
    <x v="670"/>
    <x v="481"/>
    <x v="488"/>
    <x v="2"/>
    <x v="458"/>
    <x v="458"/>
    <s v="Corporate"/>
    <s v="United States"/>
    <s v="Houston"/>
    <s v="Texas"/>
    <n v="77041"/>
    <x v="2"/>
    <s v="FUR-FU-10001706"/>
    <x v="0"/>
    <x v="5"/>
    <s v="Longer-Life Soft White Bulbs"/>
    <n v="4.9279999999999999"/>
    <x v="1"/>
    <x v="11"/>
  </r>
  <r>
    <x v="1419"/>
    <x v="671"/>
    <x v="120"/>
    <x v="12"/>
    <x v="1"/>
    <x v="459"/>
    <x v="459"/>
    <s v="Corporate"/>
    <s v="United States"/>
    <s v="Mesa"/>
    <s v="Arizona"/>
    <n v="85204"/>
    <x v="1"/>
    <s v="OFF-PA-10000501"/>
    <x v="1"/>
    <x v="10"/>
    <s v="Petty Cash Envelope"/>
    <n v="86.272000000000006"/>
    <x v="1"/>
    <x v="11"/>
  </r>
  <r>
    <x v="1420"/>
    <x v="671"/>
    <x v="120"/>
    <x v="12"/>
    <x v="1"/>
    <x v="459"/>
    <x v="459"/>
    <s v="Corporate"/>
    <s v="United States"/>
    <s v="Mesa"/>
    <s v="Arizona"/>
    <n v="85204"/>
    <x v="1"/>
    <s v="OFF-BI-10000778"/>
    <x v="1"/>
    <x v="8"/>
    <s v="GBC VeloBinder Electric Binding Machine"/>
    <n v="72.587999999999994"/>
    <x v="1"/>
    <x v="11"/>
  </r>
  <r>
    <x v="1421"/>
    <x v="671"/>
    <x v="120"/>
    <x v="12"/>
    <x v="1"/>
    <x v="459"/>
    <x v="459"/>
    <s v="Corporate"/>
    <s v="United States"/>
    <s v="Mesa"/>
    <s v="Arizona"/>
    <n v="85204"/>
    <x v="1"/>
    <s v="OFF-AP-10004980"/>
    <x v="1"/>
    <x v="9"/>
    <s v="3M Replacement Filter for Office Air Cleaner for 20' x 33' Room"/>
    <n v="60.671999999999997"/>
    <x v="1"/>
    <x v="11"/>
  </r>
  <r>
    <x v="1422"/>
    <x v="671"/>
    <x v="120"/>
    <x v="12"/>
    <x v="1"/>
    <x v="459"/>
    <x v="459"/>
    <s v="Corporate"/>
    <s v="United States"/>
    <s v="Mesa"/>
    <s v="Arizona"/>
    <n v="85204"/>
    <x v="1"/>
    <s v="OFF-BI-10003984"/>
    <x v="1"/>
    <x v="8"/>
    <s v="Lock-Up Easel 'Spel-Binder'"/>
    <n v="77.031000000000006"/>
    <x v="1"/>
    <x v="11"/>
  </r>
  <r>
    <x v="1423"/>
    <x v="671"/>
    <x v="120"/>
    <x v="12"/>
    <x v="1"/>
    <x v="459"/>
    <x v="459"/>
    <s v="Corporate"/>
    <s v="United States"/>
    <s v="Mesa"/>
    <s v="Arizona"/>
    <n v="85204"/>
    <x v="1"/>
    <s v="OFF-ST-10000798"/>
    <x v="1"/>
    <x v="4"/>
    <s v="2300 Heavy-Duty Transfer File Systems by Perma"/>
    <n v="119.904"/>
    <x v="1"/>
    <x v="11"/>
  </r>
  <r>
    <x v="1424"/>
    <x v="671"/>
    <x v="120"/>
    <x v="12"/>
    <x v="1"/>
    <x v="459"/>
    <x v="459"/>
    <s v="Corporate"/>
    <s v="United States"/>
    <s v="Mesa"/>
    <s v="Arizona"/>
    <n v="85204"/>
    <x v="1"/>
    <s v="TEC-PH-10001750"/>
    <x v="2"/>
    <x v="7"/>
    <s v="Samsung Rugby III"/>
    <n v="263.95999999999998"/>
    <x v="1"/>
    <x v="11"/>
  </r>
  <r>
    <x v="1425"/>
    <x v="671"/>
    <x v="120"/>
    <x v="12"/>
    <x v="1"/>
    <x v="459"/>
    <x v="459"/>
    <s v="Corporate"/>
    <s v="United States"/>
    <s v="Mesa"/>
    <s v="Arizona"/>
    <n v="85204"/>
    <x v="1"/>
    <s v="OFF-ST-10002743"/>
    <x v="1"/>
    <x v="4"/>
    <s v="SAFCO Boltless Steel Shelving"/>
    <n v="363.64800000000002"/>
    <x v="1"/>
    <x v="11"/>
  </r>
  <r>
    <x v="1426"/>
    <x v="672"/>
    <x v="89"/>
    <x v="164"/>
    <x v="0"/>
    <x v="460"/>
    <x v="460"/>
    <s v="Corporate"/>
    <s v="United States"/>
    <s v="Salinas"/>
    <s v="California"/>
    <n v="93905"/>
    <x v="1"/>
    <s v="OFF-BI-10002949"/>
    <x v="1"/>
    <x v="8"/>
    <s v="Prestige Round Ring Binders"/>
    <n v="9.7279999999999998"/>
    <x v="1"/>
    <x v="2"/>
  </r>
  <r>
    <x v="1427"/>
    <x v="672"/>
    <x v="89"/>
    <x v="164"/>
    <x v="0"/>
    <x v="460"/>
    <x v="460"/>
    <s v="Corporate"/>
    <s v="United States"/>
    <s v="Salinas"/>
    <s v="California"/>
    <n v="93905"/>
    <x v="1"/>
    <s v="OFF-EN-10002600"/>
    <x v="1"/>
    <x v="12"/>
    <s v="Redi-Strip #10 Envelopes, 4 1/8 x 9 1/2"/>
    <n v="14.75"/>
    <x v="1"/>
    <x v="2"/>
  </r>
  <r>
    <x v="1428"/>
    <x v="672"/>
    <x v="89"/>
    <x v="164"/>
    <x v="0"/>
    <x v="460"/>
    <x v="460"/>
    <s v="Corporate"/>
    <s v="United States"/>
    <s v="Salinas"/>
    <s v="California"/>
    <n v="93905"/>
    <x v="1"/>
    <s v="OFF-BI-10003708"/>
    <x v="1"/>
    <x v="8"/>
    <s v="Acco Four Pocket Poly Ring Binder with Label Holder, Smoke, 1&quot;"/>
    <n v="29.8"/>
    <x v="1"/>
    <x v="2"/>
  </r>
  <r>
    <x v="1429"/>
    <x v="672"/>
    <x v="89"/>
    <x v="164"/>
    <x v="0"/>
    <x v="460"/>
    <x v="460"/>
    <s v="Corporate"/>
    <s v="United States"/>
    <s v="Salinas"/>
    <s v="California"/>
    <n v="93905"/>
    <x v="1"/>
    <s v="OFF-LA-10003510"/>
    <x v="1"/>
    <x v="2"/>
    <s v="Avery 4027 File Folder Labels for Dot Matrix Printers, 5000 Labels per Box, White"/>
    <n v="427.42"/>
    <x v="1"/>
    <x v="2"/>
  </r>
  <r>
    <x v="1430"/>
    <x v="673"/>
    <x v="200"/>
    <x v="524"/>
    <x v="1"/>
    <x v="299"/>
    <x v="299"/>
    <s v="Consumer"/>
    <s v="United States"/>
    <s v="Columbus"/>
    <s v="Ohio"/>
    <n v="43229"/>
    <x v="3"/>
    <s v="TEC-PH-10003092"/>
    <x v="2"/>
    <x v="7"/>
    <s v="Motorola L804"/>
    <n v="220.75200000000001"/>
    <x v="3"/>
    <x v="23"/>
  </r>
  <r>
    <x v="1431"/>
    <x v="674"/>
    <x v="174"/>
    <x v="444"/>
    <x v="0"/>
    <x v="5"/>
    <x v="5"/>
    <s v="Consumer"/>
    <s v="United States"/>
    <s v="Florence"/>
    <s v="Alabama"/>
    <n v="35630"/>
    <x v="0"/>
    <s v="OFF-BI-10001191"/>
    <x v="1"/>
    <x v="8"/>
    <s v="Canvas Sectional Post Binders"/>
    <n v="152.76"/>
    <x v="2"/>
    <x v="20"/>
  </r>
  <r>
    <x v="1432"/>
    <x v="674"/>
    <x v="174"/>
    <x v="444"/>
    <x v="0"/>
    <x v="5"/>
    <x v="5"/>
    <s v="Consumer"/>
    <s v="United States"/>
    <s v="Florence"/>
    <s v="Alabama"/>
    <n v="35630"/>
    <x v="0"/>
    <s v="OFF-SU-10004115"/>
    <x v="1"/>
    <x v="14"/>
    <s v="Acme Stainless Steel Office Snips"/>
    <n v="7.27"/>
    <x v="2"/>
    <x v="20"/>
  </r>
  <r>
    <x v="1433"/>
    <x v="674"/>
    <x v="174"/>
    <x v="444"/>
    <x v="0"/>
    <x v="5"/>
    <x v="5"/>
    <s v="Consumer"/>
    <s v="United States"/>
    <s v="Florence"/>
    <s v="Alabama"/>
    <n v="35630"/>
    <x v="0"/>
    <s v="FUR-CH-10000513"/>
    <x v="0"/>
    <x v="1"/>
    <s v="High-Back Leather Manager's Chair"/>
    <n v="1819.86"/>
    <x v="2"/>
    <x v="20"/>
  </r>
  <r>
    <x v="1434"/>
    <x v="675"/>
    <x v="482"/>
    <x v="525"/>
    <x v="1"/>
    <x v="224"/>
    <x v="224"/>
    <s v="Consumer"/>
    <s v="United States"/>
    <s v="Seattle"/>
    <s v="Washington"/>
    <n v="98105"/>
    <x v="1"/>
    <s v="OFF-PA-10003673"/>
    <x v="1"/>
    <x v="10"/>
    <s v="Strathmore Photo Mount Cards"/>
    <n v="33.9"/>
    <x v="0"/>
    <x v="5"/>
  </r>
  <r>
    <x v="1435"/>
    <x v="676"/>
    <x v="308"/>
    <x v="327"/>
    <x v="1"/>
    <x v="461"/>
    <x v="461"/>
    <s v="Consumer"/>
    <s v="United States"/>
    <s v="Parma"/>
    <s v="Ohio"/>
    <n v="44134"/>
    <x v="3"/>
    <s v="OFF-PA-10001639"/>
    <x v="1"/>
    <x v="10"/>
    <s v="Xerox 203"/>
    <n v="31.103999999999999"/>
    <x v="3"/>
    <x v="27"/>
  </r>
  <r>
    <x v="1436"/>
    <x v="676"/>
    <x v="308"/>
    <x v="327"/>
    <x v="1"/>
    <x v="461"/>
    <x v="461"/>
    <s v="Consumer"/>
    <s v="United States"/>
    <s v="Parma"/>
    <s v="Ohio"/>
    <n v="44134"/>
    <x v="3"/>
    <s v="OFF-AR-10003829"/>
    <x v="1"/>
    <x v="6"/>
    <s v="Newell 35"/>
    <n v="5.2480000000000002"/>
    <x v="3"/>
    <x v="27"/>
  </r>
  <r>
    <x v="1437"/>
    <x v="677"/>
    <x v="52"/>
    <x v="526"/>
    <x v="3"/>
    <x v="32"/>
    <x v="32"/>
    <s v="Consumer"/>
    <s v="United States"/>
    <s v="Amarillo"/>
    <s v="Texas"/>
    <n v="79109"/>
    <x v="2"/>
    <s v="TEC-AC-10004975"/>
    <x v="2"/>
    <x v="11"/>
    <s v="Plantronics Audio 995 Wireless Stereo Headset"/>
    <n v="263.88"/>
    <x v="1"/>
    <x v="2"/>
  </r>
  <r>
    <x v="1438"/>
    <x v="677"/>
    <x v="52"/>
    <x v="526"/>
    <x v="3"/>
    <x v="32"/>
    <x v="32"/>
    <s v="Consumer"/>
    <s v="United States"/>
    <s v="Amarillo"/>
    <s v="Texas"/>
    <n v="79109"/>
    <x v="2"/>
    <s v="FUR-CH-10002024"/>
    <x v="0"/>
    <x v="1"/>
    <s v="HON 5400 Series Task Chairs for Big and Tall"/>
    <n v="2453.4299999999998"/>
    <x v="1"/>
    <x v="2"/>
  </r>
  <r>
    <x v="1439"/>
    <x v="678"/>
    <x v="483"/>
    <x v="339"/>
    <x v="0"/>
    <x v="217"/>
    <x v="217"/>
    <s v="Consumer"/>
    <s v="United States"/>
    <s v="Providence"/>
    <s v="Rhode Island"/>
    <n v="2908"/>
    <x v="3"/>
    <s v="OFF-BI-10004364"/>
    <x v="1"/>
    <x v="8"/>
    <s v="Storex Dura Pro Binders"/>
    <n v="29.7"/>
    <x v="3"/>
    <x v="4"/>
  </r>
  <r>
    <x v="1440"/>
    <x v="678"/>
    <x v="483"/>
    <x v="339"/>
    <x v="0"/>
    <x v="217"/>
    <x v="217"/>
    <s v="Consumer"/>
    <s v="United States"/>
    <s v="Providence"/>
    <s v="Rhode Island"/>
    <n v="2908"/>
    <x v="3"/>
    <s v="OFF-PA-10001712"/>
    <x v="1"/>
    <x v="10"/>
    <s v="Xerox 1948"/>
    <n v="39.96"/>
    <x v="3"/>
    <x v="4"/>
  </r>
  <r>
    <x v="1441"/>
    <x v="679"/>
    <x v="484"/>
    <x v="468"/>
    <x v="0"/>
    <x v="462"/>
    <x v="462"/>
    <s v="Consumer"/>
    <s v="United States"/>
    <s v="San Francisco"/>
    <s v="California"/>
    <n v="94110"/>
    <x v="1"/>
    <s v="OFF-BI-10001510"/>
    <x v="1"/>
    <x v="8"/>
    <s v="Deluxe Heavy-Duty Vinyl Round Ring Binder"/>
    <n v="36.671999999999997"/>
    <x v="3"/>
    <x v="22"/>
  </r>
  <r>
    <x v="1442"/>
    <x v="680"/>
    <x v="485"/>
    <x v="527"/>
    <x v="2"/>
    <x v="463"/>
    <x v="463"/>
    <s v="Corporate"/>
    <s v="United States"/>
    <s v="Richmond"/>
    <s v="Kentucky"/>
    <n v="40475"/>
    <x v="0"/>
    <s v="OFF-PA-10002713"/>
    <x v="1"/>
    <x v="10"/>
    <s v="Adams Phone Message Book, 200 Message Capacity, 8 1/16â€ x 11â€"/>
    <n v="13.76"/>
    <x v="3"/>
    <x v="43"/>
  </r>
  <r>
    <x v="1443"/>
    <x v="681"/>
    <x v="486"/>
    <x v="310"/>
    <x v="1"/>
    <x v="464"/>
    <x v="464"/>
    <s v="Corporate"/>
    <s v="United States"/>
    <s v="Aurora"/>
    <s v="Colorado"/>
    <n v="80013"/>
    <x v="1"/>
    <s v="OFF-ST-10002974"/>
    <x v="1"/>
    <x v="4"/>
    <s v="Trav-L-File Heavy-Duty Shuttle II, Black"/>
    <n v="139.42400000000001"/>
    <x v="1"/>
    <x v="2"/>
  </r>
  <r>
    <x v="1444"/>
    <x v="682"/>
    <x v="454"/>
    <x v="528"/>
    <x v="1"/>
    <x v="107"/>
    <x v="107"/>
    <s v="Consumer"/>
    <s v="United States"/>
    <s v="Chicago"/>
    <s v="Illinois"/>
    <n v="60623"/>
    <x v="2"/>
    <s v="TEC-PH-10004165"/>
    <x v="2"/>
    <x v="7"/>
    <s v="Mitel MiVoice 5330e IP Phone"/>
    <n v="1979.9280000000001"/>
    <x v="0"/>
    <x v="35"/>
  </r>
  <r>
    <x v="1445"/>
    <x v="683"/>
    <x v="487"/>
    <x v="529"/>
    <x v="2"/>
    <x v="174"/>
    <x v="174"/>
    <s v="Home Office"/>
    <s v="United States"/>
    <s v="Chicago"/>
    <s v="Illinois"/>
    <n v="60653"/>
    <x v="2"/>
    <s v="OFF-ST-10004804"/>
    <x v="1"/>
    <x v="4"/>
    <s v="Belkin 19&quot; Vented Equipment Shelf, Black"/>
    <n v="164.73599999999999"/>
    <x v="3"/>
    <x v="27"/>
  </r>
  <r>
    <x v="1446"/>
    <x v="683"/>
    <x v="487"/>
    <x v="529"/>
    <x v="2"/>
    <x v="174"/>
    <x v="174"/>
    <s v="Home Office"/>
    <s v="United States"/>
    <s v="Chicago"/>
    <s v="Illinois"/>
    <n v="60653"/>
    <x v="2"/>
    <s v="FUR-CH-10004289"/>
    <x v="0"/>
    <x v="1"/>
    <s v="Global Super Steno Chair"/>
    <n v="470.30200000000002"/>
    <x v="3"/>
    <x v="27"/>
  </r>
  <r>
    <x v="1447"/>
    <x v="683"/>
    <x v="487"/>
    <x v="529"/>
    <x v="2"/>
    <x v="174"/>
    <x v="174"/>
    <s v="Home Office"/>
    <s v="United States"/>
    <s v="Chicago"/>
    <s v="Illinois"/>
    <n v="60653"/>
    <x v="2"/>
    <s v="TEC-PH-10002564"/>
    <x v="2"/>
    <x v="7"/>
    <s v="OtterBox Defender Series Case - Samsung Galaxy S4"/>
    <n v="47.984000000000002"/>
    <x v="3"/>
    <x v="27"/>
  </r>
  <r>
    <x v="1448"/>
    <x v="684"/>
    <x v="488"/>
    <x v="530"/>
    <x v="2"/>
    <x v="378"/>
    <x v="378"/>
    <s v="Corporate"/>
    <s v="United States"/>
    <s v="Philadelphia"/>
    <s v="Pennsylvania"/>
    <n v="19134"/>
    <x v="3"/>
    <s v="OFF-BI-10004876"/>
    <x v="1"/>
    <x v="8"/>
    <s v="Wilson Jones Suede Grain Vinyl Binders"/>
    <n v="2.5019999999999998"/>
    <x v="2"/>
    <x v="41"/>
  </r>
  <r>
    <x v="1449"/>
    <x v="685"/>
    <x v="489"/>
    <x v="531"/>
    <x v="1"/>
    <x v="80"/>
    <x v="80"/>
    <s v="Corporate"/>
    <s v="United States"/>
    <s v="Los Angeles"/>
    <s v="California"/>
    <n v="90008"/>
    <x v="1"/>
    <s v="TEC-PH-10004348"/>
    <x v="2"/>
    <x v="7"/>
    <s v="OtterBox Defender Series Case - iPhone 5c"/>
    <n v="88.751999999999995"/>
    <x v="1"/>
    <x v="33"/>
  </r>
  <r>
    <x v="1450"/>
    <x v="686"/>
    <x v="490"/>
    <x v="532"/>
    <x v="2"/>
    <x v="465"/>
    <x v="465"/>
    <s v="Consumer"/>
    <s v="United States"/>
    <s v="Phoenix"/>
    <s v="Arizona"/>
    <n v="85023"/>
    <x v="1"/>
    <s v="OFF-BI-10004352"/>
    <x v="1"/>
    <x v="8"/>
    <s v="Wilson Jones DublLock D-Ring Binders"/>
    <n v="2.0249999999999999"/>
    <x v="1"/>
    <x v="38"/>
  </r>
  <r>
    <x v="1451"/>
    <x v="687"/>
    <x v="491"/>
    <x v="533"/>
    <x v="2"/>
    <x v="466"/>
    <x v="466"/>
    <s v="Corporate"/>
    <s v="United States"/>
    <s v="Mobile"/>
    <s v="Alabama"/>
    <n v="36608"/>
    <x v="0"/>
    <s v="OFF-PA-10001685"/>
    <x v="1"/>
    <x v="10"/>
    <s v="Easy-staple paper"/>
    <n v="70.98"/>
    <x v="0"/>
    <x v="0"/>
  </r>
  <r>
    <x v="1452"/>
    <x v="687"/>
    <x v="491"/>
    <x v="533"/>
    <x v="2"/>
    <x v="466"/>
    <x v="466"/>
    <s v="Corporate"/>
    <s v="United States"/>
    <s v="Mobile"/>
    <s v="Alabama"/>
    <n v="36608"/>
    <x v="0"/>
    <s v="OFF-BI-10000666"/>
    <x v="1"/>
    <x v="8"/>
    <s v="Surelock Post Binders"/>
    <n v="91.68"/>
    <x v="0"/>
    <x v="0"/>
  </r>
  <r>
    <x v="1453"/>
    <x v="687"/>
    <x v="491"/>
    <x v="533"/>
    <x v="2"/>
    <x v="466"/>
    <x v="466"/>
    <s v="Corporate"/>
    <s v="United States"/>
    <s v="Mobile"/>
    <s v="Alabama"/>
    <n v="36608"/>
    <x v="0"/>
    <s v="OFF-BI-10004352"/>
    <x v="1"/>
    <x v="8"/>
    <s v="Wilson Jones DublLock D-Ring Binders"/>
    <n v="33.75"/>
    <x v="0"/>
    <x v="0"/>
  </r>
  <r>
    <x v="1454"/>
    <x v="687"/>
    <x v="491"/>
    <x v="533"/>
    <x v="2"/>
    <x v="466"/>
    <x v="466"/>
    <s v="Corporate"/>
    <s v="United States"/>
    <s v="Mobile"/>
    <s v="Alabama"/>
    <n v="36608"/>
    <x v="0"/>
    <s v="TEC-MA-10000010"/>
    <x v="2"/>
    <x v="15"/>
    <s v="Hewlett-Packard Deskjet 3050a All-in-One Color Inkjet Printer"/>
    <n v="3040"/>
    <x v="0"/>
    <x v="0"/>
  </r>
  <r>
    <x v="1455"/>
    <x v="688"/>
    <x v="492"/>
    <x v="141"/>
    <x v="1"/>
    <x v="467"/>
    <x v="467"/>
    <s v="Home Office"/>
    <s v="United States"/>
    <s v="Columbus"/>
    <s v="Georgia"/>
    <n v="31907"/>
    <x v="0"/>
    <s v="OFF-BI-10000977"/>
    <x v="1"/>
    <x v="8"/>
    <s v="Ibico Plastic Spiral Binding Combs"/>
    <n v="91.2"/>
    <x v="3"/>
    <x v="27"/>
  </r>
  <r>
    <x v="1456"/>
    <x v="688"/>
    <x v="492"/>
    <x v="141"/>
    <x v="1"/>
    <x v="467"/>
    <x v="467"/>
    <s v="Home Office"/>
    <s v="United States"/>
    <s v="Columbus"/>
    <s v="Georgia"/>
    <n v="31907"/>
    <x v="0"/>
    <s v="FUR-TA-10002530"/>
    <x v="0"/>
    <x v="3"/>
    <s v="Iceberg OfficeWorks 42&quot; Round Tables"/>
    <n v="452.94"/>
    <x v="3"/>
    <x v="27"/>
  </r>
  <r>
    <x v="1457"/>
    <x v="689"/>
    <x v="493"/>
    <x v="534"/>
    <x v="1"/>
    <x v="464"/>
    <x v="464"/>
    <s v="Corporate"/>
    <s v="United States"/>
    <s v="New Bedford"/>
    <s v="Massachusetts"/>
    <n v="2740"/>
    <x v="3"/>
    <s v="OFF-BI-10002412"/>
    <x v="1"/>
    <x v="8"/>
    <s v="Wilson Jones â€œSnapâ€ Scratch Pad Binder Tool for Ring Binders"/>
    <n v="52.2"/>
    <x v="1"/>
    <x v="37"/>
  </r>
  <r>
    <x v="1458"/>
    <x v="690"/>
    <x v="477"/>
    <x v="152"/>
    <x v="1"/>
    <x v="468"/>
    <x v="468"/>
    <s v="Corporate"/>
    <s v="United States"/>
    <s v="Irving"/>
    <s v="Texas"/>
    <n v="75061"/>
    <x v="2"/>
    <s v="OFF-LA-10001569"/>
    <x v="1"/>
    <x v="2"/>
    <s v="Avery 499"/>
    <n v="15.936"/>
    <x v="0"/>
    <x v="21"/>
  </r>
  <r>
    <x v="1459"/>
    <x v="691"/>
    <x v="417"/>
    <x v="352"/>
    <x v="3"/>
    <x v="4"/>
    <x v="4"/>
    <s v="Consumer"/>
    <s v="United States"/>
    <s v="Middletown"/>
    <s v="Connecticut"/>
    <n v="6457"/>
    <x v="3"/>
    <s v="FUR-FU-10001473"/>
    <x v="0"/>
    <x v="5"/>
    <s v="DAX Wood Document Frame"/>
    <n v="27.46"/>
    <x v="2"/>
    <x v="8"/>
  </r>
  <r>
    <x v="1460"/>
    <x v="692"/>
    <x v="494"/>
    <x v="222"/>
    <x v="1"/>
    <x v="95"/>
    <x v="95"/>
    <s v="Consumer"/>
    <s v="United States"/>
    <s v="Seattle"/>
    <s v="Washington"/>
    <n v="98103"/>
    <x v="1"/>
    <s v="OFF-BI-10001765"/>
    <x v="1"/>
    <x v="8"/>
    <s v="Wilson Jones Heavy-Duty Casebound Ring Binders with Metal Hinges"/>
    <n v="55.423999999999999"/>
    <x v="1"/>
    <x v="14"/>
  </r>
  <r>
    <x v="1461"/>
    <x v="693"/>
    <x v="21"/>
    <x v="535"/>
    <x v="1"/>
    <x v="469"/>
    <x v="469"/>
    <s v="Consumer"/>
    <s v="United States"/>
    <s v="Vineland"/>
    <s v="New Jersey"/>
    <n v="8360"/>
    <x v="3"/>
    <s v="FUR-TA-10001095"/>
    <x v="0"/>
    <x v="3"/>
    <s v="Chromcraft Round Conference Tables"/>
    <n v="244.006"/>
    <x v="0"/>
    <x v="17"/>
  </r>
  <r>
    <x v="1462"/>
    <x v="694"/>
    <x v="370"/>
    <x v="267"/>
    <x v="2"/>
    <x v="18"/>
    <x v="18"/>
    <s v="Corporate"/>
    <s v="United States"/>
    <s v="Pasadena"/>
    <s v="Texas"/>
    <n v="77506"/>
    <x v="2"/>
    <s v="TEC-AC-10004571"/>
    <x v="2"/>
    <x v="11"/>
    <s v="Logitech G700s Rechargeable Gaming Mouse"/>
    <n v="159.98400000000001"/>
    <x v="0"/>
    <x v="28"/>
  </r>
  <r>
    <x v="1463"/>
    <x v="694"/>
    <x v="370"/>
    <x v="267"/>
    <x v="2"/>
    <x v="18"/>
    <x v="18"/>
    <s v="Corporate"/>
    <s v="United States"/>
    <s v="Pasadena"/>
    <s v="Texas"/>
    <n v="77506"/>
    <x v="2"/>
    <s v="FUR-CH-10002126"/>
    <x v="0"/>
    <x v="1"/>
    <s v="Hon Deluxe Fabric Upholstered Stacking Chairs"/>
    <n v="1024.7159999999999"/>
    <x v="0"/>
    <x v="28"/>
  </r>
  <r>
    <x v="1464"/>
    <x v="695"/>
    <x v="186"/>
    <x v="292"/>
    <x v="2"/>
    <x v="470"/>
    <x v="470"/>
    <s v="Corporate"/>
    <s v="United States"/>
    <s v="New York City"/>
    <s v="New York"/>
    <n v="10009"/>
    <x v="3"/>
    <s v="OFF-FA-10001754"/>
    <x v="1"/>
    <x v="13"/>
    <s v="Stockwell Gold Paper Clips"/>
    <n v="3.68"/>
    <x v="0"/>
    <x v="5"/>
  </r>
  <r>
    <x v="1465"/>
    <x v="696"/>
    <x v="233"/>
    <x v="536"/>
    <x v="1"/>
    <x v="93"/>
    <x v="93"/>
    <s v="Consumer"/>
    <s v="United States"/>
    <s v="Glendale"/>
    <s v="Arizona"/>
    <n v="85301"/>
    <x v="1"/>
    <s v="FUR-FU-10001602"/>
    <x v="0"/>
    <x v="5"/>
    <s v="Eldon Delta Triangular Chair Mat, 52&quot; x 58&quot;, Clear"/>
    <n v="121.376"/>
    <x v="2"/>
    <x v="9"/>
  </r>
  <r>
    <x v="1466"/>
    <x v="696"/>
    <x v="233"/>
    <x v="536"/>
    <x v="1"/>
    <x v="93"/>
    <x v="93"/>
    <s v="Consumer"/>
    <s v="United States"/>
    <s v="Glendale"/>
    <s v="Arizona"/>
    <n v="85301"/>
    <x v="1"/>
    <s v="TEC-AC-10001767"/>
    <x v="2"/>
    <x v="11"/>
    <s v="SanDisk Ultra 64 GB MicroSDHC Class 10 Memory Card"/>
    <n v="95.975999999999999"/>
    <x v="2"/>
    <x v="9"/>
  </r>
  <r>
    <x v="1467"/>
    <x v="697"/>
    <x v="495"/>
    <x v="537"/>
    <x v="3"/>
    <x v="274"/>
    <x v="274"/>
    <s v="Home Office"/>
    <s v="United States"/>
    <s v="Jacksonville"/>
    <s v="Florida"/>
    <n v="32216"/>
    <x v="0"/>
    <s v="TEC-AC-10002402"/>
    <x v="2"/>
    <x v="11"/>
    <s v="Razer Kraken PRO Over Ear PC and Music Headset"/>
    <n v="255.96799999999999"/>
    <x v="1"/>
    <x v="33"/>
  </r>
  <r>
    <x v="1468"/>
    <x v="698"/>
    <x v="34"/>
    <x v="114"/>
    <x v="1"/>
    <x v="460"/>
    <x v="460"/>
    <s v="Corporate"/>
    <s v="United States"/>
    <s v="Detroit"/>
    <s v="Michigan"/>
    <n v="48234"/>
    <x v="2"/>
    <s v="FUR-CH-10000847"/>
    <x v="0"/>
    <x v="1"/>
    <s v="Global Executive Mid-Back Manager's Chair"/>
    <n v="872.94"/>
    <x v="3"/>
    <x v="22"/>
  </r>
  <r>
    <x v="1469"/>
    <x v="698"/>
    <x v="34"/>
    <x v="114"/>
    <x v="1"/>
    <x v="460"/>
    <x v="460"/>
    <s v="Corporate"/>
    <s v="United States"/>
    <s v="Detroit"/>
    <s v="Michigan"/>
    <n v="48234"/>
    <x v="2"/>
    <s v="OFF-BI-10003982"/>
    <x v="1"/>
    <x v="8"/>
    <s v="Wilson Jones Century Plastic Molded Ring Binders"/>
    <n v="41.54"/>
    <x v="3"/>
    <x v="22"/>
  </r>
  <r>
    <x v="1470"/>
    <x v="698"/>
    <x v="34"/>
    <x v="114"/>
    <x v="1"/>
    <x v="460"/>
    <x v="460"/>
    <s v="Corporate"/>
    <s v="United States"/>
    <s v="Detroit"/>
    <s v="Michigan"/>
    <n v="48234"/>
    <x v="2"/>
    <s v="OFF-PA-10001293"/>
    <x v="1"/>
    <x v="10"/>
    <s v="Xerox 1946"/>
    <n v="12.96"/>
    <x v="3"/>
    <x v="22"/>
  </r>
  <r>
    <x v="1471"/>
    <x v="699"/>
    <x v="496"/>
    <x v="538"/>
    <x v="0"/>
    <x v="21"/>
    <x v="21"/>
    <s v="Corporate"/>
    <s v="United States"/>
    <s v="Philadelphia"/>
    <s v="Pennsylvania"/>
    <n v="19120"/>
    <x v="3"/>
    <s v="OFF-AR-10000634"/>
    <x v="1"/>
    <x v="6"/>
    <s v="Newell 320"/>
    <n v="6.8479999999999999"/>
    <x v="1"/>
    <x v="11"/>
  </r>
  <r>
    <x v="1472"/>
    <x v="700"/>
    <x v="497"/>
    <x v="386"/>
    <x v="1"/>
    <x v="471"/>
    <x v="471"/>
    <s v="Corporate"/>
    <s v="United States"/>
    <s v="Los Angeles"/>
    <s v="California"/>
    <n v="90004"/>
    <x v="1"/>
    <s v="OFF-LA-10004272"/>
    <x v="1"/>
    <x v="2"/>
    <s v="Avery 482"/>
    <n v="8.67"/>
    <x v="3"/>
    <x v="10"/>
  </r>
  <r>
    <x v="1473"/>
    <x v="701"/>
    <x v="494"/>
    <x v="156"/>
    <x v="3"/>
    <x v="392"/>
    <x v="392"/>
    <s v="Consumer"/>
    <s v="United States"/>
    <s v="Houston"/>
    <s v="Texas"/>
    <n v="77036"/>
    <x v="2"/>
    <s v="FUR-FU-10004270"/>
    <x v="0"/>
    <x v="5"/>
    <s v="Eldon Image Series Desk Accessories, Burgundy"/>
    <n v="6.6879999999999997"/>
    <x v="1"/>
    <x v="14"/>
  </r>
  <r>
    <x v="1474"/>
    <x v="702"/>
    <x v="258"/>
    <x v="539"/>
    <x v="1"/>
    <x v="472"/>
    <x v="472"/>
    <s v="Home Office"/>
    <s v="United States"/>
    <s v="Niagara Falls"/>
    <s v="New York"/>
    <n v="14304"/>
    <x v="3"/>
    <s v="OFF-AR-10003770"/>
    <x v="1"/>
    <x v="6"/>
    <s v="Newell 340"/>
    <n v="17.28"/>
    <x v="0"/>
    <x v="0"/>
  </r>
  <r>
    <x v="1475"/>
    <x v="702"/>
    <x v="258"/>
    <x v="539"/>
    <x v="1"/>
    <x v="472"/>
    <x v="472"/>
    <s v="Home Office"/>
    <s v="United States"/>
    <s v="Niagara Falls"/>
    <s v="New York"/>
    <n v="14304"/>
    <x v="3"/>
    <s v="OFF-BI-10000320"/>
    <x v="1"/>
    <x v="8"/>
    <s v="GBC Plastic Binding Combs"/>
    <n v="17.712"/>
    <x v="0"/>
    <x v="0"/>
  </r>
  <r>
    <x v="1476"/>
    <x v="703"/>
    <x v="498"/>
    <x v="540"/>
    <x v="1"/>
    <x v="344"/>
    <x v="344"/>
    <s v="Home Office"/>
    <s v="United States"/>
    <s v="New York City"/>
    <s v="New York"/>
    <n v="10024"/>
    <x v="3"/>
    <s v="OFF-LA-10003121"/>
    <x v="1"/>
    <x v="2"/>
    <s v="Avery 506"/>
    <n v="28.91"/>
    <x v="3"/>
    <x v="42"/>
  </r>
  <r>
    <x v="1477"/>
    <x v="704"/>
    <x v="373"/>
    <x v="398"/>
    <x v="1"/>
    <x v="473"/>
    <x v="473"/>
    <s v="Consumer"/>
    <s v="United States"/>
    <s v="Thomasville"/>
    <s v="North Carolina"/>
    <n v="27360"/>
    <x v="0"/>
    <s v="OFF-SU-10000381"/>
    <x v="1"/>
    <x v="14"/>
    <s v="Acme Forged Steel Scissors with Black Enamel Handles"/>
    <n v="52.136000000000003"/>
    <x v="0"/>
    <x v="0"/>
  </r>
  <r>
    <x v="1478"/>
    <x v="705"/>
    <x v="123"/>
    <x v="541"/>
    <x v="2"/>
    <x v="44"/>
    <x v="44"/>
    <s v="Consumer"/>
    <s v="United States"/>
    <s v="Westminster"/>
    <s v="California"/>
    <n v="92683"/>
    <x v="1"/>
    <s v="TEC-PH-10000376"/>
    <x v="2"/>
    <x v="7"/>
    <s v="Square Credit Card Reader"/>
    <n v="31.968"/>
    <x v="3"/>
    <x v="23"/>
  </r>
  <r>
    <x v="1479"/>
    <x v="706"/>
    <x v="499"/>
    <x v="542"/>
    <x v="1"/>
    <x v="177"/>
    <x v="177"/>
    <s v="Consumer"/>
    <s v="United States"/>
    <s v="San Francisco"/>
    <s v="California"/>
    <n v="94122"/>
    <x v="1"/>
    <s v="OFF-PA-10002262"/>
    <x v="1"/>
    <x v="10"/>
    <s v="Xerox 192"/>
    <n v="25.92"/>
    <x v="0"/>
    <x v="5"/>
  </r>
  <r>
    <x v="1480"/>
    <x v="706"/>
    <x v="499"/>
    <x v="542"/>
    <x v="1"/>
    <x v="177"/>
    <x v="177"/>
    <s v="Consumer"/>
    <s v="United States"/>
    <s v="San Francisco"/>
    <s v="California"/>
    <n v="94122"/>
    <x v="1"/>
    <s v="OFF-PA-10002464"/>
    <x v="1"/>
    <x v="10"/>
    <s v="HP Office Recycled Paper (20Lb. and 87 Bright)"/>
    <n v="40.46"/>
    <x v="0"/>
    <x v="5"/>
  </r>
  <r>
    <x v="1481"/>
    <x v="706"/>
    <x v="499"/>
    <x v="542"/>
    <x v="1"/>
    <x v="177"/>
    <x v="177"/>
    <s v="Consumer"/>
    <s v="United States"/>
    <s v="San Francisco"/>
    <s v="California"/>
    <n v="94122"/>
    <x v="1"/>
    <s v="OFF-ST-10002214"/>
    <x v="1"/>
    <x v="4"/>
    <s v="X-Rack File for Hanging Folders"/>
    <n v="33.869999999999997"/>
    <x v="0"/>
    <x v="5"/>
  </r>
  <r>
    <x v="1482"/>
    <x v="707"/>
    <x v="326"/>
    <x v="328"/>
    <x v="0"/>
    <x v="386"/>
    <x v="386"/>
    <s v="Consumer"/>
    <s v="United States"/>
    <s v="Jackson"/>
    <s v="Tennessee"/>
    <n v="38301"/>
    <x v="0"/>
    <s v="OFF-AR-10003560"/>
    <x v="1"/>
    <x v="6"/>
    <s v="Zebra Zazzle Fluorescent Highlighters"/>
    <n v="9.7279999999999998"/>
    <x v="3"/>
    <x v="43"/>
  </r>
  <r>
    <x v="1483"/>
    <x v="707"/>
    <x v="326"/>
    <x v="328"/>
    <x v="0"/>
    <x v="386"/>
    <x v="386"/>
    <s v="Consumer"/>
    <s v="United States"/>
    <s v="Jackson"/>
    <s v="Tennessee"/>
    <n v="38301"/>
    <x v="0"/>
    <s v="OFF-PA-10000130"/>
    <x v="1"/>
    <x v="10"/>
    <s v="Xerox 199"/>
    <n v="3.4239999999999999"/>
    <x v="3"/>
    <x v="43"/>
  </r>
  <r>
    <x v="1484"/>
    <x v="708"/>
    <x v="500"/>
    <x v="543"/>
    <x v="1"/>
    <x v="291"/>
    <x v="291"/>
    <s v="Corporate"/>
    <s v="United States"/>
    <s v="Seattle"/>
    <s v="Washington"/>
    <n v="98115"/>
    <x v="1"/>
    <s v="TEC-AC-10000865"/>
    <x v="2"/>
    <x v="11"/>
    <s v="WD My Passport Ultra 500GB Portable External Hard Drive"/>
    <n v="177"/>
    <x v="0"/>
    <x v="32"/>
  </r>
  <r>
    <x v="1485"/>
    <x v="709"/>
    <x v="501"/>
    <x v="544"/>
    <x v="1"/>
    <x v="474"/>
    <x v="474"/>
    <s v="Consumer"/>
    <s v="United States"/>
    <s v="New York City"/>
    <s v="New York"/>
    <n v="10035"/>
    <x v="3"/>
    <s v="OFF-FA-10003021"/>
    <x v="1"/>
    <x v="13"/>
    <s v="Staples"/>
    <n v="3.76"/>
    <x v="2"/>
    <x v="7"/>
  </r>
  <r>
    <x v="1486"/>
    <x v="710"/>
    <x v="502"/>
    <x v="545"/>
    <x v="1"/>
    <x v="475"/>
    <x v="475"/>
    <s v="Home Office"/>
    <s v="United States"/>
    <s v="Los Angeles"/>
    <s v="California"/>
    <n v="90008"/>
    <x v="1"/>
    <s v="TEC-PH-10003580"/>
    <x v="2"/>
    <x v="7"/>
    <s v="Cisco IP Phone 7961G-GE VoIP phone"/>
    <n v="1212.848"/>
    <x v="1"/>
    <x v="6"/>
  </r>
  <r>
    <x v="1487"/>
    <x v="710"/>
    <x v="502"/>
    <x v="545"/>
    <x v="1"/>
    <x v="475"/>
    <x v="475"/>
    <s v="Home Office"/>
    <s v="United States"/>
    <s v="Los Angeles"/>
    <s v="California"/>
    <n v="90008"/>
    <x v="1"/>
    <s v="TEC-AC-10001109"/>
    <x v="2"/>
    <x v="11"/>
    <s v="Logitech Trackman Marble Mouse"/>
    <n v="89.97"/>
    <x v="1"/>
    <x v="6"/>
  </r>
  <r>
    <x v="1488"/>
    <x v="710"/>
    <x v="502"/>
    <x v="545"/>
    <x v="1"/>
    <x v="475"/>
    <x v="475"/>
    <s v="Home Office"/>
    <s v="United States"/>
    <s v="Los Angeles"/>
    <s v="California"/>
    <n v="90008"/>
    <x v="1"/>
    <s v="FUR-FU-10003347"/>
    <x v="0"/>
    <x v="5"/>
    <s v="Coloredge Poster Frame"/>
    <n v="42.6"/>
    <x v="1"/>
    <x v="6"/>
  </r>
  <r>
    <x v="1489"/>
    <x v="711"/>
    <x v="503"/>
    <x v="546"/>
    <x v="1"/>
    <x v="476"/>
    <x v="476"/>
    <s v="Consumer"/>
    <s v="United States"/>
    <s v="Philadelphia"/>
    <s v="Pennsylvania"/>
    <n v="19143"/>
    <x v="3"/>
    <s v="OFF-LA-10000452"/>
    <x v="1"/>
    <x v="2"/>
    <s v="Avery 488"/>
    <n v="5.04"/>
    <x v="2"/>
    <x v="7"/>
  </r>
  <r>
    <x v="1490"/>
    <x v="712"/>
    <x v="504"/>
    <x v="547"/>
    <x v="0"/>
    <x v="393"/>
    <x v="393"/>
    <s v="Corporate"/>
    <s v="United States"/>
    <s v="New York City"/>
    <s v="New York"/>
    <n v="10024"/>
    <x v="3"/>
    <s v="OFF-EN-10002986"/>
    <x v="1"/>
    <x v="12"/>
    <s v="#10-4 1/8&quot; x 9 1/2&quot; Premium Diagonal Seam Envelopes"/>
    <n v="62.96"/>
    <x v="3"/>
    <x v="4"/>
  </r>
  <r>
    <x v="1491"/>
    <x v="713"/>
    <x v="221"/>
    <x v="51"/>
    <x v="1"/>
    <x v="477"/>
    <x v="477"/>
    <s v="Corporate"/>
    <s v="United States"/>
    <s v="New York City"/>
    <s v="New York"/>
    <n v="10035"/>
    <x v="3"/>
    <s v="OFF-PA-10001838"/>
    <x v="1"/>
    <x v="10"/>
    <s v="Adams Telephone Message Book W/Dividers/Space For Phone Numbers, 5 1/4&quot;X8 1/2&quot;, 300/Messages"/>
    <n v="5.88"/>
    <x v="3"/>
    <x v="23"/>
  </r>
  <r>
    <x v="1492"/>
    <x v="713"/>
    <x v="221"/>
    <x v="51"/>
    <x v="1"/>
    <x v="477"/>
    <x v="477"/>
    <s v="Corporate"/>
    <s v="United States"/>
    <s v="New York City"/>
    <s v="New York"/>
    <n v="10035"/>
    <x v="3"/>
    <s v="FUR-CH-10000785"/>
    <x v="0"/>
    <x v="1"/>
    <s v="Global Ergonomic Managers Chair"/>
    <n v="977.29200000000003"/>
    <x v="3"/>
    <x v="23"/>
  </r>
  <r>
    <x v="1493"/>
    <x v="714"/>
    <x v="505"/>
    <x v="548"/>
    <x v="1"/>
    <x v="478"/>
    <x v="478"/>
    <s v="Corporate"/>
    <s v="United States"/>
    <s v="Vancouver"/>
    <s v="Washington"/>
    <n v="98661"/>
    <x v="1"/>
    <s v="FUR-FU-10002885"/>
    <x v="0"/>
    <x v="5"/>
    <s v="Magna Visual Magnetic Picture Hangers"/>
    <n v="9.64"/>
    <x v="3"/>
    <x v="13"/>
  </r>
  <r>
    <x v="1494"/>
    <x v="715"/>
    <x v="506"/>
    <x v="549"/>
    <x v="0"/>
    <x v="167"/>
    <x v="167"/>
    <s v="Consumer"/>
    <s v="United States"/>
    <s v="Columbus"/>
    <s v="Georgia"/>
    <n v="31907"/>
    <x v="0"/>
    <s v="OFF-AR-10002952"/>
    <x v="1"/>
    <x v="6"/>
    <s v="Stanley Contemporary Battery Pencil Sharpeners"/>
    <n v="40.049999999999997"/>
    <x v="2"/>
    <x v="20"/>
  </r>
  <r>
    <x v="1495"/>
    <x v="716"/>
    <x v="507"/>
    <x v="221"/>
    <x v="1"/>
    <x v="479"/>
    <x v="479"/>
    <s v="Consumer"/>
    <s v="United States"/>
    <s v="Coppell"/>
    <s v="Texas"/>
    <n v="75019"/>
    <x v="2"/>
    <s v="OFF-AR-10003759"/>
    <x v="1"/>
    <x v="6"/>
    <s v="Crayola Anti Dust Chalk, 12/Pack"/>
    <n v="10.192"/>
    <x v="3"/>
    <x v="15"/>
  </r>
  <r>
    <x v="1496"/>
    <x v="716"/>
    <x v="507"/>
    <x v="221"/>
    <x v="1"/>
    <x v="479"/>
    <x v="479"/>
    <s v="Consumer"/>
    <s v="United States"/>
    <s v="Coppell"/>
    <s v="Texas"/>
    <n v="75019"/>
    <x v="2"/>
    <s v="OFF-ST-10004950"/>
    <x v="1"/>
    <x v="4"/>
    <s v="Acco Perma 3000 Stacking Storage Drawers"/>
    <n v="16.783999999999999"/>
    <x v="3"/>
    <x v="15"/>
  </r>
  <r>
    <x v="1497"/>
    <x v="716"/>
    <x v="507"/>
    <x v="221"/>
    <x v="1"/>
    <x v="479"/>
    <x v="479"/>
    <s v="Consumer"/>
    <s v="United States"/>
    <s v="Coppell"/>
    <s v="Texas"/>
    <n v="75019"/>
    <x v="2"/>
    <s v="OFF-AR-10001940"/>
    <x v="1"/>
    <x v="6"/>
    <s v="Sanford Colorific Eraseable Coloring Pencils, 12 Count"/>
    <n v="13.12"/>
    <x v="3"/>
    <x v="15"/>
  </r>
  <r>
    <x v="1498"/>
    <x v="717"/>
    <x v="508"/>
    <x v="550"/>
    <x v="2"/>
    <x v="71"/>
    <x v="71"/>
    <s v="Home Office"/>
    <s v="United States"/>
    <s v="San Francisco"/>
    <s v="California"/>
    <n v="94122"/>
    <x v="1"/>
    <s v="OFF-BI-10003981"/>
    <x v="1"/>
    <x v="8"/>
    <s v="Avery Durable Plastic 1&quot; Binders"/>
    <n v="18.16"/>
    <x v="0"/>
    <x v="32"/>
  </r>
  <r>
    <x v="1499"/>
    <x v="718"/>
    <x v="105"/>
    <x v="551"/>
    <x v="1"/>
    <x v="159"/>
    <x v="159"/>
    <s v="Consumer"/>
    <s v="United States"/>
    <s v="Austin"/>
    <s v="Texas"/>
    <n v="78745"/>
    <x v="2"/>
    <s v="OFF-PA-10002749"/>
    <x v="1"/>
    <x v="10"/>
    <s v="Wirebound Message Books, 5-1/2 x 4 Forms, 2 or 4 Forms per Page"/>
    <n v="16.056000000000001"/>
    <x v="3"/>
    <x v="23"/>
  </r>
  <r>
    <x v="1500"/>
    <x v="718"/>
    <x v="105"/>
    <x v="551"/>
    <x v="1"/>
    <x v="159"/>
    <x v="159"/>
    <s v="Consumer"/>
    <s v="United States"/>
    <s v="Austin"/>
    <s v="Texas"/>
    <n v="78745"/>
    <x v="2"/>
    <s v="OFF-PA-10003823"/>
    <x v="1"/>
    <x v="10"/>
    <s v="Xerox 197"/>
    <n v="223.05600000000001"/>
    <x v="3"/>
    <x v="23"/>
  </r>
  <r>
    <x v="1501"/>
    <x v="718"/>
    <x v="105"/>
    <x v="551"/>
    <x v="1"/>
    <x v="159"/>
    <x v="159"/>
    <s v="Consumer"/>
    <s v="United States"/>
    <s v="Austin"/>
    <s v="Texas"/>
    <n v="78745"/>
    <x v="2"/>
    <s v="OFF-ST-10003716"/>
    <x v="1"/>
    <x v="4"/>
    <s v="Tennsco Double-Tier Lockers"/>
    <n v="540.048"/>
    <x v="3"/>
    <x v="23"/>
  </r>
  <r>
    <x v="1502"/>
    <x v="719"/>
    <x v="390"/>
    <x v="417"/>
    <x v="1"/>
    <x v="401"/>
    <x v="401"/>
    <s v="Home Office"/>
    <s v="United States"/>
    <s v="Los Angeles"/>
    <s v="California"/>
    <n v="90045"/>
    <x v="1"/>
    <s v="TEC-PH-10001300"/>
    <x v="2"/>
    <x v="7"/>
    <s v="iKross Bluetooth Portable Keyboard + Cell Phone Stand Holder + Brush for Apple iPhone 5S 5C 5, 4S 4"/>
    <n v="33.520000000000003"/>
    <x v="0"/>
    <x v="0"/>
  </r>
  <r>
    <x v="1503"/>
    <x v="719"/>
    <x v="390"/>
    <x v="417"/>
    <x v="1"/>
    <x v="401"/>
    <x v="401"/>
    <s v="Home Office"/>
    <s v="United States"/>
    <s v="Los Angeles"/>
    <s v="California"/>
    <n v="90045"/>
    <x v="1"/>
    <s v="FUR-FU-10000010"/>
    <x v="0"/>
    <x v="5"/>
    <s v="DAX Value U-Channel Document Frames, Easel Back"/>
    <n v="9.94"/>
    <x v="0"/>
    <x v="0"/>
  </r>
  <r>
    <x v="1504"/>
    <x v="720"/>
    <x v="509"/>
    <x v="552"/>
    <x v="1"/>
    <x v="480"/>
    <x v="480"/>
    <s v="Home Office"/>
    <s v="United States"/>
    <s v="Los Angeles"/>
    <s v="California"/>
    <n v="90004"/>
    <x v="1"/>
    <s v="OFF-AR-10001868"/>
    <x v="1"/>
    <x v="6"/>
    <s v="Prang Dustless Chalk Sticks"/>
    <n v="6.72"/>
    <x v="1"/>
    <x v="37"/>
  </r>
  <r>
    <x v="1505"/>
    <x v="720"/>
    <x v="509"/>
    <x v="552"/>
    <x v="1"/>
    <x v="480"/>
    <x v="480"/>
    <s v="Home Office"/>
    <s v="United States"/>
    <s v="Los Angeles"/>
    <s v="California"/>
    <n v="90004"/>
    <x v="1"/>
    <s v="FUR-TA-10003715"/>
    <x v="0"/>
    <x v="3"/>
    <s v="Hon 2111 Invitation Series Corner Table"/>
    <n v="1004.976"/>
    <x v="1"/>
    <x v="37"/>
  </r>
  <r>
    <x v="1506"/>
    <x v="721"/>
    <x v="165"/>
    <x v="168"/>
    <x v="1"/>
    <x v="481"/>
    <x v="481"/>
    <s v="Consumer"/>
    <s v="United States"/>
    <s v="New York City"/>
    <s v="New York"/>
    <n v="10024"/>
    <x v="3"/>
    <s v="OFF-BI-10003708"/>
    <x v="1"/>
    <x v="8"/>
    <s v="Acco Four Pocket Poly Ring Binder with Label Holder, Smoke, 1&quot;"/>
    <n v="17.88"/>
    <x v="3"/>
    <x v="22"/>
  </r>
  <r>
    <x v="1507"/>
    <x v="722"/>
    <x v="42"/>
    <x v="30"/>
    <x v="1"/>
    <x v="473"/>
    <x v="473"/>
    <s v="Consumer"/>
    <s v="United States"/>
    <s v="Columbus"/>
    <s v="Georgia"/>
    <n v="31907"/>
    <x v="0"/>
    <s v="TEC-MA-10004458"/>
    <x v="2"/>
    <x v="15"/>
    <s v="Lexmark X 9575 Professional All-in-One Color Printer"/>
    <n v="396"/>
    <x v="0"/>
    <x v="21"/>
  </r>
  <r>
    <x v="1508"/>
    <x v="723"/>
    <x v="389"/>
    <x v="235"/>
    <x v="3"/>
    <x v="60"/>
    <x v="60"/>
    <s v="Home Office"/>
    <s v="United States"/>
    <s v="Omaha"/>
    <s v="Nebraska"/>
    <n v="68104"/>
    <x v="2"/>
    <s v="OFF-BI-10004965"/>
    <x v="1"/>
    <x v="8"/>
    <s v="Ibico Covers for Plastic or Wire Binding Elements"/>
    <n v="34.5"/>
    <x v="3"/>
    <x v="22"/>
  </r>
  <r>
    <x v="1509"/>
    <x v="724"/>
    <x v="510"/>
    <x v="17"/>
    <x v="2"/>
    <x v="341"/>
    <x v="341"/>
    <s v="Consumer"/>
    <s v="United States"/>
    <s v="Los Angeles"/>
    <s v="California"/>
    <n v="90036"/>
    <x v="1"/>
    <s v="FUR-FU-10004270"/>
    <x v="0"/>
    <x v="5"/>
    <s v="Eldon Image Series Desk Accessories, Burgundy"/>
    <n v="8.36"/>
    <x v="3"/>
    <x v="15"/>
  </r>
  <r>
    <x v="1510"/>
    <x v="725"/>
    <x v="92"/>
    <x v="553"/>
    <x v="1"/>
    <x v="468"/>
    <x v="468"/>
    <s v="Corporate"/>
    <s v="United States"/>
    <s v="Pomona"/>
    <s v="California"/>
    <n v="91767"/>
    <x v="1"/>
    <s v="OFF-AR-10002135"/>
    <x v="1"/>
    <x v="6"/>
    <s v="Boston Heavy-Duty Trimline Electric Pencil Sharpeners"/>
    <n v="385.6"/>
    <x v="3"/>
    <x v="27"/>
  </r>
  <r>
    <x v="1511"/>
    <x v="725"/>
    <x v="92"/>
    <x v="553"/>
    <x v="1"/>
    <x v="468"/>
    <x v="468"/>
    <s v="Corporate"/>
    <s v="United States"/>
    <s v="Pomona"/>
    <s v="California"/>
    <n v="91767"/>
    <x v="1"/>
    <s v="OFF-AR-10003514"/>
    <x v="1"/>
    <x v="6"/>
    <s v="4009 Highlighters by Sanford"/>
    <n v="35.82"/>
    <x v="3"/>
    <x v="27"/>
  </r>
  <r>
    <x v="1512"/>
    <x v="726"/>
    <x v="238"/>
    <x v="554"/>
    <x v="1"/>
    <x v="154"/>
    <x v="154"/>
    <s v="Consumer"/>
    <s v="United States"/>
    <s v="Dallas"/>
    <s v="Texas"/>
    <n v="75220"/>
    <x v="2"/>
    <s v="OFF-ST-10002276"/>
    <x v="1"/>
    <x v="4"/>
    <s v="Safco Steel Mobile File Cart"/>
    <n v="200.06399999999999"/>
    <x v="3"/>
    <x v="43"/>
  </r>
  <r>
    <x v="1513"/>
    <x v="726"/>
    <x v="238"/>
    <x v="554"/>
    <x v="1"/>
    <x v="154"/>
    <x v="154"/>
    <s v="Consumer"/>
    <s v="United States"/>
    <s v="Dallas"/>
    <s v="Texas"/>
    <n v="75220"/>
    <x v="2"/>
    <s v="OFF-BI-10001098"/>
    <x v="1"/>
    <x v="8"/>
    <s v="Acco D-Ring Binder w/DublLock"/>
    <n v="21.38"/>
    <x v="3"/>
    <x v="43"/>
  </r>
  <r>
    <x v="1514"/>
    <x v="726"/>
    <x v="238"/>
    <x v="554"/>
    <x v="1"/>
    <x v="154"/>
    <x v="154"/>
    <s v="Consumer"/>
    <s v="United States"/>
    <s v="Dallas"/>
    <s v="Texas"/>
    <n v="75220"/>
    <x v="2"/>
    <s v="OFF-BI-10001636"/>
    <x v="1"/>
    <x v="8"/>
    <s v="Ibico Plastic and Wire Spiral Binding Combs"/>
    <n v="6.7439999999999998"/>
    <x v="3"/>
    <x v="43"/>
  </r>
  <r>
    <x v="1515"/>
    <x v="727"/>
    <x v="157"/>
    <x v="416"/>
    <x v="1"/>
    <x v="482"/>
    <x v="482"/>
    <s v="Consumer"/>
    <s v="United States"/>
    <s v="Philadelphia"/>
    <s v="Pennsylvania"/>
    <n v="19120"/>
    <x v="3"/>
    <s v="FUR-CH-10002961"/>
    <x v="0"/>
    <x v="1"/>
    <s v="Leather Task Chair, Black"/>
    <n v="63.686"/>
    <x v="3"/>
    <x v="22"/>
  </r>
  <r>
    <x v="1516"/>
    <x v="728"/>
    <x v="389"/>
    <x v="93"/>
    <x v="0"/>
    <x v="266"/>
    <x v="266"/>
    <s v="Consumer"/>
    <s v="United States"/>
    <s v="North Las Vegas"/>
    <s v="Nevada"/>
    <n v="89031"/>
    <x v="1"/>
    <s v="FUR-TA-10004256"/>
    <x v="0"/>
    <x v="3"/>
    <s v="Bretford â€œJust In Timeâ€ Height-Adjustable Multi-Task Work Tables"/>
    <n v="1669.6"/>
    <x v="3"/>
    <x v="22"/>
  </r>
  <r>
    <x v="1517"/>
    <x v="729"/>
    <x v="511"/>
    <x v="555"/>
    <x v="0"/>
    <x v="483"/>
    <x v="483"/>
    <s v="Consumer"/>
    <s v="United States"/>
    <s v="Seattle"/>
    <s v="Washington"/>
    <n v="98105"/>
    <x v="1"/>
    <s v="OFF-BI-10004593"/>
    <x v="1"/>
    <x v="8"/>
    <s v="Ibico Laser Imprintable Binding System Covers"/>
    <n v="83.84"/>
    <x v="2"/>
    <x v="45"/>
  </r>
  <r>
    <x v="1518"/>
    <x v="729"/>
    <x v="511"/>
    <x v="555"/>
    <x v="0"/>
    <x v="483"/>
    <x v="483"/>
    <s v="Consumer"/>
    <s v="United States"/>
    <s v="Seattle"/>
    <s v="Washington"/>
    <n v="98105"/>
    <x v="1"/>
    <s v="OFF-BI-10002827"/>
    <x v="1"/>
    <x v="8"/>
    <s v="Avery Durable Poly Binders"/>
    <n v="13.272"/>
    <x v="2"/>
    <x v="45"/>
  </r>
  <r>
    <x v="1519"/>
    <x v="730"/>
    <x v="512"/>
    <x v="556"/>
    <x v="0"/>
    <x v="100"/>
    <x v="100"/>
    <s v="Corporate"/>
    <s v="United States"/>
    <s v="San Francisco"/>
    <s v="California"/>
    <n v="94110"/>
    <x v="1"/>
    <s v="OFF-BI-10001759"/>
    <x v="1"/>
    <x v="8"/>
    <s v="Acco Pressboard Covers with Storage Hooks, 14 7/8&quot; x 11&quot;, Dark Blue"/>
    <n v="21.335999999999999"/>
    <x v="3"/>
    <x v="31"/>
  </r>
  <r>
    <x v="1520"/>
    <x v="731"/>
    <x v="513"/>
    <x v="557"/>
    <x v="1"/>
    <x v="484"/>
    <x v="484"/>
    <s v="Home Office"/>
    <s v="United States"/>
    <s v="Chicago"/>
    <s v="Illinois"/>
    <n v="60610"/>
    <x v="2"/>
    <s v="OFF-AR-10001419"/>
    <x v="1"/>
    <x v="6"/>
    <s v="Newell 325"/>
    <n v="16.52"/>
    <x v="3"/>
    <x v="4"/>
  </r>
  <r>
    <x v="1521"/>
    <x v="732"/>
    <x v="401"/>
    <x v="223"/>
    <x v="1"/>
    <x v="485"/>
    <x v="485"/>
    <s v="Consumer"/>
    <s v="United States"/>
    <s v="Tucson"/>
    <s v="Arizona"/>
    <n v="85705"/>
    <x v="1"/>
    <s v="FUR-FU-10002253"/>
    <x v="0"/>
    <x v="5"/>
    <s v="Howard Miller 13&quot; Diameter Pewter Finish Round Wall Clock"/>
    <n v="206.11199999999999"/>
    <x v="1"/>
    <x v="14"/>
  </r>
  <r>
    <x v="1522"/>
    <x v="732"/>
    <x v="401"/>
    <x v="223"/>
    <x v="1"/>
    <x v="485"/>
    <x v="485"/>
    <s v="Consumer"/>
    <s v="United States"/>
    <s v="Tucson"/>
    <s v="Arizona"/>
    <n v="85705"/>
    <x v="1"/>
    <s v="OFF-PA-10002586"/>
    <x v="1"/>
    <x v="10"/>
    <s v="Xerox 1970"/>
    <n v="19.920000000000002"/>
    <x v="1"/>
    <x v="14"/>
  </r>
  <r>
    <x v="1523"/>
    <x v="732"/>
    <x v="401"/>
    <x v="223"/>
    <x v="1"/>
    <x v="485"/>
    <x v="485"/>
    <s v="Consumer"/>
    <s v="United States"/>
    <s v="Tucson"/>
    <s v="Arizona"/>
    <n v="85705"/>
    <x v="1"/>
    <s v="OFF-PA-10003039"/>
    <x v="1"/>
    <x v="10"/>
    <s v="Xerox 1960"/>
    <n v="198.27199999999999"/>
    <x v="1"/>
    <x v="14"/>
  </r>
  <r>
    <x v="1524"/>
    <x v="732"/>
    <x v="401"/>
    <x v="223"/>
    <x v="1"/>
    <x v="485"/>
    <x v="485"/>
    <s v="Consumer"/>
    <s v="United States"/>
    <s v="Tucson"/>
    <s v="Arizona"/>
    <n v="85705"/>
    <x v="1"/>
    <s v="OFF-ST-10004804"/>
    <x v="1"/>
    <x v="4"/>
    <s v="Belkin 19&quot; Vented Equipment Shelf, Black"/>
    <n v="247.10400000000001"/>
    <x v="1"/>
    <x v="14"/>
  </r>
  <r>
    <x v="1525"/>
    <x v="732"/>
    <x v="401"/>
    <x v="223"/>
    <x v="1"/>
    <x v="485"/>
    <x v="485"/>
    <s v="Consumer"/>
    <s v="United States"/>
    <s v="Tucson"/>
    <s v="Arizona"/>
    <n v="85705"/>
    <x v="1"/>
    <s v="OFF-AR-10004042"/>
    <x v="1"/>
    <x v="6"/>
    <s v="BOSTON Model 1800 Electric Pencil Sharpeners, Putty/Woodgrain"/>
    <n v="86.304000000000002"/>
    <x v="1"/>
    <x v="14"/>
  </r>
  <r>
    <x v="1526"/>
    <x v="733"/>
    <x v="405"/>
    <x v="330"/>
    <x v="1"/>
    <x v="170"/>
    <x v="170"/>
    <s v="Consumer"/>
    <s v="United States"/>
    <s v="Allentown"/>
    <s v="Pennsylvania"/>
    <n v="18103"/>
    <x v="3"/>
    <s v="OFF-AR-10002221"/>
    <x v="1"/>
    <x v="6"/>
    <s v="12 Colored Short Pencils"/>
    <n v="4.16"/>
    <x v="0"/>
    <x v="16"/>
  </r>
  <r>
    <x v="1527"/>
    <x v="733"/>
    <x v="405"/>
    <x v="330"/>
    <x v="1"/>
    <x v="170"/>
    <x v="170"/>
    <s v="Consumer"/>
    <s v="United States"/>
    <s v="Allentown"/>
    <s v="Pennsylvania"/>
    <n v="18103"/>
    <x v="3"/>
    <s v="FUR-FU-10002456"/>
    <x v="0"/>
    <x v="5"/>
    <s v="Master Caster Door Stop, Large Neon Orange"/>
    <n v="11.648"/>
    <x v="0"/>
    <x v="16"/>
  </r>
  <r>
    <x v="1528"/>
    <x v="734"/>
    <x v="209"/>
    <x v="558"/>
    <x v="0"/>
    <x v="305"/>
    <x v="305"/>
    <s v="Corporate"/>
    <s v="United States"/>
    <s v="Newark"/>
    <s v="Delaware"/>
    <n v="19711"/>
    <x v="3"/>
    <s v="OFF-FA-10004968"/>
    <x v="1"/>
    <x v="13"/>
    <s v="Rubber Band Ball"/>
    <n v="26.18"/>
    <x v="1"/>
    <x v="6"/>
  </r>
  <r>
    <x v="1529"/>
    <x v="734"/>
    <x v="209"/>
    <x v="558"/>
    <x v="0"/>
    <x v="305"/>
    <x v="305"/>
    <s v="Corporate"/>
    <s v="United States"/>
    <s v="Newark"/>
    <s v="Delaware"/>
    <n v="19711"/>
    <x v="3"/>
    <s v="OFF-PA-10001274"/>
    <x v="1"/>
    <x v="10"/>
    <s v="Loose Memo Sheets"/>
    <n v="7.3"/>
    <x v="1"/>
    <x v="6"/>
  </r>
  <r>
    <x v="1530"/>
    <x v="735"/>
    <x v="514"/>
    <x v="394"/>
    <x v="1"/>
    <x v="296"/>
    <x v="296"/>
    <s v="Corporate"/>
    <s v="United States"/>
    <s v="Miami"/>
    <s v="Florida"/>
    <n v="33142"/>
    <x v="0"/>
    <s v="OFF-PA-10001125"/>
    <x v="1"/>
    <x v="10"/>
    <s v="Xerox 1988"/>
    <n v="74.352000000000004"/>
    <x v="1"/>
    <x v="29"/>
  </r>
  <r>
    <x v="1531"/>
    <x v="736"/>
    <x v="515"/>
    <x v="559"/>
    <x v="1"/>
    <x v="223"/>
    <x v="223"/>
    <s v="Consumer"/>
    <s v="United States"/>
    <s v="Tempe"/>
    <s v="Arizona"/>
    <n v="85281"/>
    <x v="1"/>
    <s v="OFF-ST-10000344"/>
    <x v="1"/>
    <x v="4"/>
    <s v="Neat Ideas Personal Hanging Folder Files, Black"/>
    <n v="10.744"/>
    <x v="3"/>
    <x v="43"/>
  </r>
  <r>
    <x v="1532"/>
    <x v="736"/>
    <x v="515"/>
    <x v="559"/>
    <x v="1"/>
    <x v="223"/>
    <x v="223"/>
    <s v="Consumer"/>
    <s v="United States"/>
    <s v="Tempe"/>
    <s v="Arizona"/>
    <n v="85281"/>
    <x v="1"/>
    <s v="OFF-FA-10000585"/>
    <x v="1"/>
    <x v="13"/>
    <s v="OIC Bulk Pack Metal Binder Clips"/>
    <n v="8.3759999999999994"/>
    <x v="3"/>
    <x v="43"/>
  </r>
  <r>
    <x v="1533"/>
    <x v="737"/>
    <x v="429"/>
    <x v="542"/>
    <x v="1"/>
    <x v="225"/>
    <x v="225"/>
    <s v="Corporate"/>
    <s v="United States"/>
    <s v="New York City"/>
    <s v="New York"/>
    <n v="10035"/>
    <x v="3"/>
    <s v="OFF-ST-10003324"/>
    <x v="1"/>
    <x v="4"/>
    <s v="Belkin OmniView SE Rackmount Kit"/>
    <n v="212.88"/>
    <x v="0"/>
    <x v="5"/>
  </r>
  <r>
    <x v="1534"/>
    <x v="738"/>
    <x v="516"/>
    <x v="556"/>
    <x v="1"/>
    <x v="486"/>
    <x v="486"/>
    <s v="Home Office"/>
    <s v="United States"/>
    <s v="Laguna Niguel"/>
    <s v="California"/>
    <n v="92677"/>
    <x v="1"/>
    <s v="FUR-BO-10004015"/>
    <x v="0"/>
    <x v="0"/>
    <s v="Bush Andora Bookcase, Maple/Graphite Gray Finish"/>
    <n v="203.983"/>
    <x v="3"/>
    <x v="31"/>
  </r>
  <r>
    <x v="1535"/>
    <x v="739"/>
    <x v="517"/>
    <x v="195"/>
    <x v="1"/>
    <x v="487"/>
    <x v="487"/>
    <s v="Corporate"/>
    <s v="United States"/>
    <s v="Bridgeton"/>
    <s v="New Jersey"/>
    <n v="8302"/>
    <x v="3"/>
    <s v="OFF-ST-10000419"/>
    <x v="1"/>
    <x v="4"/>
    <s v="Rogers Jumbo File, Granite"/>
    <n v="40.74"/>
    <x v="0"/>
    <x v="32"/>
  </r>
  <r>
    <x v="1536"/>
    <x v="739"/>
    <x v="517"/>
    <x v="195"/>
    <x v="1"/>
    <x v="487"/>
    <x v="487"/>
    <s v="Corporate"/>
    <s v="United States"/>
    <s v="Bridgeton"/>
    <s v="New Jersey"/>
    <n v="8302"/>
    <x v="3"/>
    <s v="OFF-AP-10001626"/>
    <x v="1"/>
    <x v="9"/>
    <s v="Commercial WindTunnel Clean Air Upright Vacuum, Replacement Belts, Filtration Bags"/>
    <n v="11.67"/>
    <x v="0"/>
    <x v="32"/>
  </r>
  <r>
    <x v="1537"/>
    <x v="740"/>
    <x v="175"/>
    <x v="31"/>
    <x v="0"/>
    <x v="488"/>
    <x v="488"/>
    <s v="Consumer"/>
    <s v="United States"/>
    <s v="Everett"/>
    <s v="Massachusetts"/>
    <n v="2149"/>
    <x v="3"/>
    <s v="TEC-PH-10000439"/>
    <x v="2"/>
    <x v="7"/>
    <s v="GE DSL Phone Line Filter"/>
    <n v="39.99"/>
    <x v="3"/>
    <x v="15"/>
  </r>
  <r>
    <x v="1538"/>
    <x v="740"/>
    <x v="175"/>
    <x v="31"/>
    <x v="0"/>
    <x v="488"/>
    <x v="488"/>
    <s v="Consumer"/>
    <s v="United States"/>
    <s v="Everett"/>
    <s v="Massachusetts"/>
    <n v="2149"/>
    <x v="3"/>
    <s v="OFF-AR-10003478"/>
    <x v="1"/>
    <x v="6"/>
    <s v="Avery Hi-Liter EverBold Pen Style Fluorescent Highlighters, 4/Pack"/>
    <n v="16.28"/>
    <x v="3"/>
    <x v="15"/>
  </r>
  <r>
    <x v="1539"/>
    <x v="740"/>
    <x v="175"/>
    <x v="31"/>
    <x v="0"/>
    <x v="488"/>
    <x v="488"/>
    <s v="Consumer"/>
    <s v="United States"/>
    <s v="Everett"/>
    <s v="Massachusetts"/>
    <n v="2149"/>
    <x v="3"/>
    <s v="FUR-BO-10002545"/>
    <x v="0"/>
    <x v="0"/>
    <s v="Atlantic Metals Mobile 3-Shelf Bookcases, Custom Colors"/>
    <n v="782.94"/>
    <x v="3"/>
    <x v="15"/>
  </r>
  <r>
    <x v="1540"/>
    <x v="740"/>
    <x v="175"/>
    <x v="31"/>
    <x v="0"/>
    <x v="488"/>
    <x v="488"/>
    <s v="Consumer"/>
    <s v="United States"/>
    <s v="Everett"/>
    <s v="Massachusetts"/>
    <n v="2149"/>
    <x v="3"/>
    <s v="OFF-BI-10001765"/>
    <x v="1"/>
    <x v="8"/>
    <s v="Wilson Jones Heavy-Duty Casebound Ring Binders with Metal Hinges"/>
    <n v="242.48"/>
    <x v="3"/>
    <x v="15"/>
  </r>
  <r>
    <x v="1541"/>
    <x v="741"/>
    <x v="518"/>
    <x v="560"/>
    <x v="0"/>
    <x v="237"/>
    <x v="237"/>
    <s v="Consumer"/>
    <s v="United States"/>
    <s v="Columbus"/>
    <s v="Ohio"/>
    <n v="43229"/>
    <x v="3"/>
    <s v="FUR-FU-10003981"/>
    <x v="0"/>
    <x v="5"/>
    <s v="Eldon Wave Desk Accessories"/>
    <n v="8.32"/>
    <x v="2"/>
    <x v="34"/>
  </r>
  <r>
    <x v="1542"/>
    <x v="741"/>
    <x v="518"/>
    <x v="560"/>
    <x v="0"/>
    <x v="237"/>
    <x v="237"/>
    <s v="Consumer"/>
    <s v="United States"/>
    <s v="Columbus"/>
    <s v="Ohio"/>
    <n v="43229"/>
    <x v="3"/>
    <s v="OFF-FA-10001561"/>
    <x v="1"/>
    <x v="13"/>
    <s v="Stockwell Push Pins"/>
    <n v="10.464"/>
    <x v="2"/>
    <x v="34"/>
  </r>
  <r>
    <x v="1543"/>
    <x v="742"/>
    <x v="519"/>
    <x v="561"/>
    <x v="1"/>
    <x v="489"/>
    <x v="489"/>
    <s v="Home Office"/>
    <s v="United States"/>
    <s v="San Diego"/>
    <s v="California"/>
    <n v="92024"/>
    <x v="1"/>
    <s v="OFF-BI-10004230"/>
    <x v="1"/>
    <x v="8"/>
    <s v="GBC Recycled Grain Textured Covers"/>
    <n v="82.896000000000001"/>
    <x v="2"/>
    <x v="45"/>
  </r>
  <r>
    <x v="1544"/>
    <x v="742"/>
    <x v="519"/>
    <x v="561"/>
    <x v="1"/>
    <x v="489"/>
    <x v="489"/>
    <s v="Home Office"/>
    <s v="United States"/>
    <s v="San Diego"/>
    <s v="California"/>
    <n v="92024"/>
    <x v="1"/>
    <s v="OFF-PA-10000350"/>
    <x v="1"/>
    <x v="10"/>
    <s v="Message Book, Standard Line &quot;While You Were Out&quot;, 5 1/2&quot; X 4&quot;, 200 Sets/Book"/>
    <n v="34.24"/>
    <x v="2"/>
    <x v="45"/>
  </r>
  <r>
    <x v="1545"/>
    <x v="743"/>
    <x v="520"/>
    <x v="124"/>
    <x v="0"/>
    <x v="331"/>
    <x v="331"/>
    <s v="Corporate"/>
    <s v="United States"/>
    <s v="Watertown"/>
    <s v="New York"/>
    <n v="13601"/>
    <x v="3"/>
    <s v="FUR-BO-10002613"/>
    <x v="0"/>
    <x v="0"/>
    <s v="Atlantic Metals Mobile 4-Shelf Bookcases, Custom Colors"/>
    <n v="1573.4880000000001"/>
    <x v="2"/>
    <x v="20"/>
  </r>
  <r>
    <x v="1546"/>
    <x v="744"/>
    <x v="521"/>
    <x v="562"/>
    <x v="1"/>
    <x v="146"/>
    <x v="146"/>
    <s v="Corporate"/>
    <s v="United States"/>
    <s v="San Antonio"/>
    <s v="Texas"/>
    <n v="78207"/>
    <x v="2"/>
    <s v="OFF-PA-10000994"/>
    <x v="1"/>
    <x v="10"/>
    <s v="Xerox 1915"/>
    <n v="335.52"/>
    <x v="1"/>
    <x v="6"/>
  </r>
  <r>
    <x v="1547"/>
    <x v="744"/>
    <x v="521"/>
    <x v="562"/>
    <x v="1"/>
    <x v="146"/>
    <x v="146"/>
    <s v="Corporate"/>
    <s v="United States"/>
    <s v="San Antonio"/>
    <s v="Texas"/>
    <n v="78207"/>
    <x v="2"/>
    <s v="OFF-BI-10002867"/>
    <x v="1"/>
    <x v="8"/>
    <s v="GBC Recycled Regency Composition Covers"/>
    <n v="23.911999999999999"/>
    <x v="1"/>
    <x v="6"/>
  </r>
  <r>
    <x v="1548"/>
    <x v="744"/>
    <x v="521"/>
    <x v="562"/>
    <x v="1"/>
    <x v="146"/>
    <x v="146"/>
    <s v="Corporate"/>
    <s v="United States"/>
    <s v="San Antonio"/>
    <s v="Texas"/>
    <n v="78207"/>
    <x v="2"/>
    <s v="OFF-ST-10001291"/>
    <x v="1"/>
    <x v="4"/>
    <s v="Tenex Personal Self-Stacking Standard File Box, Black/Gray"/>
    <n v="27.056000000000001"/>
    <x v="1"/>
    <x v="6"/>
  </r>
  <r>
    <x v="1549"/>
    <x v="745"/>
    <x v="522"/>
    <x v="277"/>
    <x v="2"/>
    <x v="212"/>
    <x v="212"/>
    <s v="Consumer"/>
    <s v="United States"/>
    <s v="New York City"/>
    <s v="New York"/>
    <n v="10011"/>
    <x v="3"/>
    <s v="TEC-CO-10001046"/>
    <x v="2"/>
    <x v="16"/>
    <s v="Canon Imageclass D680 Copier / Fax"/>
    <n v="559.99199999999996"/>
    <x v="2"/>
    <x v="39"/>
  </r>
  <r>
    <x v="1550"/>
    <x v="746"/>
    <x v="38"/>
    <x v="551"/>
    <x v="0"/>
    <x v="467"/>
    <x v="467"/>
    <s v="Home Office"/>
    <s v="United States"/>
    <s v="Houston"/>
    <s v="Texas"/>
    <n v="77095"/>
    <x v="2"/>
    <s v="OFF-AP-10004868"/>
    <x v="1"/>
    <x v="9"/>
    <s v="Hoover Commercial Soft Guard Upright Vacuum And Disposable Filtration Bags"/>
    <n v="9.3239999999999998"/>
    <x v="3"/>
    <x v="23"/>
  </r>
  <r>
    <x v="1551"/>
    <x v="747"/>
    <x v="26"/>
    <x v="563"/>
    <x v="1"/>
    <x v="490"/>
    <x v="490"/>
    <s v="Consumer"/>
    <s v="United States"/>
    <s v="San Diego"/>
    <s v="California"/>
    <n v="92024"/>
    <x v="1"/>
    <s v="OFF-PA-10000806"/>
    <x v="1"/>
    <x v="10"/>
    <s v="Xerox 1934"/>
    <n v="111.96"/>
    <x v="0"/>
    <x v="1"/>
  </r>
  <r>
    <x v="1552"/>
    <x v="748"/>
    <x v="523"/>
    <x v="564"/>
    <x v="2"/>
    <x v="185"/>
    <x v="185"/>
    <s v="Home Office"/>
    <s v="United States"/>
    <s v="Appleton"/>
    <s v="Wisconsin"/>
    <n v="54915"/>
    <x v="2"/>
    <s v="OFF-LA-10002195"/>
    <x v="1"/>
    <x v="2"/>
    <s v="Avery 481"/>
    <n v="21.56"/>
    <x v="2"/>
    <x v="8"/>
  </r>
  <r>
    <x v="1553"/>
    <x v="749"/>
    <x v="524"/>
    <x v="565"/>
    <x v="1"/>
    <x v="491"/>
    <x v="491"/>
    <s v="Consumer"/>
    <s v="United States"/>
    <s v="Richmond"/>
    <s v="Kentucky"/>
    <n v="40475"/>
    <x v="0"/>
    <s v="OFF-BI-10003719"/>
    <x v="1"/>
    <x v="8"/>
    <s v="Large Capacity Hanging Post Binders"/>
    <n v="124.75"/>
    <x v="3"/>
    <x v="13"/>
  </r>
  <r>
    <x v="1554"/>
    <x v="750"/>
    <x v="525"/>
    <x v="95"/>
    <x v="1"/>
    <x v="100"/>
    <x v="100"/>
    <s v="Corporate"/>
    <s v="United States"/>
    <s v="Bellevue"/>
    <s v="Washington"/>
    <n v="98006"/>
    <x v="1"/>
    <s v="OFF-AR-10001315"/>
    <x v="1"/>
    <x v="6"/>
    <s v="Newell 310"/>
    <n v="5.28"/>
    <x v="1"/>
    <x v="36"/>
  </r>
  <r>
    <x v="1555"/>
    <x v="751"/>
    <x v="507"/>
    <x v="221"/>
    <x v="1"/>
    <x v="492"/>
    <x v="492"/>
    <s v="Consumer"/>
    <s v="United States"/>
    <s v="Long Beach"/>
    <s v="New York"/>
    <n v="11561"/>
    <x v="3"/>
    <s v="TEC-AC-10000171"/>
    <x v="2"/>
    <x v="11"/>
    <s v="Verbatim 25 GB 6x Blu-ray Single Layer Recordable Disc, 25/Pack"/>
    <n v="91.96"/>
    <x v="3"/>
    <x v="15"/>
  </r>
  <r>
    <x v="1556"/>
    <x v="752"/>
    <x v="195"/>
    <x v="566"/>
    <x v="1"/>
    <x v="493"/>
    <x v="493"/>
    <s v="Consumer"/>
    <s v="United States"/>
    <s v="Philadelphia"/>
    <s v="Pennsylvania"/>
    <n v="19140"/>
    <x v="3"/>
    <s v="OFF-EN-10003134"/>
    <x v="1"/>
    <x v="12"/>
    <s v="Staple envelope"/>
    <n v="9.3439999999999994"/>
    <x v="0"/>
    <x v="35"/>
  </r>
  <r>
    <x v="1557"/>
    <x v="752"/>
    <x v="195"/>
    <x v="566"/>
    <x v="1"/>
    <x v="493"/>
    <x v="493"/>
    <s v="Consumer"/>
    <s v="United States"/>
    <s v="Philadelphia"/>
    <s v="Pennsylvania"/>
    <n v="19140"/>
    <x v="3"/>
    <s v="OFF-AR-10001955"/>
    <x v="1"/>
    <x v="6"/>
    <s v="Newell 319"/>
    <n v="79.36"/>
    <x v="0"/>
    <x v="35"/>
  </r>
  <r>
    <x v="1558"/>
    <x v="753"/>
    <x v="199"/>
    <x v="567"/>
    <x v="0"/>
    <x v="188"/>
    <x v="188"/>
    <s v="Consumer"/>
    <s v="United States"/>
    <s v="Seattle"/>
    <s v="Washington"/>
    <n v="98103"/>
    <x v="1"/>
    <s v="FUR-TA-10001039"/>
    <x v="0"/>
    <x v="3"/>
    <s v="KI Adjustable-Height Table"/>
    <n v="171.96"/>
    <x v="1"/>
    <x v="29"/>
  </r>
  <r>
    <x v="1559"/>
    <x v="754"/>
    <x v="526"/>
    <x v="144"/>
    <x v="1"/>
    <x v="494"/>
    <x v="494"/>
    <s v="Corporate"/>
    <s v="United States"/>
    <s v="Seattle"/>
    <s v="Washington"/>
    <n v="98103"/>
    <x v="1"/>
    <s v="OFF-BI-10003712"/>
    <x v="1"/>
    <x v="8"/>
    <s v="Acco Pressboard Covers with Storage Hooks, 14 7/8&quot; x 11&quot;, Light Blue"/>
    <n v="35.351999999999997"/>
    <x v="0"/>
    <x v="25"/>
  </r>
  <r>
    <x v="1560"/>
    <x v="755"/>
    <x v="527"/>
    <x v="568"/>
    <x v="1"/>
    <x v="324"/>
    <x v="324"/>
    <s v="Home Office"/>
    <s v="United States"/>
    <s v="San Francisco"/>
    <s v="California"/>
    <n v="94109"/>
    <x v="1"/>
    <s v="OFF-LA-10001641"/>
    <x v="1"/>
    <x v="2"/>
    <s v="Avery 518"/>
    <n v="18.899999999999999"/>
    <x v="2"/>
    <x v="41"/>
  </r>
  <r>
    <x v="1561"/>
    <x v="756"/>
    <x v="528"/>
    <x v="371"/>
    <x v="2"/>
    <x v="37"/>
    <x v="37"/>
    <s v="Home Office"/>
    <s v="United States"/>
    <s v="Seattle"/>
    <s v="Washington"/>
    <n v="98115"/>
    <x v="1"/>
    <s v="OFF-AR-10003732"/>
    <x v="1"/>
    <x v="6"/>
    <s v="Newell 333"/>
    <n v="2.78"/>
    <x v="3"/>
    <x v="15"/>
  </r>
  <r>
    <x v="1562"/>
    <x v="757"/>
    <x v="160"/>
    <x v="569"/>
    <x v="3"/>
    <x v="495"/>
    <x v="495"/>
    <s v="Consumer"/>
    <s v="United States"/>
    <s v="New York City"/>
    <s v="New York"/>
    <n v="10011"/>
    <x v="3"/>
    <s v="FUR-TA-10000577"/>
    <x v="0"/>
    <x v="3"/>
    <s v="Bretford CR4500 Series Slim Rectangular Table"/>
    <n v="1044.6300000000001"/>
    <x v="3"/>
    <x v="27"/>
  </r>
  <r>
    <x v="1563"/>
    <x v="758"/>
    <x v="529"/>
    <x v="217"/>
    <x v="3"/>
    <x v="496"/>
    <x v="496"/>
    <s v="Consumer"/>
    <s v="United States"/>
    <s v="Philadelphia"/>
    <s v="Pennsylvania"/>
    <n v="19134"/>
    <x v="3"/>
    <s v="OFF-PA-10004000"/>
    <x v="1"/>
    <x v="10"/>
    <s v="While You Were Out Pads, 50 per Pad, 4 x 5 1/4, Green Cycle"/>
    <n v="11.352"/>
    <x v="1"/>
    <x v="6"/>
  </r>
  <r>
    <x v="1564"/>
    <x v="759"/>
    <x v="530"/>
    <x v="570"/>
    <x v="3"/>
    <x v="52"/>
    <x v="52"/>
    <s v="Consumer"/>
    <s v="United States"/>
    <s v="Columbia"/>
    <s v="South Carolina"/>
    <n v="29203"/>
    <x v="0"/>
    <s v="OFF-ST-10001370"/>
    <x v="1"/>
    <x v="4"/>
    <s v="Sensible Storage WireTech Storage Systems"/>
    <n v="354.9"/>
    <x v="2"/>
    <x v="34"/>
  </r>
  <r>
    <x v="1565"/>
    <x v="760"/>
    <x v="531"/>
    <x v="571"/>
    <x v="1"/>
    <x v="270"/>
    <x v="270"/>
    <s v="Home Office"/>
    <s v="United States"/>
    <s v="Seattle"/>
    <s v="Washington"/>
    <n v="98105"/>
    <x v="1"/>
    <s v="TEC-PH-10004539"/>
    <x v="2"/>
    <x v="7"/>
    <s v="Wireless Extenders zBoost YX545 SOHO Signal Booster"/>
    <n v="453.57600000000002"/>
    <x v="1"/>
    <x v="29"/>
  </r>
  <r>
    <x v="1566"/>
    <x v="761"/>
    <x v="239"/>
    <x v="26"/>
    <x v="2"/>
    <x v="497"/>
    <x v="497"/>
    <s v="Consumer"/>
    <s v="United States"/>
    <s v="Allen"/>
    <s v="Texas"/>
    <n v="75002"/>
    <x v="2"/>
    <s v="TEC-AC-10003038"/>
    <x v="2"/>
    <x v="11"/>
    <s v="Kingston Digital DataTraveler 16GB USB 2.0"/>
    <n v="21.48"/>
    <x v="1"/>
    <x v="6"/>
  </r>
  <r>
    <x v="1567"/>
    <x v="761"/>
    <x v="239"/>
    <x v="26"/>
    <x v="2"/>
    <x v="497"/>
    <x v="497"/>
    <s v="Consumer"/>
    <s v="United States"/>
    <s v="Allen"/>
    <s v="Texas"/>
    <n v="75002"/>
    <x v="2"/>
    <s v="OFF-BI-10000088"/>
    <x v="1"/>
    <x v="8"/>
    <s v="GBC Imprintable Covers"/>
    <n v="8.7840000000000007"/>
    <x v="1"/>
    <x v="6"/>
  </r>
  <r>
    <x v="1568"/>
    <x v="762"/>
    <x v="532"/>
    <x v="572"/>
    <x v="3"/>
    <x v="231"/>
    <x v="231"/>
    <s v="Consumer"/>
    <s v="United States"/>
    <s v="Los Angeles"/>
    <s v="California"/>
    <n v="90004"/>
    <x v="1"/>
    <s v="OFF-PA-10000357"/>
    <x v="1"/>
    <x v="10"/>
    <s v="White Dual Perf Computer Printout Paper, 2700 Sheets, 1 Part, Heavyweight, 20 lbs., 14 7/8 x 11"/>
    <n v="122.97"/>
    <x v="3"/>
    <x v="27"/>
  </r>
  <r>
    <x v="1569"/>
    <x v="763"/>
    <x v="200"/>
    <x v="524"/>
    <x v="1"/>
    <x v="340"/>
    <x v="340"/>
    <s v="Corporate"/>
    <s v="United States"/>
    <s v="Atlanta"/>
    <s v="Georgia"/>
    <n v="30318"/>
    <x v="0"/>
    <s v="OFF-AR-10003504"/>
    <x v="1"/>
    <x v="6"/>
    <s v="Newell 347"/>
    <n v="12.84"/>
    <x v="3"/>
    <x v="23"/>
  </r>
  <r>
    <x v="1570"/>
    <x v="764"/>
    <x v="533"/>
    <x v="573"/>
    <x v="2"/>
    <x v="183"/>
    <x v="183"/>
    <s v="Consumer"/>
    <s v="United States"/>
    <s v="Los Angeles"/>
    <s v="California"/>
    <n v="90004"/>
    <x v="1"/>
    <s v="FUR-CH-10000863"/>
    <x v="0"/>
    <x v="1"/>
    <s v="Novimex Swivel Fabric Task Chair"/>
    <n v="603.91999999999996"/>
    <x v="2"/>
    <x v="7"/>
  </r>
  <r>
    <x v="1571"/>
    <x v="764"/>
    <x v="533"/>
    <x v="573"/>
    <x v="2"/>
    <x v="183"/>
    <x v="183"/>
    <s v="Consumer"/>
    <s v="United States"/>
    <s v="Los Angeles"/>
    <s v="California"/>
    <n v="90004"/>
    <x v="1"/>
    <s v="OFF-EN-10003160"/>
    <x v="1"/>
    <x v="12"/>
    <s v="Pastel Pink Envelopes"/>
    <n v="21.84"/>
    <x v="2"/>
    <x v="7"/>
  </r>
  <r>
    <x v="1572"/>
    <x v="764"/>
    <x v="533"/>
    <x v="573"/>
    <x v="2"/>
    <x v="183"/>
    <x v="183"/>
    <s v="Consumer"/>
    <s v="United States"/>
    <s v="Los Angeles"/>
    <s v="California"/>
    <n v="90004"/>
    <x v="1"/>
    <s v="TEC-AC-10003280"/>
    <x v="2"/>
    <x v="11"/>
    <s v="Belkin F8E887 USB Wired Ergonomic Keyboard"/>
    <n v="29.99"/>
    <x v="2"/>
    <x v="7"/>
  </r>
  <r>
    <x v="1573"/>
    <x v="764"/>
    <x v="533"/>
    <x v="573"/>
    <x v="2"/>
    <x v="183"/>
    <x v="183"/>
    <s v="Consumer"/>
    <s v="United States"/>
    <s v="Los Angeles"/>
    <s v="California"/>
    <n v="90004"/>
    <x v="1"/>
    <s v="FUR-CH-10000595"/>
    <x v="0"/>
    <x v="1"/>
    <s v="Safco Contoured Stacking Chairs"/>
    <n v="381.44"/>
    <x v="2"/>
    <x v="7"/>
  </r>
  <r>
    <x v="1574"/>
    <x v="765"/>
    <x v="534"/>
    <x v="574"/>
    <x v="2"/>
    <x v="498"/>
    <x v="498"/>
    <s v="Consumer"/>
    <s v="United States"/>
    <s v="El Paso"/>
    <s v="Texas"/>
    <n v="79907"/>
    <x v="2"/>
    <s v="TEC-PH-10000169"/>
    <x v="2"/>
    <x v="7"/>
    <s v="ARKON Windshield Dashboard Air Vent Car Mount Holder"/>
    <n v="40.68"/>
    <x v="2"/>
    <x v="20"/>
  </r>
  <r>
    <x v="1575"/>
    <x v="765"/>
    <x v="534"/>
    <x v="574"/>
    <x v="2"/>
    <x v="498"/>
    <x v="498"/>
    <s v="Consumer"/>
    <s v="United States"/>
    <s v="El Paso"/>
    <s v="Texas"/>
    <n v="79907"/>
    <x v="2"/>
    <s v="FUR-CH-10004675"/>
    <x v="0"/>
    <x v="1"/>
    <s v="Lifetime Advantage Folding Chairs, 4/Carton"/>
    <n v="763.28"/>
    <x v="2"/>
    <x v="20"/>
  </r>
  <r>
    <x v="1576"/>
    <x v="766"/>
    <x v="183"/>
    <x v="132"/>
    <x v="1"/>
    <x v="499"/>
    <x v="499"/>
    <s v="Home Office"/>
    <s v="United States"/>
    <s v="Aurora"/>
    <s v="Illinois"/>
    <n v="60505"/>
    <x v="2"/>
    <s v="OFF-ST-10002406"/>
    <x v="1"/>
    <x v="4"/>
    <s v="Pizazz Global Quick File"/>
    <n v="23.952000000000002"/>
    <x v="0"/>
    <x v="25"/>
  </r>
  <r>
    <x v="1577"/>
    <x v="767"/>
    <x v="454"/>
    <x v="500"/>
    <x v="1"/>
    <x v="399"/>
    <x v="399"/>
    <s v="Home Office"/>
    <s v="United States"/>
    <s v="Florence"/>
    <s v="Alabama"/>
    <n v="35630"/>
    <x v="0"/>
    <s v="OFF-PA-10001526"/>
    <x v="1"/>
    <x v="10"/>
    <s v="Xerox 1949"/>
    <n v="4.9800000000000004"/>
    <x v="0"/>
    <x v="35"/>
  </r>
  <r>
    <x v="1578"/>
    <x v="768"/>
    <x v="535"/>
    <x v="575"/>
    <x v="2"/>
    <x v="297"/>
    <x v="297"/>
    <s v="Consumer"/>
    <s v="United States"/>
    <s v="New York City"/>
    <s v="New York"/>
    <n v="10011"/>
    <x v="3"/>
    <s v="OFF-AP-10004336"/>
    <x v="1"/>
    <x v="9"/>
    <s v="Conquest 14 Commercial Heavy-Duty Upright Vacuum, Collection System, Accessory Kit"/>
    <n v="170.88"/>
    <x v="0"/>
    <x v="47"/>
  </r>
  <r>
    <x v="1579"/>
    <x v="769"/>
    <x v="101"/>
    <x v="576"/>
    <x v="2"/>
    <x v="268"/>
    <x v="268"/>
    <s v="Consumer"/>
    <s v="United States"/>
    <s v="New York City"/>
    <s v="New York"/>
    <n v="10024"/>
    <x v="3"/>
    <s v="TEC-PH-10003012"/>
    <x v="2"/>
    <x v="7"/>
    <s v="Nortel Meridian M3904 Professional Digital phone"/>
    <n v="307.98"/>
    <x v="1"/>
    <x v="37"/>
  </r>
  <r>
    <x v="1580"/>
    <x v="769"/>
    <x v="101"/>
    <x v="576"/>
    <x v="2"/>
    <x v="268"/>
    <x v="268"/>
    <s v="Consumer"/>
    <s v="United States"/>
    <s v="New York City"/>
    <s v="New York"/>
    <n v="10024"/>
    <x v="3"/>
    <s v="FUR-TA-10002607"/>
    <x v="0"/>
    <x v="3"/>
    <s v="KI Conference Tables"/>
    <n v="382.80599999999998"/>
    <x v="1"/>
    <x v="37"/>
  </r>
  <r>
    <x v="1581"/>
    <x v="769"/>
    <x v="101"/>
    <x v="576"/>
    <x v="2"/>
    <x v="268"/>
    <x v="268"/>
    <s v="Consumer"/>
    <s v="United States"/>
    <s v="New York City"/>
    <s v="New York"/>
    <n v="10024"/>
    <x v="3"/>
    <s v="OFF-ST-10000642"/>
    <x v="1"/>
    <x v="4"/>
    <s v="Tennsco Lockers, Gray"/>
    <n v="41.96"/>
    <x v="1"/>
    <x v="37"/>
  </r>
  <r>
    <x v="1582"/>
    <x v="769"/>
    <x v="101"/>
    <x v="576"/>
    <x v="2"/>
    <x v="268"/>
    <x v="268"/>
    <s v="Consumer"/>
    <s v="United States"/>
    <s v="New York City"/>
    <s v="New York"/>
    <n v="10024"/>
    <x v="3"/>
    <s v="OFF-BI-10000545"/>
    <x v="1"/>
    <x v="8"/>
    <s v="GBC Ibimaster 500 Manual ProClick Binding System"/>
    <n v="1217.568"/>
    <x v="1"/>
    <x v="37"/>
  </r>
  <r>
    <x v="1583"/>
    <x v="769"/>
    <x v="101"/>
    <x v="576"/>
    <x v="2"/>
    <x v="268"/>
    <x v="268"/>
    <s v="Consumer"/>
    <s v="United States"/>
    <s v="New York City"/>
    <s v="New York"/>
    <n v="10024"/>
    <x v="3"/>
    <s v="FUR-FU-10002157"/>
    <x v="0"/>
    <x v="5"/>
    <s v="Artistic Insta-Plaque"/>
    <n v="47.04"/>
    <x v="1"/>
    <x v="37"/>
  </r>
  <r>
    <x v="1584"/>
    <x v="769"/>
    <x v="101"/>
    <x v="576"/>
    <x v="2"/>
    <x v="268"/>
    <x v="268"/>
    <s v="Consumer"/>
    <s v="United States"/>
    <s v="New York City"/>
    <s v="New York"/>
    <n v="10024"/>
    <x v="3"/>
    <s v="FUR-FU-10001706"/>
    <x v="0"/>
    <x v="5"/>
    <s v="Longer-Life Soft White Bulbs"/>
    <n v="6.16"/>
    <x v="1"/>
    <x v="37"/>
  </r>
  <r>
    <x v="1585"/>
    <x v="769"/>
    <x v="101"/>
    <x v="576"/>
    <x v="2"/>
    <x v="268"/>
    <x v="268"/>
    <s v="Consumer"/>
    <s v="United States"/>
    <s v="New York City"/>
    <s v="New York"/>
    <n v="10024"/>
    <x v="3"/>
    <s v="TEC-PH-10000984"/>
    <x v="2"/>
    <x v="7"/>
    <s v="Panasonic KX-TG9471B"/>
    <n v="979.95"/>
    <x v="1"/>
    <x v="37"/>
  </r>
  <r>
    <x v="1586"/>
    <x v="769"/>
    <x v="101"/>
    <x v="576"/>
    <x v="2"/>
    <x v="268"/>
    <x v="268"/>
    <s v="Consumer"/>
    <s v="United States"/>
    <s v="New York City"/>
    <s v="New York"/>
    <n v="10024"/>
    <x v="3"/>
    <s v="OFF-PA-10001357"/>
    <x v="1"/>
    <x v="10"/>
    <s v="Xerox 1886"/>
    <n v="143.69999999999999"/>
    <x v="1"/>
    <x v="37"/>
  </r>
  <r>
    <x v="1587"/>
    <x v="769"/>
    <x v="101"/>
    <x v="576"/>
    <x v="2"/>
    <x v="268"/>
    <x v="268"/>
    <s v="Consumer"/>
    <s v="United States"/>
    <s v="New York City"/>
    <s v="New York"/>
    <n v="10024"/>
    <x v="3"/>
    <s v="OFF-FA-10000992"/>
    <x v="1"/>
    <x v="13"/>
    <s v="Acco Clips to Go Binder Clips, 24 Clips in Two Sizes"/>
    <n v="10.65"/>
    <x v="1"/>
    <x v="37"/>
  </r>
  <r>
    <x v="1588"/>
    <x v="769"/>
    <x v="101"/>
    <x v="576"/>
    <x v="2"/>
    <x v="268"/>
    <x v="268"/>
    <s v="Consumer"/>
    <s v="United States"/>
    <s v="New York City"/>
    <s v="New York"/>
    <n v="10024"/>
    <x v="3"/>
    <s v="TEC-AC-10002600"/>
    <x v="2"/>
    <x v="11"/>
    <s v="Belkin QODE FastFit Bluetooth Keyboard"/>
    <n v="247.8"/>
    <x v="1"/>
    <x v="37"/>
  </r>
  <r>
    <x v="1589"/>
    <x v="770"/>
    <x v="536"/>
    <x v="577"/>
    <x v="1"/>
    <x v="500"/>
    <x v="500"/>
    <s v="Corporate"/>
    <s v="United States"/>
    <s v="Virginia Beach"/>
    <s v="Virginia"/>
    <n v="23464"/>
    <x v="0"/>
    <s v="OFF-AR-10001662"/>
    <x v="1"/>
    <x v="6"/>
    <s v="Rogers Handheld Barrel Pencil Sharpener"/>
    <n v="10.96"/>
    <x v="0"/>
    <x v="35"/>
  </r>
  <r>
    <x v="1590"/>
    <x v="771"/>
    <x v="173"/>
    <x v="578"/>
    <x v="1"/>
    <x v="501"/>
    <x v="501"/>
    <s v="Corporate"/>
    <s v="United States"/>
    <s v="Grapevine"/>
    <s v="Texas"/>
    <n v="76051"/>
    <x v="2"/>
    <s v="OFF-AR-10001221"/>
    <x v="1"/>
    <x v="6"/>
    <s v="Dixon Ticonderoga Erasable Colored Pencil Set, 12-Color"/>
    <n v="33.488"/>
    <x v="0"/>
    <x v="25"/>
  </r>
  <r>
    <x v="1591"/>
    <x v="771"/>
    <x v="173"/>
    <x v="578"/>
    <x v="1"/>
    <x v="501"/>
    <x v="501"/>
    <s v="Corporate"/>
    <s v="United States"/>
    <s v="Grapevine"/>
    <s v="Texas"/>
    <n v="76051"/>
    <x v="2"/>
    <s v="OFF-FA-10002988"/>
    <x v="1"/>
    <x v="13"/>
    <s v="Ideal Clamps"/>
    <n v="8.0399999999999991"/>
    <x v="0"/>
    <x v="25"/>
  </r>
  <r>
    <x v="1592"/>
    <x v="772"/>
    <x v="537"/>
    <x v="579"/>
    <x v="0"/>
    <x v="502"/>
    <x v="502"/>
    <s v="Consumer"/>
    <s v="United States"/>
    <s v="Olympia"/>
    <s v="Washington"/>
    <n v="98502"/>
    <x v="1"/>
    <s v="TEC-PH-10004830"/>
    <x v="2"/>
    <x v="7"/>
    <s v="Pyle PRT45 Retro HomeÂ Telephone"/>
    <n v="201.56800000000001"/>
    <x v="1"/>
    <x v="40"/>
  </r>
  <r>
    <x v="1593"/>
    <x v="773"/>
    <x v="538"/>
    <x v="580"/>
    <x v="3"/>
    <x v="223"/>
    <x v="223"/>
    <s v="Consumer"/>
    <s v="United States"/>
    <s v="Los Angeles"/>
    <s v="California"/>
    <n v="90032"/>
    <x v="1"/>
    <s v="OFF-PA-10004519"/>
    <x v="1"/>
    <x v="10"/>
    <s v="Spiral Phone Message Books with Labels by Adams"/>
    <n v="13.44"/>
    <x v="2"/>
    <x v="18"/>
  </r>
  <r>
    <x v="1594"/>
    <x v="774"/>
    <x v="539"/>
    <x v="581"/>
    <x v="2"/>
    <x v="503"/>
    <x v="503"/>
    <s v="Home Office"/>
    <s v="United States"/>
    <s v="Peoria"/>
    <s v="Illinois"/>
    <n v="61604"/>
    <x v="2"/>
    <s v="FUR-BO-10000362"/>
    <x v="0"/>
    <x v="0"/>
    <s v="Sauder Inglewood Library Bookcases"/>
    <n v="359.05799999999999"/>
    <x v="1"/>
    <x v="29"/>
  </r>
  <r>
    <x v="1595"/>
    <x v="775"/>
    <x v="540"/>
    <x v="582"/>
    <x v="1"/>
    <x v="198"/>
    <x v="198"/>
    <s v="Consumer"/>
    <s v="United States"/>
    <s v="Columbus"/>
    <s v="Ohio"/>
    <n v="43229"/>
    <x v="3"/>
    <s v="FUR-CH-10004540"/>
    <x v="0"/>
    <x v="1"/>
    <s v="Global Chrome Stack Chair"/>
    <n v="47.991999999999997"/>
    <x v="3"/>
    <x v="24"/>
  </r>
  <r>
    <x v="1596"/>
    <x v="776"/>
    <x v="524"/>
    <x v="499"/>
    <x v="2"/>
    <x v="199"/>
    <x v="199"/>
    <s v="Corporate"/>
    <s v="United States"/>
    <s v="New York City"/>
    <s v="New York"/>
    <n v="10011"/>
    <x v="3"/>
    <s v="FUR-FU-10001290"/>
    <x v="0"/>
    <x v="5"/>
    <s v="Executive Impressions Supervisor Wall Clock"/>
    <n v="547.29999999999995"/>
    <x v="3"/>
    <x v="13"/>
  </r>
  <r>
    <x v="1597"/>
    <x v="777"/>
    <x v="123"/>
    <x v="410"/>
    <x v="0"/>
    <x v="492"/>
    <x v="492"/>
    <s v="Consumer"/>
    <s v="United States"/>
    <s v="Carrollton"/>
    <s v="Texas"/>
    <n v="75007"/>
    <x v="2"/>
    <s v="OFF-PA-10000308"/>
    <x v="1"/>
    <x v="10"/>
    <s v="Xerox 1901"/>
    <n v="16.896000000000001"/>
    <x v="3"/>
    <x v="23"/>
  </r>
  <r>
    <x v="1598"/>
    <x v="777"/>
    <x v="123"/>
    <x v="410"/>
    <x v="0"/>
    <x v="492"/>
    <x v="492"/>
    <s v="Consumer"/>
    <s v="United States"/>
    <s v="Carrollton"/>
    <s v="Texas"/>
    <n v="75007"/>
    <x v="2"/>
    <s v="OFF-SU-10001165"/>
    <x v="1"/>
    <x v="14"/>
    <s v="Acme Elite Stainless Steel Scissors"/>
    <n v="6.6719999999999997"/>
    <x v="3"/>
    <x v="23"/>
  </r>
  <r>
    <x v="1599"/>
    <x v="777"/>
    <x v="123"/>
    <x v="410"/>
    <x v="0"/>
    <x v="492"/>
    <x v="492"/>
    <s v="Consumer"/>
    <s v="United States"/>
    <s v="Carrollton"/>
    <s v="Texas"/>
    <n v="75007"/>
    <x v="2"/>
    <s v="OFF-AR-10003373"/>
    <x v="1"/>
    <x v="6"/>
    <s v="Boston School Pro Electric Pencil Sharpener, 1670"/>
    <n v="99.135999999999996"/>
    <x v="3"/>
    <x v="23"/>
  </r>
  <r>
    <x v="1600"/>
    <x v="777"/>
    <x v="123"/>
    <x v="410"/>
    <x v="0"/>
    <x v="492"/>
    <x v="492"/>
    <s v="Consumer"/>
    <s v="United States"/>
    <s v="Carrollton"/>
    <s v="Texas"/>
    <n v="75007"/>
    <x v="2"/>
    <s v="FUR-FU-10001967"/>
    <x v="0"/>
    <x v="5"/>
    <s v="Telescoping Adjustable Floor Lamp"/>
    <n v="15.992000000000001"/>
    <x v="3"/>
    <x v="23"/>
  </r>
  <r>
    <x v="1601"/>
    <x v="778"/>
    <x v="541"/>
    <x v="583"/>
    <x v="0"/>
    <x v="334"/>
    <x v="334"/>
    <s v="Corporate"/>
    <s v="United States"/>
    <s v="Dover"/>
    <s v="Delaware"/>
    <n v="19901"/>
    <x v="3"/>
    <s v="FUR-FU-10001488"/>
    <x v="0"/>
    <x v="5"/>
    <s v="Tenex 46&quot; x 60&quot; Computer Anti-Static Chairmat, Rectangular Shaped"/>
    <n v="211.96"/>
    <x v="0"/>
    <x v="35"/>
  </r>
  <r>
    <x v="1602"/>
    <x v="779"/>
    <x v="25"/>
    <x v="24"/>
    <x v="1"/>
    <x v="222"/>
    <x v="222"/>
    <s v="Consumer"/>
    <s v="United States"/>
    <s v="Smyrna"/>
    <s v="Tennessee"/>
    <n v="37167"/>
    <x v="0"/>
    <s v="OFF-AR-10003251"/>
    <x v="1"/>
    <x v="6"/>
    <s v="Prang Drawing Pencil Set"/>
    <n v="6.6719999999999997"/>
    <x v="0"/>
    <x v="5"/>
  </r>
  <r>
    <x v="1603"/>
    <x v="780"/>
    <x v="329"/>
    <x v="379"/>
    <x v="1"/>
    <x v="250"/>
    <x v="250"/>
    <s v="Consumer"/>
    <s v="United States"/>
    <s v="Newark"/>
    <s v="Delaware"/>
    <n v="19711"/>
    <x v="3"/>
    <s v="OFF-AR-10001044"/>
    <x v="1"/>
    <x v="6"/>
    <s v="BOSTON Ranger #55 Pencil Sharpener, Black"/>
    <n v="155.94"/>
    <x v="3"/>
    <x v="23"/>
  </r>
  <r>
    <x v="1604"/>
    <x v="781"/>
    <x v="475"/>
    <x v="584"/>
    <x v="0"/>
    <x v="123"/>
    <x v="123"/>
    <s v="Consumer"/>
    <s v="United States"/>
    <s v="Los Angeles"/>
    <s v="California"/>
    <n v="90049"/>
    <x v="1"/>
    <s v="TEC-PH-10004700"/>
    <x v="2"/>
    <x v="7"/>
    <s v="PowerGen Dual USB Car Charger"/>
    <n v="39.96"/>
    <x v="0"/>
    <x v="25"/>
  </r>
  <r>
    <x v="1605"/>
    <x v="781"/>
    <x v="475"/>
    <x v="584"/>
    <x v="0"/>
    <x v="123"/>
    <x v="123"/>
    <s v="Consumer"/>
    <s v="United States"/>
    <s v="Los Angeles"/>
    <s v="California"/>
    <n v="90049"/>
    <x v="1"/>
    <s v="OFF-AR-10000823"/>
    <x v="1"/>
    <x v="6"/>
    <s v="Newell 307"/>
    <n v="5.46"/>
    <x v="0"/>
    <x v="25"/>
  </r>
  <r>
    <x v="1606"/>
    <x v="781"/>
    <x v="475"/>
    <x v="584"/>
    <x v="0"/>
    <x v="123"/>
    <x v="123"/>
    <s v="Consumer"/>
    <s v="United States"/>
    <s v="Los Angeles"/>
    <s v="California"/>
    <n v="90049"/>
    <x v="1"/>
    <s v="OFF-AR-10004456"/>
    <x v="1"/>
    <x v="6"/>
    <s v="Panasonic KP-4ABK Battery-Operated Pencil Sharpener"/>
    <n v="73.2"/>
    <x v="0"/>
    <x v="25"/>
  </r>
  <r>
    <x v="1607"/>
    <x v="781"/>
    <x v="475"/>
    <x v="584"/>
    <x v="0"/>
    <x v="123"/>
    <x v="123"/>
    <s v="Consumer"/>
    <s v="United States"/>
    <s v="Los Angeles"/>
    <s v="California"/>
    <n v="90049"/>
    <x v="1"/>
    <s v="OFF-BI-10000050"/>
    <x v="1"/>
    <x v="8"/>
    <s v="Angle-D Binders with Locking Rings, Label Holders"/>
    <n v="5.84"/>
    <x v="0"/>
    <x v="25"/>
  </r>
  <r>
    <x v="1608"/>
    <x v="781"/>
    <x v="475"/>
    <x v="584"/>
    <x v="0"/>
    <x v="123"/>
    <x v="123"/>
    <s v="Consumer"/>
    <s v="United States"/>
    <s v="Los Angeles"/>
    <s v="California"/>
    <n v="90049"/>
    <x v="1"/>
    <s v="OFF-PA-10002377"/>
    <x v="1"/>
    <x v="10"/>
    <s v="Adams Telephone Message Book W/Dividers/Space For Phone Numbers, 5 1/4&quot;X8 1/2&quot;, 200/Messages"/>
    <n v="22.72"/>
    <x v="0"/>
    <x v="25"/>
  </r>
  <r>
    <x v="1609"/>
    <x v="781"/>
    <x v="475"/>
    <x v="584"/>
    <x v="0"/>
    <x v="123"/>
    <x v="123"/>
    <s v="Consumer"/>
    <s v="United States"/>
    <s v="Los Angeles"/>
    <s v="California"/>
    <n v="90049"/>
    <x v="1"/>
    <s v="OFF-BI-10000591"/>
    <x v="1"/>
    <x v="8"/>
    <s v="Avery Binder Labels"/>
    <n v="9.3360000000000003"/>
    <x v="0"/>
    <x v="25"/>
  </r>
  <r>
    <x v="1610"/>
    <x v="782"/>
    <x v="542"/>
    <x v="496"/>
    <x v="1"/>
    <x v="504"/>
    <x v="504"/>
    <s v="Corporate"/>
    <s v="United States"/>
    <s v="Los Angeles"/>
    <s v="California"/>
    <n v="90008"/>
    <x v="1"/>
    <s v="FUR-BO-10000362"/>
    <x v="0"/>
    <x v="0"/>
    <s v="Sauder Inglewood Library Bookcases"/>
    <n v="290.666"/>
    <x v="2"/>
    <x v="8"/>
  </r>
  <r>
    <x v="1611"/>
    <x v="782"/>
    <x v="542"/>
    <x v="496"/>
    <x v="1"/>
    <x v="504"/>
    <x v="504"/>
    <s v="Corporate"/>
    <s v="United States"/>
    <s v="Los Angeles"/>
    <s v="California"/>
    <n v="90008"/>
    <x v="1"/>
    <s v="TEC-PH-10000441"/>
    <x v="2"/>
    <x v="7"/>
    <s v="VTech DS6151"/>
    <n v="201.584"/>
    <x v="2"/>
    <x v="8"/>
  </r>
  <r>
    <x v="1612"/>
    <x v="782"/>
    <x v="542"/>
    <x v="496"/>
    <x v="1"/>
    <x v="504"/>
    <x v="504"/>
    <s v="Corporate"/>
    <s v="United States"/>
    <s v="Los Angeles"/>
    <s v="California"/>
    <n v="90008"/>
    <x v="1"/>
    <s v="TEC-PH-10002726"/>
    <x v="2"/>
    <x v="7"/>
    <s v="netTALK DUO VoIP Telephone Service"/>
    <n v="83.983999999999995"/>
    <x v="2"/>
    <x v="8"/>
  </r>
  <r>
    <x v="1613"/>
    <x v="783"/>
    <x v="202"/>
    <x v="209"/>
    <x v="1"/>
    <x v="453"/>
    <x v="453"/>
    <s v="Corporate"/>
    <s v="United States"/>
    <s v="Oakland"/>
    <s v="California"/>
    <n v="94601"/>
    <x v="1"/>
    <s v="OFF-ST-10003306"/>
    <x v="1"/>
    <x v="4"/>
    <s v="Letter Size Cart"/>
    <n v="1000.02"/>
    <x v="3"/>
    <x v="22"/>
  </r>
  <r>
    <x v="1614"/>
    <x v="784"/>
    <x v="543"/>
    <x v="585"/>
    <x v="1"/>
    <x v="484"/>
    <x v="484"/>
    <s v="Home Office"/>
    <s v="United States"/>
    <s v="Philadelphia"/>
    <s v="Pennsylvania"/>
    <n v="19143"/>
    <x v="3"/>
    <s v="TEC-AC-10004855"/>
    <x v="2"/>
    <x v="11"/>
    <s v="V7 USB Numeric Keypad"/>
    <n v="83.975999999999999"/>
    <x v="0"/>
    <x v="17"/>
  </r>
  <r>
    <x v="1615"/>
    <x v="785"/>
    <x v="544"/>
    <x v="99"/>
    <x v="1"/>
    <x v="451"/>
    <x v="451"/>
    <s v="Home Office"/>
    <s v="United States"/>
    <s v="Eagan"/>
    <s v="Minnesota"/>
    <n v="55122"/>
    <x v="2"/>
    <s v="OFF-LA-10002787"/>
    <x v="1"/>
    <x v="2"/>
    <s v="Avery 480"/>
    <n v="3.75"/>
    <x v="1"/>
    <x v="37"/>
  </r>
  <r>
    <x v="1616"/>
    <x v="785"/>
    <x v="544"/>
    <x v="99"/>
    <x v="1"/>
    <x v="451"/>
    <x v="451"/>
    <s v="Home Office"/>
    <s v="United States"/>
    <s v="Eagan"/>
    <s v="Minnesota"/>
    <n v="55122"/>
    <x v="2"/>
    <s v="OFF-LA-10002043"/>
    <x v="1"/>
    <x v="2"/>
    <s v="Avery 489"/>
    <n v="41.4"/>
    <x v="1"/>
    <x v="37"/>
  </r>
  <r>
    <x v="1617"/>
    <x v="785"/>
    <x v="544"/>
    <x v="99"/>
    <x v="1"/>
    <x v="451"/>
    <x v="451"/>
    <s v="Home Office"/>
    <s v="United States"/>
    <s v="Eagan"/>
    <s v="Minnesota"/>
    <n v="55122"/>
    <x v="2"/>
    <s v="OFF-AR-10001915"/>
    <x v="1"/>
    <x v="6"/>
    <s v="Peel-Off China Markers"/>
    <n v="29.79"/>
    <x v="1"/>
    <x v="37"/>
  </r>
  <r>
    <x v="1618"/>
    <x v="786"/>
    <x v="545"/>
    <x v="126"/>
    <x v="0"/>
    <x v="43"/>
    <x v="43"/>
    <s v="Home Office"/>
    <s v="United States"/>
    <s v="New York City"/>
    <s v="New York"/>
    <n v="10011"/>
    <x v="3"/>
    <s v="OFF-ST-10000352"/>
    <x v="1"/>
    <x v="4"/>
    <s v="Acco Perma 2700 Stacking Storage Drawers"/>
    <n v="59.48"/>
    <x v="0"/>
    <x v="21"/>
  </r>
  <r>
    <x v="1619"/>
    <x v="786"/>
    <x v="545"/>
    <x v="126"/>
    <x v="0"/>
    <x v="43"/>
    <x v="43"/>
    <s v="Home Office"/>
    <s v="United States"/>
    <s v="New York City"/>
    <s v="New York"/>
    <n v="10011"/>
    <x v="3"/>
    <s v="OFF-PA-10000575"/>
    <x v="1"/>
    <x v="10"/>
    <s v="Wirebound Message Books, Four 2 3/4 x 5 White Forms per Page"/>
    <n v="6.69"/>
    <x v="0"/>
    <x v="21"/>
  </r>
  <r>
    <x v="1620"/>
    <x v="787"/>
    <x v="141"/>
    <x v="386"/>
    <x v="1"/>
    <x v="505"/>
    <x v="505"/>
    <s v="Consumer"/>
    <s v="United States"/>
    <s v="Kent"/>
    <s v="Washington"/>
    <n v="98031"/>
    <x v="1"/>
    <s v="FUR-FU-10002937"/>
    <x v="0"/>
    <x v="5"/>
    <s v="GE 48&quot; Fluorescent Tube, Cool White Energy Saver, 34 Watts, 30/Box"/>
    <n v="198.46"/>
    <x v="3"/>
    <x v="10"/>
  </r>
  <r>
    <x v="1621"/>
    <x v="787"/>
    <x v="141"/>
    <x v="386"/>
    <x v="1"/>
    <x v="505"/>
    <x v="505"/>
    <s v="Consumer"/>
    <s v="United States"/>
    <s v="Kent"/>
    <s v="Washington"/>
    <n v="98031"/>
    <x v="1"/>
    <s v="OFF-LA-10003930"/>
    <x v="1"/>
    <x v="2"/>
    <s v="Dot Matrix Printer Tape Reel Labels, White, 5000/Box"/>
    <n v="786.48"/>
    <x v="3"/>
    <x v="10"/>
  </r>
  <r>
    <x v="1622"/>
    <x v="787"/>
    <x v="141"/>
    <x v="386"/>
    <x v="1"/>
    <x v="505"/>
    <x v="505"/>
    <s v="Consumer"/>
    <s v="United States"/>
    <s v="Kent"/>
    <s v="Washington"/>
    <n v="98031"/>
    <x v="1"/>
    <s v="OFF-BI-10001107"/>
    <x v="1"/>
    <x v="8"/>
    <s v="GBC White Gloss Covers, Plain Front"/>
    <n v="23.167999999999999"/>
    <x v="3"/>
    <x v="10"/>
  </r>
  <r>
    <x v="1623"/>
    <x v="787"/>
    <x v="141"/>
    <x v="386"/>
    <x v="1"/>
    <x v="505"/>
    <x v="505"/>
    <s v="Consumer"/>
    <s v="United States"/>
    <s v="Kent"/>
    <s v="Washington"/>
    <n v="98031"/>
    <x v="1"/>
    <s v="TEC-AC-10003063"/>
    <x v="2"/>
    <x v="11"/>
    <s v="Micro Innovations USB RF Wireless Keyboard with Mouse"/>
    <n v="50"/>
    <x v="3"/>
    <x v="10"/>
  </r>
  <r>
    <x v="1624"/>
    <x v="788"/>
    <x v="546"/>
    <x v="140"/>
    <x v="1"/>
    <x v="506"/>
    <x v="506"/>
    <s v="Consumer"/>
    <s v="United States"/>
    <s v="Los Angeles"/>
    <s v="California"/>
    <n v="90049"/>
    <x v="1"/>
    <s v="TEC-PH-10002922"/>
    <x v="2"/>
    <x v="7"/>
    <s v="ShoreTel ShorePhone IP 230 VoIP phone"/>
    <n v="675.96"/>
    <x v="1"/>
    <x v="14"/>
  </r>
  <r>
    <x v="1625"/>
    <x v="788"/>
    <x v="546"/>
    <x v="140"/>
    <x v="1"/>
    <x v="506"/>
    <x v="506"/>
    <s v="Consumer"/>
    <s v="United States"/>
    <s v="Los Angeles"/>
    <s v="California"/>
    <n v="90049"/>
    <x v="1"/>
    <s v="TEC-AC-10002049"/>
    <x v="2"/>
    <x v="11"/>
    <s v="Plantronics Savi W720 Multi-Device Wireless Headset System"/>
    <n v="1265.8499999999999"/>
    <x v="1"/>
    <x v="14"/>
  </r>
  <r>
    <x v="1626"/>
    <x v="789"/>
    <x v="547"/>
    <x v="586"/>
    <x v="1"/>
    <x v="178"/>
    <x v="178"/>
    <s v="Home Office"/>
    <s v="United States"/>
    <s v="New York City"/>
    <s v="New York"/>
    <n v="10011"/>
    <x v="3"/>
    <s v="OFF-AP-10002457"/>
    <x v="1"/>
    <x v="9"/>
    <s v="Eureka The Boss Plus 12-Amp Hard Box Upright Vacuum, Red"/>
    <n v="523.25"/>
    <x v="1"/>
    <x v="6"/>
  </r>
  <r>
    <x v="1627"/>
    <x v="790"/>
    <x v="496"/>
    <x v="12"/>
    <x v="1"/>
    <x v="507"/>
    <x v="507"/>
    <s v="Consumer"/>
    <s v="United States"/>
    <s v="Lafayette"/>
    <s v="Louisiana"/>
    <n v="70506"/>
    <x v="0"/>
    <s v="FUR-CH-10001270"/>
    <x v="0"/>
    <x v="1"/>
    <s v="Harbour Creations Steel Folding Chair"/>
    <n v="517.5"/>
    <x v="1"/>
    <x v="11"/>
  </r>
  <r>
    <x v="1628"/>
    <x v="791"/>
    <x v="548"/>
    <x v="587"/>
    <x v="0"/>
    <x v="238"/>
    <x v="238"/>
    <s v="Consumer"/>
    <s v="United States"/>
    <s v="Cleveland"/>
    <s v="Ohio"/>
    <n v="44105"/>
    <x v="3"/>
    <s v="FUR-FU-10004415"/>
    <x v="0"/>
    <x v="5"/>
    <s v="Stacking Tray, Side-Loading, Legal, Smoke"/>
    <n v="17.920000000000002"/>
    <x v="3"/>
    <x v="27"/>
  </r>
  <r>
    <x v="1629"/>
    <x v="791"/>
    <x v="548"/>
    <x v="587"/>
    <x v="0"/>
    <x v="238"/>
    <x v="238"/>
    <s v="Consumer"/>
    <s v="United States"/>
    <s v="Cleveland"/>
    <s v="Ohio"/>
    <n v="44105"/>
    <x v="3"/>
    <s v="OFF-BI-10001510"/>
    <x v="1"/>
    <x v="8"/>
    <s v="Deluxe Heavy-Duty Vinyl Round Ring Binder"/>
    <n v="41.256"/>
    <x v="3"/>
    <x v="27"/>
  </r>
  <r>
    <x v="1630"/>
    <x v="792"/>
    <x v="541"/>
    <x v="588"/>
    <x v="3"/>
    <x v="52"/>
    <x v="52"/>
    <s v="Consumer"/>
    <s v="United States"/>
    <s v="Cleveland"/>
    <s v="Ohio"/>
    <n v="44105"/>
    <x v="3"/>
    <s v="OFF-ST-10002011"/>
    <x v="1"/>
    <x v="4"/>
    <s v="Smead Adjustable Mobile File Trolley with Lockable Top"/>
    <n v="1006.056"/>
    <x v="0"/>
    <x v="35"/>
  </r>
  <r>
    <x v="1631"/>
    <x v="792"/>
    <x v="541"/>
    <x v="588"/>
    <x v="3"/>
    <x v="52"/>
    <x v="52"/>
    <s v="Consumer"/>
    <s v="United States"/>
    <s v="Cleveland"/>
    <s v="Ohio"/>
    <n v="44105"/>
    <x v="3"/>
    <s v="OFF-PA-10002986"/>
    <x v="1"/>
    <x v="10"/>
    <s v="Xerox 1898"/>
    <n v="10.688000000000001"/>
    <x v="0"/>
    <x v="35"/>
  </r>
  <r>
    <x v="1632"/>
    <x v="792"/>
    <x v="541"/>
    <x v="588"/>
    <x v="3"/>
    <x v="52"/>
    <x v="52"/>
    <s v="Consumer"/>
    <s v="United States"/>
    <s v="Cleveland"/>
    <s v="Ohio"/>
    <n v="44105"/>
    <x v="3"/>
    <s v="OFF-PA-10004451"/>
    <x v="1"/>
    <x v="10"/>
    <s v="Xerox 222"/>
    <n v="10.368"/>
    <x v="0"/>
    <x v="35"/>
  </r>
  <r>
    <x v="1633"/>
    <x v="792"/>
    <x v="541"/>
    <x v="588"/>
    <x v="3"/>
    <x v="52"/>
    <x v="52"/>
    <s v="Consumer"/>
    <s v="United States"/>
    <s v="Cleveland"/>
    <s v="Ohio"/>
    <n v="44105"/>
    <x v="3"/>
    <s v="OFF-ST-10000649"/>
    <x v="1"/>
    <x v="4"/>
    <s v="Hanging Personal Folder File"/>
    <n v="25.12"/>
    <x v="0"/>
    <x v="35"/>
  </r>
  <r>
    <x v="1634"/>
    <x v="792"/>
    <x v="541"/>
    <x v="588"/>
    <x v="3"/>
    <x v="52"/>
    <x v="52"/>
    <s v="Consumer"/>
    <s v="United States"/>
    <s v="Cleveland"/>
    <s v="Ohio"/>
    <n v="44105"/>
    <x v="3"/>
    <s v="TEC-AC-10001465"/>
    <x v="2"/>
    <x v="11"/>
    <s v="SanDisk Cruzer 64 GB USB Flash Drive"/>
    <n v="58.112000000000002"/>
    <x v="0"/>
    <x v="35"/>
  </r>
  <r>
    <x v="1635"/>
    <x v="793"/>
    <x v="35"/>
    <x v="589"/>
    <x v="1"/>
    <x v="508"/>
    <x v="508"/>
    <s v="Consumer"/>
    <s v="United States"/>
    <s v="Tigard"/>
    <s v="Oregon"/>
    <n v="97224"/>
    <x v="1"/>
    <s v="OFF-PA-10001166"/>
    <x v="1"/>
    <x v="10"/>
    <s v="Xerox 2"/>
    <n v="15.552"/>
    <x v="2"/>
    <x v="7"/>
  </r>
  <r>
    <x v="1636"/>
    <x v="793"/>
    <x v="35"/>
    <x v="589"/>
    <x v="1"/>
    <x v="508"/>
    <x v="508"/>
    <s v="Consumer"/>
    <s v="United States"/>
    <s v="Tigard"/>
    <s v="Oregon"/>
    <n v="97224"/>
    <x v="1"/>
    <s v="OFF-ST-10001097"/>
    <x v="1"/>
    <x v="4"/>
    <s v="Office Impressions Heavy Duty Welded Shelving &amp; Multimedia Storage Drawers"/>
    <n v="669.08"/>
    <x v="2"/>
    <x v="7"/>
  </r>
  <r>
    <x v="1637"/>
    <x v="793"/>
    <x v="35"/>
    <x v="589"/>
    <x v="1"/>
    <x v="508"/>
    <x v="508"/>
    <s v="Consumer"/>
    <s v="United States"/>
    <s v="Tigard"/>
    <s v="Oregon"/>
    <n v="97224"/>
    <x v="1"/>
    <s v="TEC-PH-10000038"/>
    <x v="2"/>
    <x v="7"/>
    <s v="Jawbone MINI JAMBOX Wireless Bluetooth Speaker"/>
    <n v="438.33600000000001"/>
    <x v="2"/>
    <x v="7"/>
  </r>
  <r>
    <x v="1638"/>
    <x v="794"/>
    <x v="439"/>
    <x v="219"/>
    <x v="1"/>
    <x v="509"/>
    <x v="509"/>
    <s v="Consumer"/>
    <s v="United States"/>
    <s v="Washington"/>
    <s v="District of Columbia"/>
    <n v="20016"/>
    <x v="3"/>
    <s v="OFF-PA-10002689"/>
    <x v="1"/>
    <x v="10"/>
    <s v="Weyerhaeuser First Choice Laser/Copy Paper (20Lb. and 88 Bright)"/>
    <n v="19.440000000000001"/>
    <x v="0"/>
    <x v="35"/>
  </r>
  <r>
    <x v="1639"/>
    <x v="794"/>
    <x v="439"/>
    <x v="219"/>
    <x v="1"/>
    <x v="509"/>
    <x v="509"/>
    <s v="Consumer"/>
    <s v="United States"/>
    <s v="Washington"/>
    <s v="District of Columbia"/>
    <n v="20016"/>
    <x v="3"/>
    <s v="OFF-BI-10004728"/>
    <x v="1"/>
    <x v="8"/>
    <s v="Wilson Jones Turn Tabs Binder Tool for Ring Binders"/>
    <n v="9.64"/>
    <x v="0"/>
    <x v="35"/>
  </r>
  <r>
    <x v="1640"/>
    <x v="794"/>
    <x v="439"/>
    <x v="219"/>
    <x v="1"/>
    <x v="509"/>
    <x v="509"/>
    <s v="Consumer"/>
    <s v="United States"/>
    <s v="Washington"/>
    <s v="District of Columbia"/>
    <n v="20016"/>
    <x v="3"/>
    <s v="OFF-PA-10004675"/>
    <x v="1"/>
    <x v="10"/>
    <s v="Telephone Message Books with Fax/Mobile Section, 5 1/2&quot; x 3 3/16&quot;"/>
    <n v="12.7"/>
    <x v="0"/>
    <x v="35"/>
  </r>
  <r>
    <x v="1641"/>
    <x v="794"/>
    <x v="439"/>
    <x v="219"/>
    <x v="1"/>
    <x v="509"/>
    <x v="509"/>
    <s v="Consumer"/>
    <s v="United States"/>
    <s v="Washington"/>
    <s v="District of Columbia"/>
    <n v="20016"/>
    <x v="3"/>
    <s v="FUR-FU-10000629"/>
    <x v="0"/>
    <x v="5"/>
    <s v="9-3/4 Diameter Round Wall Clock"/>
    <n v="41.37"/>
    <x v="0"/>
    <x v="35"/>
  </r>
  <r>
    <x v="1642"/>
    <x v="795"/>
    <x v="503"/>
    <x v="283"/>
    <x v="1"/>
    <x v="510"/>
    <x v="510"/>
    <s v="Corporate"/>
    <s v="United States"/>
    <s v="Skokie"/>
    <s v="Illinois"/>
    <n v="60076"/>
    <x v="2"/>
    <s v="OFF-FA-10003112"/>
    <x v="1"/>
    <x v="13"/>
    <s v="Staples"/>
    <n v="12.624000000000001"/>
    <x v="2"/>
    <x v="7"/>
  </r>
  <r>
    <x v="1643"/>
    <x v="796"/>
    <x v="531"/>
    <x v="590"/>
    <x v="2"/>
    <x v="92"/>
    <x v="92"/>
    <s v="Corporate"/>
    <s v="United States"/>
    <s v="Seattle"/>
    <s v="Washington"/>
    <n v="98115"/>
    <x v="1"/>
    <s v="OFF-ST-10000142"/>
    <x v="1"/>
    <x v="4"/>
    <s v="Deluxe Rollaway Locking File with Drawer"/>
    <n v="1247.6400000000001"/>
    <x v="1"/>
    <x v="29"/>
  </r>
  <r>
    <x v="1644"/>
    <x v="796"/>
    <x v="531"/>
    <x v="590"/>
    <x v="2"/>
    <x v="92"/>
    <x v="92"/>
    <s v="Corporate"/>
    <s v="United States"/>
    <s v="Seattle"/>
    <s v="Washington"/>
    <n v="98115"/>
    <x v="1"/>
    <s v="TEC-CO-10001766"/>
    <x v="2"/>
    <x v="16"/>
    <s v="Canon PC940 Copier"/>
    <n v="3149.93"/>
    <x v="1"/>
    <x v="29"/>
  </r>
  <r>
    <x v="1645"/>
    <x v="796"/>
    <x v="531"/>
    <x v="590"/>
    <x v="2"/>
    <x v="92"/>
    <x v="92"/>
    <s v="Corporate"/>
    <s v="United States"/>
    <s v="Seattle"/>
    <s v="Washington"/>
    <n v="98115"/>
    <x v="1"/>
    <s v="OFF-PA-10004359"/>
    <x v="1"/>
    <x v="10"/>
    <s v="Multicolor Computer Printout Paper"/>
    <n v="209.7"/>
    <x v="1"/>
    <x v="29"/>
  </r>
  <r>
    <x v="1646"/>
    <x v="797"/>
    <x v="549"/>
    <x v="397"/>
    <x v="2"/>
    <x v="91"/>
    <x v="91"/>
    <s v="Home Office"/>
    <s v="United States"/>
    <s v="Philadelphia"/>
    <s v="Pennsylvania"/>
    <n v="19140"/>
    <x v="3"/>
    <s v="TEC-AC-10002323"/>
    <x v="2"/>
    <x v="11"/>
    <s v="SanDisk Ultra 32 GB MicroSDHC Class 10 Memory Card"/>
    <n v="35.36"/>
    <x v="1"/>
    <x v="6"/>
  </r>
  <r>
    <x v="1647"/>
    <x v="797"/>
    <x v="549"/>
    <x v="397"/>
    <x v="2"/>
    <x v="91"/>
    <x v="91"/>
    <s v="Home Office"/>
    <s v="United States"/>
    <s v="Philadelphia"/>
    <s v="Pennsylvania"/>
    <n v="19140"/>
    <x v="3"/>
    <s v="OFF-FA-10001135"/>
    <x v="1"/>
    <x v="13"/>
    <s v="Brites Rubber Bands, 1 1/2 oz. Box"/>
    <n v="3.1680000000000001"/>
    <x v="1"/>
    <x v="6"/>
  </r>
  <r>
    <x v="1648"/>
    <x v="798"/>
    <x v="120"/>
    <x v="591"/>
    <x v="0"/>
    <x v="227"/>
    <x v="227"/>
    <s v="Consumer"/>
    <s v="United States"/>
    <s v="Philadelphia"/>
    <s v="Pennsylvania"/>
    <n v="19143"/>
    <x v="3"/>
    <s v="OFF-BI-10004224"/>
    <x v="1"/>
    <x v="8"/>
    <s v="Catalog Binders with Expanding Posts"/>
    <n v="121.104"/>
    <x v="1"/>
    <x v="11"/>
  </r>
  <r>
    <x v="1649"/>
    <x v="798"/>
    <x v="120"/>
    <x v="591"/>
    <x v="0"/>
    <x v="227"/>
    <x v="227"/>
    <s v="Consumer"/>
    <s v="United States"/>
    <s v="Philadelphia"/>
    <s v="Pennsylvania"/>
    <n v="19143"/>
    <x v="3"/>
    <s v="TEC-PH-10003357"/>
    <x v="2"/>
    <x v="7"/>
    <s v="Grandstream GXP2100 Mainstream Business Phone"/>
    <n v="45.893999999999998"/>
    <x v="1"/>
    <x v="11"/>
  </r>
  <r>
    <x v="1650"/>
    <x v="799"/>
    <x v="550"/>
    <x v="592"/>
    <x v="3"/>
    <x v="511"/>
    <x v="511"/>
    <s v="Corporate"/>
    <s v="United States"/>
    <s v="San Francisco"/>
    <s v="California"/>
    <n v="94110"/>
    <x v="1"/>
    <s v="OFF-PA-10004475"/>
    <x v="1"/>
    <x v="10"/>
    <s v="Xerox 1940"/>
    <n v="109.92"/>
    <x v="2"/>
    <x v="9"/>
  </r>
  <r>
    <x v="1651"/>
    <x v="799"/>
    <x v="550"/>
    <x v="592"/>
    <x v="3"/>
    <x v="511"/>
    <x v="511"/>
    <s v="Corporate"/>
    <s v="United States"/>
    <s v="San Francisco"/>
    <s v="California"/>
    <n v="94110"/>
    <x v="1"/>
    <s v="OFF-PA-10003001"/>
    <x v="1"/>
    <x v="10"/>
    <s v="Xerox 1986"/>
    <n v="13.36"/>
    <x v="2"/>
    <x v="9"/>
  </r>
  <r>
    <x v="1652"/>
    <x v="800"/>
    <x v="551"/>
    <x v="410"/>
    <x v="2"/>
    <x v="512"/>
    <x v="512"/>
    <s v="Consumer"/>
    <s v="United States"/>
    <s v="Seattle"/>
    <s v="Washington"/>
    <n v="98105"/>
    <x v="1"/>
    <s v="OFF-ST-10003442"/>
    <x v="1"/>
    <x v="4"/>
    <s v="Eldon Portable Mobile Manager"/>
    <n v="169.68"/>
    <x v="3"/>
    <x v="23"/>
  </r>
  <r>
    <x v="1653"/>
    <x v="800"/>
    <x v="551"/>
    <x v="410"/>
    <x v="2"/>
    <x v="512"/>
    <x v="512"/>
    <s v="Consumer"/>
    <s v="United States"/>
    <s v="Seattle"/>
    <s v="Washington"/>
    <n v="98105"/>
    <x v="1"/>
    <s v="TEC-AC-10003832"/>
    <x v="2"/>
    <x v="11"/>
    <s v="ImationÂ 16GB Mini TravelDrive USB 2.0Â Flash Drive"/>
    <n v="132.52000000000001"/>
    <x v="3"/>
    <x v="23"/>
  </r>
  <r>
    <x v="1654"/>
    <x v="800"/>
    <x v="551"/>
    <x v="410"/>
    <x v="2"/>
    <x v="512"/>
    <x v="512"/>
    <s v="Consumer"/>
    <s v="United States"/>
    <s v="Seattle"/>
    <s v="Washington"/>
    <n v="98105"/>
    <x v="1"/>
    <s v="OFF-FA-10000611"/>
    <x v="1"/>
    <x v="13"/>
    <s v="Binder Clips by OIC"/>
    <n v="2.96"/>
    <x v="3"/>
    <x v="23"/>
  </r>
  <r>
    <x v="1655"/>
    <x v="800"/>
    <x v="551"/>
    <x v="410"/>
    <x v="2"/>
    <x v="512"/>
    <x v="512"/>
    <s v="Consumer"/>
    <s v="United States"/>
    <s v="Seattle"/>
    <s v="Washington"/>
    <n v="98105"/>
    <x v="1"/>
    <s v="OFF-BI-10001116"/>
    <x v="1"/>
    <x v="8"/>
    <s v="Wilson Jones 1&quot; Hanging DublLock Ring Binders"/>
    <n v="8.4480000000000004"/>
    <x v="3"/>
    <x v="23"/>
  </r>
  <r>
    <x v="1656"/>
    <x v="800"/>
    <x v="551"/>
    <x v="410"/>
    <x v="2"/>
    <x v="512"/>
    <x v="512"/>
    <s v="Consumer"/>
    <s v="United States"/>
    <s v="Seattle"/>
    <s v="Washington"/>
    <n v="98105"/>
    <x v="1"/>
    <s v="OFF-ST-10000563"/>
    <x v="1"/>
    <x v="4"/>
    <s v="Fellowes Bankers Box Stor/Drawer Steel Plus"/>
    <n v="95.94"/>
    <x v="3"/>
    <x v="23"/>
  </r>
  <r>
    <x v="1657"/>
    <x v="801"/>
    <x v="552"/>
    <x v="8"/>
    <x v="2"/>
    <x v="332"/>
    <x v="332"/>
    <s v="Consumer"/>
    <s v="United States"/>
    <s v="Milwaukee"/>
    <s v="Wisconsin"/>
    <n v="53209"/>
    <x v="2"/>
    <s v="FUR-FU-10000010"/>
    <x v="0"/>
    <x v="5"/>
    <s v="DAX Value U-Channel Document Frames, Easel Back"/>
    <n v="34.79"/>
    <x v="2"/>
    <x v="8"/>
  </r>
  <r>
    <x v="1658"/>
    <x v="802"/>
    <x v="176"/>
    <x v="430"/>
    <x v="1"/>
    <x v="513"/>
    <x v="513"/>
    <s v="Consumer"/>
    <s v="United States"/>
    <s v="Los Angeles"/>
    <s v="California"/>
    <n v="90045"/>
    <x v="1"/>
    <s v="TEC-PH-10004922"/>
    <x v="2"/>
    <x v="7"/>
    <s v="RCA Visys Integrated PBX 8-Line Router"/>
    <n v="160.77600000000001"/>
    <x v="3"/>
    <x v="44"/>
  </r>
  <r>
    <x v="1659"/>
    <x v="803"/>
    <x v="505"/>
    <x v="373"/>
    <x v="1"/>
    <x v="514"/>
    <x v="514"/>
    <s v="Consumer"/>
    <s v="United States"/>
    <s v="Seattle"/>
    <s v="Washington"/>
    <n v="98115"/>
    <x v="1"/>
    <s v="OFF-BI-10004330"/>
    <x v="1"/>
    <x v="8"/>
    <s v="GBC Velobind Prepunched Cover Sets, Regency Series"/>
    <n v="88.751999999999995"/>
    <x v="3"/>
    <x v="13"/>
  </r>
  <r>
    <x v="1660"/>
    <x v="803"/>
    <x v="505"/>
    <x v="373"/>
    <x v="1"/>
    <x v="514"/>
    <x v="514"/>
    <s v="Consumer"/>
    <s v="United States"/>
    <s v="Seattle"/>
    <s v="Washington"/>
    <n v="98115"/>
    <x v="1"/>
    <s v="OFF-BI-10002072"/>
    <x v="1"/>
    <x v="8"/>
    <s v="Cardinal Slant-D Ring Binders"/>
    <n v="13.904"/>
    <x v="3"/>
    <x v="13"/>
  </r>
  <r>
    <x v="1661"/>
    <x v="804"/>
    <x v="504"/>
    <x v="593"/>
    <x v="1"/>
    <x v="425"/>
    <x v="425"/>
    <s v="Corporate"/>
    <s v="United States"/>
    <s v="Philadelphia"/>
    <s v="Pennsylvania"/>
    <n v="19143"/>
    <x v="3"/>
    <s v="TEC-PH-10002549"/>
    <x v="2"/>
    <x v="7"/>
    <s v="Polycom SoundPoint IP 450 VoIP phone"/>
    <n v="677.58"/>
    <x v="3"/>
    <x v="4"/>
  </r>
  <r>
    <x v="1662"/>
    <x v="804"/>
    <x v="504"/>
    <x v="593"/>
    <x v="1"/>
    <x v="425"/>
    <x v="425"/>
    <s v="Corporate"/>
    <s v="United States"/>
    <s v="Philadelphia"/>
    <s v="Pennsylvania"/>
    <n v="19143"/>
    <x v="3"/>
    <s v="OFF-BI-10002353"/>
    <x v="1"/>
    <x v="8"/>
    <s v="GBC VeloBind Cover Sets"/>
    <n v="13.896000000000001"/>
    <x v="3"/>
    <x v="4"/>
  </r>
  <r>
    <x v="1663"/>
    <x v="805"/>
    <x v="390"/>
    <x v="482"/>
    <x v="0"/>
    <x v="515"/>
    <x v="515"/>
    <s v="Consumer"/>
    <s v="United States"/>
    <s v="Dallas"/>
    <s v="Texas"/>
    <n v="75217"/>
    <x v="2"/>
    <s v="OFF-ST-10001325"/>
    <x v="1"/>
    <x v="4"/>
    <s v="Sterilite Officeware Hinged File Box"/>
    <n v="41.92"/>
    <x v="0"/>
    <x v="0"/>
  </r>
  <r>
    <x v="1664"/>
    <x v="805"/>
    <x v="390"/>
    <x v="482"/>
    <x v="0"/>
    <x v="515"/>
    <x v="515"/>
    <s v="Consumer"/>
    <s v="United States"/>
    <s v="Dallas"/>
    <s v="Texas"/>
    <n v="75217"/>
    <x v="2"/>
    <s v="TEC-AC-10002049"/>
    <x v="2"/>
    <x v="11"/>
    <s v="Logitech G19 Programmable Gaming Keyboard"/>
    <n v="297.57600000000002"/>
    <x v="0"/>
    <x v="0"/>
  </r>
  <r>
    <x v="1665"/>
    <x v="805"/>
    <x v="390"/>
    <x v="482"/>
    <x v="0"/>
    <x v="515"/>
    <x v="515"/>
    <s v="Consumer"/>
    <s v="United States"/>
    <s v="Dallas"/>
    <s v="Texas"/>
    <n v="75217"/>
    <x v="2"/>
    <s v="OFF-FA-10002676"/>
    <x v="1"/>
    <x v="13"/>
    <s v="Colored Push Pins"/>
    <n v="4.3440000000000003"/>
    <x v="0"/>
    <x v="0"/>
  </r>
  <r>
    <x v="1666"/>
    <x v="805"/>
    <x v="390"/>
    <x v="482"/>
    <x v="0"/>
    <x v="515"/>
    <x v="515"/>
    <s v="Consumer"/>
    <s v="United States"/>
    <s v="Dallas"/>
    <s v="Texas"/>
    <n v="75217"/>
    <x v="2"/>
    <s v="TEC-AC-10003023"/>
    <x v="2"/>
    <x v="11"/>
    <s v="Logitech G105 Gaming Keyboard"/>
    <n v="94.992000000000004"/>
    <x v="0"/>
    <x v="0"/>
  </r>
  <r>
    <x v="1667"/>
    <x v="805"/>
    <x v="390"/>
    <x v="482"/>
    <x v="0"/>
    <x v="515"/>
    <x v="515"/>
    <s v="Consumer"/>
    <s v="United States"/>
    <s v="Dallas"/>
    <s v="Texas"/>
    <n v="75217"/>
    <x v="2"/>
    <s v="OFF-PA-10000167"/>
    <x v="1"/>
    <x v="10"/>
    <s v="Xerox 1925"/>
    <n v="74.352000000000004"/>
    <x v="0"/>
    <x v="0"/>
  </r>
  <r>
    <x v="1668"/>
    <x v="805"/>
    <x v="390"/>
    <x v="482"/>
    <x v="0"/>
    <x v="515"/>
    <x v="515"/>
    <s v="Consumer"/>
    <s v="United States"/>
    <s v="Dallas"/>
    <s v="Texas"/>
    <n v="75217"/>
    <x v="2"/>
    <s v="OFF-AR-10003405"/>
    <x v="1"/>
    <x v="6"/>
    <s v="Dixon My First Ticonderoga Pencil, #2"/>
    <n v="14.04"/>
    <x v="0"/>
    <x v="0"/>
  </r>
  <r>
    <x v="1669"/>
    <x v="806"/>
    <x v="553"/>
    <x v="594"/>
    <x v="1"/>
    <x v="462"/>
    <x v="462"/>
    <s v="Consumer"/>
    <s v="United States"/>
    <s v="New York City"/>
    <s v="New York"/>
    <n v="10011"/>
    <x v="3"/>
    <s v="FUR-TA-10001889"/>
    <x v="0"/>
    <x v="3"/>
    <s v="Bush Advantage Collection Racetrack Conference Table"/>
    <n v="1018.104"/>
    <x v="1"/>
    <x v="26"/>
  </r>
  <r>
    <x v="1670"/>
    <x v="807"/>
    <x v="15"/>
    <x v="215"/>
    <x v="1"/>
    <x v="502"/>
    <x v="502"/>
    <s v="Consumer"/>
    <s v="United States"/>
    <s v="Houston"/>
    <s v="Texas"/>
    <n v="77095"/>
    <x v="2"/>
    <s v="TEC-PH-10002185"/>
    <x v="2"/>
    <x v="7"/>
    <s v="QVS USB Car Charger 2-Port 2.1Amp for iPod/iPhone/iPad/iPad 2/iPad 3"/>
    <n v="16.68"/>
    <x v="3"/>
    <x v="13"/>
  </r>
  <r>
    <x v="1671"/>
    <x v="808"/>
    <x v="554"/>
    <x v="595"/>
    <x v="2"/>
    <x v="516"/>
    <x v="516"/>
    <s v="Corporate"/>
    <s v="United States"/>
    <s v="North Las Vegas"/>
    <s v="Nevada"/>
    <n v="89031"/>
    <x v="1"/>
    <s v="TEC-AC-10001013"/>
    <x v="2"/>
    <x v="11"/>
    <s v="Logitech ClearChat Comfort/USB Headset H390"/>
    <n v="58.58"/>
    <x v="0"/>
    <x v="17"/>
  </r>
  <r>
    <x v="1672"/>
    <x v="809"/>
    <x v="445"/>
    <x v="489"/>
    <x v="1"/>
    <x v="361"/>
    <x v="361"/>
    <s v="Consumer"/>
    <s v="United States"/>
    <s v="Plano"/>
    <s v="Texas"/>
    <n v="75023"/>
    <x v="2"/>
    <s v="TEC-PH-10002726"/>
    <x v="2"/>
    <x v="7"/>
    <s v="netTALK DUO VoIP Telephone Service"/>
    <n v="167.96799999999999"/>
    <x v="3"/>
    <x v="10"/>
  </r>
  <r>
    <x v="1673"/>
    <x v="810"/>
    <x v="555"/>
    <x v="301"/>
    <x v="2"/>
    <x v="517"/>
    <x v="517"/>
    <s v="Consumer"/>
    <s v="United States"/>
    <s v="Suffolk"/>
    <s v="Virginia"/>
    <n v="23434"/>
    <x v="0"/>
    <s v="OFF-LA-10003930"/>
    <x v="1"/>
    <x v="2"/>
    <s v="Dot Matrix Printer Tape Reel Labels, White, 5000/Box"/>
    <n v="196.62"/>
    <x v="1"/>
    <x v="14"/>
  </r>
  <r>
    <x v="1674"/>
    <x v="811"/>
    <x v="14"/>
    <x v="14"/>
    <x v="1"/>
    <x v="245"/>
    <x v="245"/>
    <s v="Corporate"/>
    <s v="United States"/>
    <s v="Houston"/>
    <s v="Texas"/>
    <n v="77041"/>
    <x v="2"/>
    <s v="FUR-FU-10003535"/>
    <x v="0"/>
    <x v="5"/>
    <s v="Howard Miller Distant Time Traveler Alarm Clock"/>
    <n v="21.936"/>
    <x v="1"/>
    <x v="11"/>
  </r>
  <r>
    <x v="1675"/>
    <x v="811"/>
    <x v="14"/>
    <x v="14"/>
    <x v="1"/>
    <x v="245"/>
    <x v="245"/>
    <s v="Corporate"/>
    <s v="United States"/>
    <s v="Houston"/>
    <s v="Texas"/>
    <n v="77041"/>
    <x v="2"/>
    <s v="OFF-BI-10000088"/>
    <x v="1"/>
    <x v="8"/>
    <s v="GBC Imprintable Covers"/>
    <n v="6.5880000000000001"/>
    <x v="1"/>
    <x v="11"/>
  </r>
  <r>
    <x v="1676"/>
    <x v="812"/>
    <x v="556"/>
    <x v="308"/>
    <x v="1"/>
    <x v="518"/>
    <x v="518"/>
    <s v="Consumer"/>
    <s v="United States"/>
    <s v="San Francisco"/>
    <s v="California"/>
    <n v="94110"/>
    <x v="1"/>
    <s v="OFF-ST-10000604"/>
    <x v="1"/>
    <x v="4"/>
    <s v="Home/Office Personal File Carts"/>
    <n v="104.28"/>
    <x v="0"/>
    <x v="35"/>
  </r>
  <r>
    <x v="1677"/>
    <x v="812"/>
    <x v="556"/>
    <x v="308"/>
    <x v="1"/>
    <x v="518"/>
    <x v="518"/>
    <s v="Consumer"/>
    <s v="United States"/>
    <s v="San Francisco"/>
    <s v="California"/>
    <n v="94110"/>
    <x v="1"/>
    <s v="OFF-PA-10004040"/>
    <x v="1"/>
    <x v="10"/>
    <s v="Universal Premium White Copier/Laser Paper (20Lb. and 87 Bright)"/>
    <n v="17.940000000000001"/>
    <x v="0"/>
    <x v="35"/>
  </r>
  <r>
    <x v="1678"/>
    <x v="813"/>
    <x v="557"/>
    <x v="178"/>
    <x v="1"/>
    <x v="115"/>
    <x v="115"/>
    <s v="Corporate"/>
    <s v="United States"/>
    <s v="Philadelphia"/>
    <s v="Pennsylvania"/>
    <n v="19134"/>
    <x v="3"/>
    <s v="OFF-ST-10002344"/>
    <x v="1"/>
    <x v="4"/>
    <s v="Carina 42&quot;Hx23 3/4&quot;W Media Storage Unit"/>
    <n v="64.784000000000006"/>
    <x v="2"/>
    <x v="30"/>
  </r>
  <r>
    <x v="1679"/>
    <x v="813"/>
    <x v="557"/>
    <x v="178"/>
    <x v="1"/>
    <x v="115"/>
    <x v="115"/>
    <s v="Corporate"/>
    <s v="United States"/>
    <s v="Philadelphia"/>
    <s v="Pennsylvania"/>
    <n v="19134"/>
    <x v="3"/>
    <s v="TEC-PH-10003589"/>
    <x v="2"/>
    <x v="7"/>
    <s v="invisibleSHIELD by ZAGG Smudge-Free Screen Protector"/>
    <n v="32.381999999999998"/>
    <x v="2"/>
    <x v="30"/>
  </r>
  <r>
    <x v="1680"/>
    <x v="813"/>
    <x v="557"/>
    <x v="178"/>
    <x v="1"/>
    <x v="115"/>
    <x v="115"/>
    <s v="Corporate"/>
    <s v="United States"/>
    <s v="Philadelphia"/>
    <s v="Pennsylvania"/>
    <n v="19134"/>
    <x v="3"/>
    <s v="FUR-FU-10000758"/>
    <x v="0"/>
    <x v="5"/>
    <s v="DAX Natural Wood-Tone Poster Frame"/>
    <n v="42.368000000000002"/>
    <x v="2"/>
    <x v="30"/>
  </r>
  <r>
    <x v="1681"/>
    <x v="813"/>
    <x v="557"/>
    <x v="178"/>
    <x v="1"/>
    <x v="115"/>
    <x v="115"/>
    <s v="Corporate"/>
    <s v="United States"/>
    <s v="Philadelphia"/>
    <s v="Pennsylvania"/>
    <n v="19134"/>
    <x v="3"/>
    <s v="TEC-MA-10004679"/>
    <x v="2"/>
    <x v="15"/>
    <s v="StarTech.com 10/100 VDSL2 Ethernet Extender Kit"/>
    <n v="399.54"/>
    <x v="2"/>
    <x v="30"/>
  </r>
  <r>
    <x v="1682"/>
    <x v="814"/>
    <x v="321"/>
    <x v="152"/>
    <x v="0"/>
    <x v="519"/>
    <x v="519"/>
    <s v="Consumer"/>
    <s v="United States"/>
    <s v="Los Angeles"/>
    <s v="California"/>
    <n v="90008"/>
    <x v="1"/>
    <s v="OFF-PA-10000176"/>
    <x v="1"/>
    <x v="10"/>
    <s v="Xerox 1887"/>
    <n v="18.97"/>
    <x v="0"/>
    <x v="21"/>
  </r>
  <r>
    <x v="1683"/>
    <x v="815"/>
    <x v="77"/>
    <x v="357"/>
    <x v="1"/>
    <x v="118"/>
    <x v="118"/>
    <s v="Corporate"/>
    <s v="United States"/>
    <s v="San Francisco"/>
    <s v="California"/>
    <n v="94110"/>
    <x v="1"/>
    <s v="FUR-FU-10002597"/>
    <x v="0"/>
    <x v="5"/>
    <s v="C-Line Magnetic Cubicle Keepers, Clear Polypropylene"/>
    <n v="14.82"/>
    <x v="0"/>
    <x v="0"/>
  </r>
  <r>
    <x v="1684"/>
    <x v="816"/>
    <x v="558"/>
    <x v="433"/>
    <x v="2"/>
    <x v="460"/>
    <x v="460"/>
    <s v="Corporate"/>
    <s v="United States"/>
    <s v="Philadelphia"/>
    <s v="Pennsylvania"/>
    <n v="19143"/>
    <x v="3"/>
    <s v="OFF-AP-10002495"/>
    <x v="1"/>
    <x v="9"/>
    <s v="Acco Smartsocket Table Surge Protector, 6 Color-Coded Adapter Outlets"/>
    <n v="99.28"/>
    <x v="3"/>
    <x v="4"/>
  </r>
  <r>
    <x v="1685"/>
    <x v="816"/>
    <x v="558"/>
    <x v="433"/>
    <x v="2"/>
    <x v="460"/>
    <x v="460"/>
    <s v="Corporate"/>
    <s v="United States"/>
    <s v="Philadelphia"/>
    <s v="Pennsylvania"/>
    <n v="19143"/>
    <x v="3"/>
    <s v="OFF-BI-10002813"/>
    <x v="1"/>
    <x v="8"/>
    <s v="Avery Reinforcements for Hole-Punch Pages"/>
    <n v="1.1879999999999999"/>
    <x v="3"/>
    <x v="4"/>
  </r>
  <r>
    <x v="1686"/>
    <x v="816"/>
    <x v="558"/>
    <x v="433"/>
    <x v="2"/>
    <x v="460"/>
    <x v="460"/>
    <s v="Corporate"/>
    <s v="United States"/>
    <s v="Philadelphia"/>
    <s v="Pennsylvania"/>
    <n v="19143"/>
    <x v="3"/>
    <s v="OFF-BI-10002414"/>
    <x v="1"/>
    <x v="8"/>
    <s v="GBC ProClick Spines for 32-Hole Punch"/>
    <n v="7.5179999999999998"/>
    <x v="3"/>
    <x v="4"/>
  </r>
  <r>
    <x v="1687"/>
    <x v="817"/>
    <x v="389"/>
    <x v="169"/>
    <x v="2"/>
    <x v="497"/>
    <x v="497"/>
    <s v="Consumer"/>
    <s v="United States"/>
    <s v="Philadelphia"/>
    <s v="Pennsylvania"/>
    <n v="19140"/>
    <x v="3"/>
    <s v="OFF-PA-10000788"/>
    <x v="1"/>
    <x v="10"/>
    <s v="Xerox 210"/>
    <n v="10.368"/>
    <x v="3"/>
    <x v="22"/>
  </r>
  <r>
    <x v="1688"/>
    <x v="817"/>
    <x v="389"/>
    <x v="169"/>
    <x v="2"/>
    <x v="497"/>
    <x v="497"/>
    <s v="Consumer"/>
    <s v="United States"/>
    <s v="Philadelphia"/>
    <s v="Pennsylvania"/>
    <n v="19140"/>
    <x v="3"/>
    <s v="FUR-FU-10004306"/>
    <x v="0"/>
    <x v="5"/>
    <s v="Electrix Halogen Magnifier Lamp"/>
    <n v="310.88"/>
    <x v="3"/>
    <x v="22"/>
  </r>
  <r>
    <x v="1689"/>
    <x v="818"/>
    <x v="559"/>
    <x v="596"/>
    <x v="1"/>
    <x v="59"/>
    <x v="59"/>
    <s v="Consumer"/>
    <s v="United States"/>
    <s v="Philadelphia"/>
    <s v="Pennsylvania"/>
    <n v="19143"/>
    <x v="3"/>
    <s v="FUR-TA-10001539"/>
    <x v="0"/>
    <x v="3"/>
    <s v="Chromcraft Rectangular Conference Tables"/>
    <n v="853.09199999999998"/>
    <x v="2"/>
    <x v="9"/>
  </r>
  <r>
    <x v="1690"/>
    <x v="819"/>
    <x v="34"/>
    <x v="159"/>
    <x v="1"/>
    <x v="520"/>
    <x v="520"/>
    <s v="Consumer"/>
    <s v="United States"/>
    <s v="Indianapolis"/>
    <s v="Indiana"/>
    <n v="46203"/>
    <x v="2"/>
    <s v="OFF-PA-10000575"/>
    <x v="1"/>
    <x v="10"/>
    <s v="Wirebound Message Books, Four 2 3/4 x 5 White Forms per Page"/>
    <n v="33.450000000000003"/>
    <x v="3"/>
    <x v="22"/>
  </r>
  <r>
    <x v="1691"/>
    <x v="819"/>
    <x v="34"/>
    <x v="159"/>
    <x v="1"/>
    <x v="520"/>
    <x v="520"/>
    <s v="Consumer"/>
    <s v="United States"/>
    <s v="Indianapolis"/>
    <s v="Indiana"/>
    <n v="46203"/>
    <x v="2"/>
    <s v="OFF-BI-10004182"/>
    <x v="1"/>
    <x v="8"/>
    <s v="Economy Binders"/>
    <n v="10.4"/>
    <x v="3"/>
    <x v="22"/>
  </r>
  <r>
    <x v="1692"/>
    <x v="820"/>
    <x v="560"/>
    <x v="585"/>
    <x v="1"/>
    <x v="521"/>
    <x v="521"/>
    <s v="Consumer"/>
    <s v="United States"/>
    <s v="Columbus"/>
    <s v="Ohio"/>
    <n v="43229"/>
    <x v="3"/>
    <s v="FUR-FU-10004020"/>
    <x v="0"/>
    <x v="5"/>
    <s v="Advantus Panel Wall Acrylic Frame"/>
    <n v="21.88"/>
    <x v="0"/>
    <x v="17"/>
  </r>
  <r>
    <x v="1693"/>
    <x v="821"/>
    <x v="190"/>
    <x v="597"/>
    <x v="0"/>
    <x v="437"/>
    <x v="437"/>
    <s v="Home Office"/>
    <s v="United States"/>
    <s v="Plano"/>
    <s v="Texas"/>
    <n v="75023"/>
    <x v="2"/>
    <s v="TEC-AC-10003133"/>
    <x v="2"/>
    <x v="11"/>
    <s v="Memorex Mini Travel Drive 4 GB USB 2.0 Flash Drive"/>
    <n v="13.616"/>
    <x v="0"/>
    <x v="1"/>
  </r>
  <r>
    <x v="1694"/>
    <x v="822"/>
    <x v="12"/>
    <x v="118"/>
    <x v="0"/>
    <x v="285"/>
    <x v="285"/>
    <s v="Home Office"/>
    <s v="United States"/>
    <s v="Bayonne"/>
    <s v="New Jersey"/>
    <n v="7002"/>
    <x v="3"/>
    <s v="TEC-AC-10002006"/>
    <x v="2"/>
    <x v="11"/>
    <s v="Memorex Micro Travel Drive 16 GB"/>
    <n v="63.96"/>
    <x v="1"/>
    <x v="11"/>
  </r>
  <r>
    <x v="1695"/>
    <x v="822"/>
    <x v="12"/>
    <x v="118"/>
    <x v="0"/>
    <x v="285"/>
    <x v="285"/>
    <s v="Home Office"/>
    <s v="United States"/>
    <s v="Bayonne"/>
    <s v="New Jersey"/>
    <n v="7002"/>
    <x v="3"/>
    <s v="OFF-BI-10003314"/>
    <x v="1"/>
    <x v="8"/>
    <s v="Tuff Stuff Recycled Round Ring Binders"/>
    <n v="14.46"/>
    <x v="1"/>
    <x v="11"/>
  </r>
  <r>
    <x v="1696"/>
    <x v="822"/>
    <x v="12"/>
    <x v="118"/>
    <x v="0"/>
    <x v="285"/>
    <x v="285"/>
    <s v="Home Office"/>
    <s v="United States"/>
    <s v="Bayonne"/>
    <s v="New Jersey"/>
    <n v="7002"/>
    <x v="3"/>
    <s v="TEC-PH-10002726"/>
    <x v="2"/>
    <x v="7"/>
    <s v="netTALK DUO VoIP Telephone Service"/>
    <n v="104.98"/>
    <x v="1"/>
    <x v="11"/>
  </r>
  <r>
    <x v="1697"/>
    <x v="823"/>
    <x v="17"/>
    <x v="16"/>
    <x v="1"/>
    <x v="151"/>
    <x v="151"/>
    <s v="Consumer"/>
    <s v="United States"/>
    <s v="Los Angeles"/>
    <s v="California"/>
    <n v="90008"/>
    <x v="1"/>
    <s v="OFF-AP-10000240"/>
    <x v="1"/>
    <x v="9"/>
    <s v="Belkin F9G930V10-GRY 9 Outlet Surge"/>
    <n v="106.96"/>
    <x v="1"/>
    <x v="14"/>
  </r>
  <r>
    <x v="1698"/>
    <x v="823"/>
    <x v="17"/>
    <x v="16"/>
    <x v="1"/>
    <x v="151"/>
    <x v="151"/>
    <s v="Consumer"/>
    <s v="United States"/>
    <s v="Los Angeles"/>
    <s v="California"/>
    <n v="90008"/>
    <x v="1"/>
    <s v="OFF-LA-10002381"/>
    <x v="1"/>
    <x v="2"/>
    <s v="Avery 497"/>
    <n v="21.56"/>
    <x v="1"/>
    <x v="14"/>
  </r>
  <r>
    <x v="1699"/>
    <x v="824"/>
    <x v="561"/>
    <x v="290"/>
    <x v="0"/>
    <x v="56"/>
    <x v="56"/>
    <s v="Consumer"/>
    <s v="United States"/>
    <s v="Seattle"/>
    <s v="Washington"/>
    <n v="98115"/>
    <x v="1"/>
    <s v="FUR-TA-10004086"/>
    <x v="0"/>
    <x v="3"/>
    <s v="KI Adjustable-Height Table"/>
    <n v="515.88"/>
    <x v="2"/>
    <x v="3"/>
  </r>
  <r>
    <x v="1700"/>
    <x v="825"/>
    <x v="562"/>
    <x v="598"/>
    <x v="0"/>
    <x v="444"/>
    <x v="444"/>
    <s v="Consumer"/>
    <s v="United States"/>
    <s v="New York City"/>
    <s v="New York"/>
    <n v="10035"/>
    <x v="3"/>
    <s v="OFF-BI-10000320"/>
    <x v="1"/>
    <x v="8"/>
    <s v="GBC Plastic Binding Combs"/>
    <n v="11.808"/>
    <x v="1"/>
    <x v="38"/>
  </r>
  <r>
    <x v="1701"/>
    <x v="825"/>
    <x v="562"/>
    <x v="598"/>
    <x v="0"/>
    <x v="444"/>
    <x v="444"/>
    <s v="Consumer"/>
    <s v="United States"/>
    <s v="New York City"/>
    <s v="New York"/>
    <n v="10035"/>
    <x v="3"/>
    <s v="FUR-CH-10000595"/>
    <x v="0"/>
    <x v="1"/>
    <s v="Safco Contoured Stacking Chairs"/>
    <n v="1931.04"/>
    <x v="1"/>
    <x v="38"/>
  </r>
  <r>
    <x v="1702"/>
    <x v="825"/>
    <x v="562"/>
    <x v="598"/>
    <x v="0"/>
    <x v="444"/>
    <x v="444"/>
    <s v="Consumer"/>
    <s v="United States"/>
    <s v="New York City"/>
    <s v="New York"/>
    <n v="10035"/>
    <x v="3"/>
    <s v="OFF-PA-10000349"/>
    <x v="1"/>
    <x v="10"/>
    <s v="Easy-staple paper"/>
    <n v="9.9600000000000009"/>
    <x v="1"/>
    <x v="38"/>
  </r>
  <r>
    <x v="1703"/>
    <x v="826"/>
    <x v="563"/>
    <x v="555"/>
    <x v="1"/>
    <x v="522"/>
    <x v="522"/>
    <s v="Home Office"/>
    <s v="United States"/>
    <s v="San Diego"/>
    <s v="California"/>
    <n v="92037"/>
    <x v="1"/>
    <s v="OFF-FA-10001843"/>
    <x v="1"/>
    <x v="13"/>
    <s v="Staples"/>
    <n v="12.35"/>
    <x v="2"/>
    <x v="45"/>
  </r>
  <r>
    <x v="1704"/>
    <x v="827"/>
    <x v="387"/>
    <x v="599"/>
    <x v="3"/>
    <x v="310"/>
    <x v="310"/>
    <s v="Consumer"/>
    <s v="United States"/>
    <s v="Glendale"/>
    <s v="Arizona"/>
    <n v="85301"/>
    <x v="1"/>
    <s v="OFF-BI-10003676"/>
    <x v="1"/>
    <x v="8"/>
    <s v="GBC Standard Recycled Report Covers, Clear Plastic Sheets"/>
    <n v="9.702"/>
    <x v="0"/>
    <x v="17"/>
  </r>
  <r>
    <x v="1705"/>
    <x v="828"/>
    <x v="6"/>
    <x v="6"/>
    <x v="1"/>
    <x v="5"/>
    <x v="5"/>
    <s v="Consumer"/>
    <s v="United States"/>
    <s v="Philadelphia"/>
    <s v="Pennsylvania"/>
    <n v="19120"/>
    <x v="3"/>
    <s v="OFF-BI-10003638"/>
    <x v="1"/>
    <x v="8"/>
    <s v="GBC Durable Plastic Covers"/>
    <n v="11.61"/>
    <x v="1"/>
    <x v="6"/>
  </r>
  <r>
    <x v="1706"/>
    <x v="829"/>
    <x v="505"/>
    <x v="133"/>
    <x v="1"/>
    <x v="523"/>
    <x v="523"/>
    <s v="Consumer"/>
    <s v="United States"/>
    <s v="San Francisco"/>
    <s v="California"/>
    <n v="94122"/>
    <x v="1"/>
    <s v="OFF-LA-10003077"/>
    <x v="1"/>
    <x v="2"/>
    <s v="Avery 500"/>
    <n v="43.86"/>
    <x v="3"/>
    <x v="13"/>
  </r>
  <r>
    <x v="1707"/>
    <x v="829"/>
    <x v="505"/>
    <x v="133"/>
    <x v="1"/>
    <x v="523"/>
    <x v="523"/>
    <s v="Consumer"/>
    <s v="United States"/>
    <s v="San Francisco"/>
    <s v="California"/>
    <n v="94122"/>
    <x v="1"/>
    <s v="TEC-PH-10003505"/>
    <x v="2"/>
    <x v="7"/>
    <s v="Geemarc AmpliPOWER60"/>
    <n v="148.47999999999999"/>
    <x v="3"/>
    <x v="13"/>
  </r>
  <r>
    <x v="1708"/>
    <x v="829"/>
    <x v="505"/>
    <x v="133"/>
    <x v="1"/>
    <x v="523"/>
    <x v="523"/>
    <s v="Consumer"/>
    <s v="United States"/>
    <s v="San Francisco"/>
    <s v="California"/>
    <n v="94122"/>
    <x v="1"/>
    <s v="OFF-PA-10003424"/>
    <x v="1"/>
    <x v="10"/>
    <s v="&quot;While you Were Out&quot; Message Book, One Form per Page"/>
    <n v="7.42"/>
    <x v="3"/>
    <x v="13"/>
  </r>
  <r>
    <x v="1709"/>
    <x v="829"/>
    <x v="505"/>
    <x v="133"/>
    <x v="1"/>
    <x v="523"/>
    <x v="523"/>
    <s v="Consumer"/>
    <s v="United States"/>
    <s v="San Francisco"/>
    <s v="California"/>
    <n v="94122"/>
    <x v="1"/>
    <s v="FUR-CH-10003061"/>
    <x v="0"/>
    <x v="1"/>
    <s v="Global Leather Task Chair, Black"/>
    <n v="71.992000000000004"/>
    <x v="3"/>
    <x v="13"/>
  </r>
  <r>
    <x v="1710"/>
    <x v="829"/>
    <x v="505"/>
    <x v="133"/>
    <x v="1"/>
    <x v="523"/>
    <x v="523"/>
    <s v="Consumer"/>
    <s v="United States"/>
    <s v="San Francisco"/>
    <s v="California"/>
    <n v="94122"/>
    <x v="1"/>
    <s v="OFF-AR-10003514"/>
    <x v="1"/>
    <x v="6"/>
    <s v="4009 Highlighters by Sanford"/>
    <n v="19.899999999999999"/>
    <x v="3"/>
    <x v="13"/>
  </r>
  <r>
    <x v="1711"/>
    <x v="829"/>
    <x v="505"/>
    <x v="133"/>
    <x v="1"/>
    <x v="523"/>
    <x v="523"/>
    <s v="Consumer"/>
    <s v="United States"/>
    <s v="San Francisco"/>
    <s v="California"/>
    <n v="94122"/>
    <x v="1"/>
    <s v="OFF-AP-10002684"/>
    <x v="1"/>
    <x v="9"/>
    <s v="Acco 7-Outlet Masterpiece Power Center, Wihtout Fax/Phone Line Protection"/>
    <n v="1702.12"/>
    <x v="3"/>
    <x v="13"/>
  </r>
  <r>
    <x v="1712"/>
    <x v="830"/>
    <x v="564"/>
    <x v="600"/>
    <x v="1"/>
    <x v="187"/>
    <x v="187"/>
    <s v="Consumer"/>
    <s v="United States"/>
    <s v="Houston"/>
    <s v="Texas"/>
    <n v="77070"/>
    <x v="2"/>
    <s v="OFF-PA-10004405"/>
    <x v="1"/>
    <x v="10"/>
    <s v="Rediform Voice Mail Log Books"/>
    <n v="14.304"/>
    <x v="1"/>
    <x v="26"/>
  </r>
  <r>
    <x v="1713"/>
    <x v="831"/>
    <x v="565"/>
    <x v="462"/>
    <x v="0"/>
    <x v="514"/>
    <x v="514"/>
    <s v="Consumer"/>
    <s v="United States"/>
    <s v="Chicago"/>
    <s v="Illinois"/>
    <n v="60610"/>
    <x v="2"/>
    <s v="FUR-TA-10004289"/>
    <x v="0"/>
    <x v="3"/>
    <s v="BoxOffice By Design Rectangular and Half-Moon Meeting Room Tables"/>
    <n v="765.625"/>
    <x v="3"/>
    <x v="15"/>
  </r>
  <r>
    <x v="1714"/>
    <x v="832"/>
    <x v="566"/>
    <x v="601"/>
    <x v="1"/>
    <x v="290"/>
    <x v="290"/>
    <s v="Consumer"/>
    <s v="United States"/>
    <s v="San Francisco"/>
    <s v="California"/>
    <n v="94110"/>
    <x v="1"/>
    <s v="FUR-BO-10003965"/>
    <x v="0"/>
    <x v="0"/>
    <s v="O'Sullivan Manor Hill 2-Door Library in Brianna Oak"/>
    <n v="307.666"/>
    <x v="3"/>
    <x v="13"/>
  </r>
  <r>
    <x v="1715"/>
    <x v="833"/>
    <x v="567"/>
    <x v="602"/>
    <x v="1"/>
    <x v="252"/>
    <x v="252"/>
    <s v="Consumer"/>
    <s v="United States"/>
    <s v="New York City"/>
    <s v="New York"/>
    <n v="10011"/>
    <x v="3"/>
    <s v="OFF-BI-10003314"/>
    <x v="1"/>
    <x v="8"/>
    <s v="Tuff Stuff Recycled Round Ring Binders"/>
    <n v="7.7119999999999997"/>
    <x v="0"/>
    <x v="25"/>
  </r>
  <r>
    <x v="1716"/>
    <x v="834"/>
    <x v="288"/>
    <x v="308"/>
    <x v="1"/>
    <x v="202"/>
    <x v="202"/>
    <s v="Consumer"/>
    <s v="United States"/>
    <s v="New York City"/>
    <s v="New York"/>
    <n v="10011"/>
    <x v="3"/>
    <s v="OFF-AP-10001563"/>
    <x v="1"/>
    <x v="9"/>
    <s v="Belkin Premiere Surge Master II 8-outlet surge protector"/>
    <n v="242.9"/>
    <x v="0"/>
    <x v="35"/>
  </r>
  <r>
    <x v="1717"/>
    <x v="834"/>
    <x v="288"/>
    <x v="308"/>
    <x v="1"/>
    <x v="202"/>
    <x v="202"/>
    <s v="Consumer"/>
    <s v="United States"/>
    <s v="New York City"/>
    <s v="New York"/>
    <n v="10011"/>
    <x v="3"/>
    <s v="OFF-ST-10004123"/>
    <x v="1"/>
    <x v="4"/>
    <s v="Safco Industrial Wire Shelving System"/>
    <n v="454.9"/>
    <x v="0"/>
    <x v="35"/>
  </r>
  <r>
    <x v="1718"/>
    <x v="834"/>
    <x v="288"/>
    <x v="308"/>
    <x v="1"/>
    <x v="202"/>
    <x v="202"/>
    <s v="Consumer"/>
    <s v="United States"/>
    <s v="New York City"/>
    <s v="New York"/>
    <n v="10011"/>
    <x v="3"/>
    <s v="FUR-FU-10002088"/>
    <x v="0"/>
    <x v="5"/>
    <s v="Nu-Dell Float Frame 11 x 14 1/2"/>
    <n v="35.92"/>
    <x v="0"/>
    <x v="35"/>
  </r>
  <r>
    <x v="1719"/>
    <x v="834"/>
    <x v="288"/>
    <x v="308"/>
    <x v="1"/>
    <x v="202"/>
    <x v="202"/>
    <s v="Consumer"/>
    <s v="United States"/>
    <s v="New York City"/>
    <s v="New York"/>
    <n v="10011"/>
    <x v="3"/>
    <s v="FUR-FU-10000010"/>
    <x v="0"/>
    <x v="5"/>
    <s v="DAX Value U-Channel Document Frames, Easel Back"/>
    <n v="39.76"/>
    <x v="0"/>
    <x v="35"/>
  </r>
  <r>
    <x v="1720"/>
    <x v="834"/>
    <x v="288"/>
    <x v="308"/>
    <x v="1"/>
    <x v="202"/>
    <x v="202"/>
    <s v="Consumer"/>
    <s v="United States"/>
    <s v="New York City"/>
    <s v="New York"/>
    <n v="10011"/>
    <x v="3"/>
    <s v="OFF-BI-10002824"/>
    <x v="1"/>
    <x v="8"/>
    <s v="Recycled Easel Ring Binders"/>
    <n v="47.744"/>
    <x v="0"/>
    <x v="35"/>
  </r>
  <r>
    <x v="1721"/>
    <x v="835"/>
    <x v="139"/>
    <x v="603"/>
    <x v="1"/>
    <x v="44"/>
    <x v="44"/>
    <s v="Consumer"/>
    <s v="United States"/>
    <s v="Chicago"/>
    <s v="Illinois"/>
    <n v="60623"/>
    <x v="2"/>
    <s v="TEC-PH-10001061"/>
    <x v="2"/>
    <x v="7"/>
    <s v="Apple iPhone 5C"/>
    <n v="159.98400000000001"/>
    <x v="1"/>
    <x v="14"/>
  </r>
  <r>
    <x v="1722"/>
    <x v="835"/>
    <x v="139"/>
    <x v="603"/>
    <x v="1"/>
    <x v="44"/>
    <x v="44"/>
    <s v="Consumer"/>
    <s v="United States"/>
    <s v="Chicago"/>
    <s v="Illinois"/>
    <n v="60623"/>
    <x v="2"/>
    <s v="TEC-AC-10000736"/>
    <x v="2"/>
    <x v="11"/>
    <s v="Logitech G600 MMO Gaming Mouse"/>
    <n v="255.96799999999999"/>
    <x v="1"/>
    <x v="14"/>
  </r>
  <r>
    <x v="1723"/>
    <x v="835"/>
    <x v="139"/>
    <x v="603"/>
    <x v="1"/>
    <x v="44"/>
    <x v="44"/>
    <s v="Consumer"/>
    <s v="United States"/>
    <s v="Chicago"/>
    <s v="Illinois"/>
    <n v="60623"/>
    <x v="2"/>
    <s v="FUR-BO-10003966"/>
    <x v="0"/>
    <x v="0"/>
    <s v="Sauder Facets Collection Library, Sky Alder Finish"/>
    <n v="359.05799999999999"/>
    <x v="1"/>
    <x v="14"/>
  </r>
  <r>
    <x v="1724"/>
    <x v="836"/>
    <x v="546"/>
    <x v="604"/>
    <x v="2"/>
    <x v="271"/>
    <x v="271"/>
    <s v="Consumer"/>
    <s v="United States"/>
    <s v="Philadelphia"/>
    <s v="Pennsylvania"/>
    <n v="19143"/>
    <x v="3"/>
    <s v="OFF-AP-10000828"/>
    <x v="1"/>
    <x v="9"/>
    <s v="Avanti 4.4 Cu. Ft. Refrigerator"/>
    <n v="434.35199999999998"/>
    <x v="1"/>
    <x v="14"/>
  </r>
  <r>
    <x v="1725"/>
    <x v="836"/>
    <x v="546"/>
    <x v="604"/>
    <x v="2"/>
    <x v="271"/>
    <x v="271"/>
    <s v="Consumer"/>
    <s v="United States"/>
    <s v="Philadelphia"/>
    <s v="Pennsylvania"/>
    <n v="19143"/>
    <x v="3"/>
    <s v="OFF-AP-10002906"/>
    <x v="1"/>
    <x v="9"/>
    <s v="Hoover Replacement Belt for Commercial Guardsman Heavy-Duty Upright Vacuum"/>
    <n v="3.552"/>
    <x v="1"/>
    <x v="14"/>
  </r>
  <r>
    <x v="1726"/>
    <x v="836"/>
    <x v="546"/>
    <x v="604"/>
    <x v="2"/>
    <x v="271"/>
    <x v="271"/>
    <s v="Consumer"/>
    <s v="United States"/>
    <s v="Philadelphia"/>
    <s v="Pennsylvania"/>
    <n v="19143"/>
    <x v="3"/>
    <s v="OFF-AP-10003860"/>
    <x v="1"/>
    <x v="9"/>
    <s v="Fellowes Advanced 8 Outlet Surge Suppressor with Phone/Fax Protection"/>
    <n v="88.831999999999994"/>
    <x v="1"/>
    <x v="14"/>
  </r>
  <r>
    <x v="1727"/>
    <x v="837"/>
    <x v="568"/>
    <x v="605"/>
    <x v="0"/>
    <x v="524"/>
    <x v="524"/>
    <s v="Corporate"/>
    <s v="United States"/>
    <s v="Dublin"/>
    <s v="Ohio"/>
    <n v="43017"/>
    <x v="3"/>
    <s v="FUR-TA-10001307"/>
    <x v="0"/>
    <x v="3"/>
    <s v="SAFCO PlanMaster Heigh-Adjustable Drafting Table Base, 43w x 30d x 30-37h, Black"/>
    <n v="1048.3499999999999"/>
    <x v="3"/>
    <x v="4"/>
  </r>
  <r>
    <x v="1728"/>
    <x v="838"/>
    <x v="569"/>
    <x v="606"/>
    <x v="3"/>
    <x v="244"/>
    <x v="244"/>
    <s v="Consumer"/>
    <s v="United States"/>
    <s v="Springfield"/>
    <s v="Virginia"/>
    <n v="22153"/>
    <x v="0"/>
    <s v="TEC-AC-10003063"/>
    <x v="2"/>
    <x v="11"/>
    <s v="Micro Innovations USB RF Wireless Keyboard with Mouse"/>
    <n v="100"/>
    <x v="0"/>
    <x v="47"/>
  </r>
  <r>
    <x v="1729"/>
    <x v="838"/>
    <x v="569"/>
    <x v="606"/>
    <x v="3"/>
    <x v="244"/>
    <x v="244"/>
    <s v="Consumer"/>
    <s v="United States"/>
    <s v="Springfield"/>
    <s v="Virginia"/>
    <n v="22153"/>
    <x v="0"/>
    <s v="OFF-LA-10001045"/>
    <x v="1"/>
    <x v="2"/>
    <s v="Permanent Self-Adhesive File Folder Labels for Typewriters by Universal"/>
    <n v="7.83"/>
    <x v="0"/>
    <x v="47"/>
  </r>
  <r>
    <x v="1730"/>
    <x v="839"/>
    <x v="450"/>
    <x v="127"/>
    <x v="1"/>
    <x v="470"/>
    <x v="470"/>
    <s v="Corporate"/>
    <s v="United States"/>
    <s v="Fayetteville"/>
    <s v="North Carolina"/>
    <n v="28314"/>
    <x v="0"/>
    <s v="OFF-PA-10001457"/>
    <x v="1"/>
    <x v="10"/>
    <s v="White GlueTop Scratch Pads"/>
    <n v="96.256"/>
    <x v="2"/>
    <x v="30"/>
  </r>
  <r>
    <x v="1731"/>
    <x v="839"/>
    <x v="450"/>
    <x v="127"/>
    <x v="1"/>
    <x v="470"/>
    <x v="470"/>
    <s v="Corporate"/>
    <s v="United States"/>
    <s v="Fayetteville"/>
    <s v="North Carolina"/>
    <n v="28314"/>
    <x v="0"/>
    <s v="OFF-PA-10001804"/>
    <x v="1"/>
    <x v="10"/>
    <s v="Xerox 195"/>
    <n v="10.688000000000001"/>
    <x v="2"/>
    <x v="30"/>
  </r>
  <r>
    <x v="1732"/>
    <x v="840"/>
    <x v="212"/>
    <x v="607"/>
    <x v="1"/>
    <x v="109"/>
    <x v="109"/>
    <s v="Consumer"/>
    <s v="United States"/>
    <s v="Dallas"/>
    <s v="Texas"/>
    <n v="75081"/>
    <x v="2"/>
    <s v="OFF-ST-10000689"/>
    <x v="1"/>
    <x v="4"/>
    <s v="Fellowes Strictly Business Drawer File, Letter/Legal Size"/>
    <n v="338.04"/>
    <x v="0"/>
    <x v="16"/>
  </r>
  <r>
    <x v="1733"/>
    <x v="840"/>
    <x v="212"/>
    <x v="607"/>
    <x v="1"/>
    <x v="109"/>
    <x v="109"/>
    <s v="Consumer"/>
    <s v="United States"/>
    <s v="Dallas"/>
    <s v="Texas"/>
    <n v="75081"/>
    <x v="2"/>
    <s v="OFF-AR-10002135"/>
    <x v="1"/>
    <x v="6"/>
    <s v="Boston Heavy-Duty Trimline Electric Pencil Sharpeners"/>
    <n v="154.24"/>
    <x v="0"/>
    <x v="16"/>
  </r>
  <r>
    <x v="1734"/>
    <x v="841"/>
    <x v="570"/>
    <x v="608"/>
    <x v="0"/>
    <x v="165"/>
    <x v="165"/>
    <s v="Consumer"/>
    <s v="United States"/>
    <s v="Jacksonville"/>
    <s v="North Carolina"/>
    <n v="28540"/>
    <x v="0"/>
    <s v="OFF-AP-10002082"/>
    <x v="1"/>
    <x v="9"/>
    <s v="Holmes HEPA Air Purifier"/>
    <n v="34.847999999999999"/>
    <x v="3"/>
    <x v="10"/>
  </r>
  <r>
    <x v="1735"/>
    <x v="841"/>
    <x v="570"/>
    <x v="608"/>
    <x v="0"/>
    <x v="165"/>
    <x v="165"/>
    <s v="Consumer"/>
    <s v="United States"/>
    <s v="Jacksonville"/>
    <s v="North Carolina"/>
    <n v="28540"/>
    <x v="0"/>
    <s v="TEC-PH-10003442"/>
    <x v="2"/>
    <x v="7"/>
    <s v="Samsung Replacement EH64AVFWE Premium Headset"/>
    <n v="22"/>
    <x v="3"/>
    <x v="10"/>
  </r>
  <r>
    <x v="1736"/>
    <x v="841"/>
    <x v="570"/>
    <x v="608"/>
    <x v="0"/>
    <x v="165"/>
    <x v="165"/>
    <s v="Consumer"/>
    <s v="United States"/>
    <s v="Jacksonville"/>
    <s v="North Carolina"/>
    <n v="28540"/>
    <x v="0"/>
    <s v="OFF-AR-10002833"/>
    <x v="1"/>
    <x v="6"/>
    <s v="Newell 322"/>
    <n v="4.3680000000000003"/>
    <x v="3"/>
    <x v="10"/>
  </r>
  <r>
    <x v="1737"/>
    <x v="842"/>
    <x v="37"/>
    <x v="609"/>
    <x v="1"/>
    <x v="106"/>
    <x v="106"/>
    <s v="Corporate"/>
    <s v="United States"/>
    <s v="San Francisco"/>
    <s v="California"/>
    <n v="94122"/>
    <x v="1"/>
    <s v="OFF-ST-10001325"/>
    <x v="1"/>
    <x v="4"/>
    <s v="Sterilite Officeware Hinged File Box"/>
    <n v="31.44"/>
    <x v="1"/>
    <x v="11"/>
  </r>
  <r>
    <x v="1738"/>
    <x v="842"/>
    <x v="37"/>
    <x v="609"/>
    <x v="1"/>
    <x v="106"/>
    <x v="106"/>
    <s v="Corporate"/>
    <s v="United States"/>
    <s v="San Francisco"/>
    <s v="California"/>
    <n v="94122"/>
    <x v="1"/>
    <s v="TEC-AC-10003038"/>
    <x v="2"/>
    <x v="11"/>
    <s v="Kingston Digital DataTraveler 16GB USB 2.0"/>
    <n v="17.899999999999999"/>
    <x v="1"/>
    <x v="11"/>
  </r>
  <r>
    <x v="1739"/>
    <x v="842"/>
    <x v="37"/>
    <x v="609"/>
    <x v="1"/>
    <x v="106"/>
    <x v="106"/>
    <s v="Corporate"/>
    <s v="United States"/>
    <s v="San Francisco"/>
    <s v="California"/>
    <n v="94122"/>
    <x v="1"/>
    <s v="TEC-AC-10003590"/>
    <x v="2"/>
    <x v="11"/>
    <s v="TRENDnet 56K USB 2.0 Phone, Internet and Fax Modem"/>
    <n v="129.44999999999999"/>
    <x v="1"/>
    <x v="11"/>
  </r>
  <r>
    <x v="1740"/>
    <x v="843"/>
    <x v="128"/>
    <x v="128"/>
    <x v="1"/>
    <x v="525"/>
    <x v="525"/>
    <s v="Home Office"/>
    <s v="United States"/>
    <s v="San Diego"/>
    <s v="California"/>
    <n v="92037"/>
    <x v="1"/>
    <s v="OFF-LA-10000262"/>
    <x v="1"/>
    <x v="2"/>
    <s v="Avery 494"/>
    <n v="20.88"/>
    <x v="2"/>
    <x v="9"/>
  </r>
  <r>
    <x v="1741"/>
    <x v="844"/>
    <x v="505"/>
    <x v="548"/>
    <x v="1"/>
    <x v="498"/>
    <x v="498"/>
    <s v="Consumer"/>
    <s v="United States"/>
    <s v="Philadelphia"/>
    <s v="Pennsylvania"/>
    <n v="19140"/>
    <x v="3"/>
    <s v="OFF-PA-10004355"/>
    <x v="1"/>
    <x v="10"/>
    <s v="Xerox 231"/>
    <n v="20.736000000000001"/>
    <x v="3"/>
    <x v="13"/>
  </r>
  <r>
    <x v="1742"/>
    <x v="844"/>
    <x v="505"/>
    <x v="548"/>
    <x v="1"/>
    <x v="498"/>
    <x v="498"/>
    <s v="Consumer"/>
    <s v="United States"/>
    <s v="Philadelphia"/>
    <s v="Pennsylvania"/>
    <n v="19140"/>
    <x v="3"/>
    <s v="FUR-FU-10004415"/>
    <x v="0"/>
    <x v="5"/>
    <s v="Stacking Tray, Side-Loading, Legal, Smoke"/>
    <n v="7.1680000000000001"/>
    <x v="3"/>
    <x v="13"/>
  </r>
  <r>
    <x v="1743"/>
    <x v="844"/>
    <x v="505"/>
    <x v="548"/>
    <x v="1"/>
    <x v="498"/>
    <x v="498"/>
    <s v="Consumer"/>
    <s v="United States"/>
    <s v="Philadelphia"/>
    <s v="Pennsylvania"/>
    <n v="19140"/>
    <x v="3"/>
    <s v="OFF-ST-10002486"/>
    <x v="1"/>
    <x v="4"/>
    <s v="Eldon Shelf Savers Cubes and Bins"/>
    <n v="11.167999999999999"/>
    <x v="3"/>
    <x v="13"/>
  </r>
  <r>
    <x v="1744"/>
    <x v="844"/>
    <x v="505"/>
    <x v="548"/>
    <x v="1"/>
    <x v="498"/>
    <x v="498"/>
    <s v="Consumer"/>
    <s v="United States"/>
    <s v="Philadelphia"/>
    <s v="Pennsylvania"/>
    <n v="19140"/>
    <x v="3"/>
    <s v="TEC-AC-10001142"/>
    <x v="2"/>
    <x v="11"/>
    <s v="First Data FD10 PIN Pad"/>
    <n v="442.4"/>
    <x v="3"/>
    <x v="13"/>
  </r>
  <r>
    <x v="1745"/>
    <x v="845"/>
    <x v="571"/>
    <x v="610"/>
    <x v="2"/>
    <x v="298"/>
    <x v="298"/>
    <s v="Consumer"/>
    <s v="United States"/>
    <s v="Rochester"/>
    <s v="New York"/>
    <n v="14609"/>
    <x v="3"/>
    <s v="OFF-AR-10002656"/>
    <x v="1"/>
    <x v="6"/>
    <s v="Sanford Liquid Accent Highlighters"/>
    <n v="13.36"/>
    <x v="2"/>
    <x v="3"/>
  </r>
  <r>
    <x v="1746"/>
    <x v="846"/>
    <x v="572"/>
    <x v="611"/>
    <x v="0"/>
    <x v="191"/>
    <x v="191"/>
    <s v="Consumer"/>
    <s v="United States"/>
    <s v="Jacksonville"/>
    <s v="North Carolina"/>
    <n v="28540"/>
    <x v="0"/>
    <s v="OFF-BI-10000138"/>
    <x v="1"/>
    <x v="8"/>
    <s v="Acco Translucent Poly Ring Binders"/>
    <n v="11.231999999999999"/>
    <x v="0"/>
    <x v="28"/>
  </r>
  <r>
    <x v="1747"/>
    <x v="846"/>
    <x v="572"/>
    <x v="611"/>
    <x v="0"/>
    <x v="191"/>
    <x v="191"/>
    <s v="Consumer"/>
    <s v="United States"/>
    <s v="Jacksonville"/>
    <s v="North Carolina"/>
    <n v="28540"/>
    <x v="0"/>
    <s v="OFF-PA-10004947"/>
    <x v="1"/>
    <x v="10"/>
    <s v="Easy-staple paper"/>
    <n v="10.272"/>
    <x v="0"/>
    <x v="28"/>
  </r>
  <r>
    <x v="1748"/>
    <x v="847"/>
    <x v="573"/>
    <x v="612"/>
    <x v="1"/>
    <x v="526"/>
    <x v="526"/>
    <s v="Home Office"/>
    <s v="United States"/>
    <s v="Houston"/>
    <s v="Texas"/>
    <n v="77095"/>
    <x v="2"/>
    <s v="OFF-PA-10003543"/>
    <x v="1"/>
    <x v="10"/>
    <s v="Xerox 1985"/>
    <n v="10.368"/>
    <x v="2"/>
    <x v="41"/>
  </r>
  <r>
    <x v="1749"/>
    <x v="847"/>
    <x v="573"/>
    <x v="612"/>
    <x v="1"/>
    <x v="526"/>
    <x v="526"/>
    <s v="Home Office"/>
    <s v="United States"/>
    <s v="Houston"/>
    <s v="Texas"/>
    <n v="77095"/>
    <x v="2"/>
    <s v="OFF-AR-10002221"/>
    <x v="1"/>
    <x v="6"/>
    <s v="12 Colored Short Pencils"/>
    <n v="6.24"/>
    <x v="2"/>
    <x v="41"/>
  </r>
  <r>
    <x v="1750"/>
    <x v="848"/>
    <x v="6"/>
    <x v="562"/>
    <x v="1"/>
    <x v="246"/>
    <x v="246"/>
    <s v="Home Office"/>
    <s v="United States"/>
    <s v="San Antonio"/>
    <s v="Texas"/>
    <n v="78207"/>
    <x v="2"/>
    <s v="FUR-TA-10004607"/>
    <x v="0"/>
    <x v="3"/>
    <s v="Hon 2111 Invitation Series Straight Table"/>
    <n v="206.96199999999999"/>
    <x v="1"/>
    <x v="6"/>
  </r>
  <r>
    <x v="1751"/>
    <x v="849"/>
    <x v="336"/>
    <x v="117"/>
    <x v="2"/>
    <x v="527"/>
    <x v="527"/>
    <s v="Consumer"/>
    <s v="United States"/>
    <s v="Oakland"/>
    <s v="California"/>
    <n v="94601"/>
    <x v="1"/>
    <s v="FUR-FU-10001918"/>
    <x v="0"/>
    <x v="5"/>
    <s v="C-Line Cubicle Keepers Polyproplyene Holder With Velcro Backings"/>
    <n v="9.4600000000000009"/>
    <x v="3"/>
    <x v="13"/>
  </r>
  <r>
    <x v="1752"/>
    <x v="850"/>
    <x v="574"/>
    <x v="241"/>
    <x v="2"/>
    <x v="100"/>
    <x v="100"/>
    <s v="Corporate"/>
    <s v="United States"/>
    <s v="San Francisco"/>
    <s v="California"/>
    <n v="94122"/>
    <x v="1"/>
    <s v="OFF-ST-10004340"/>
    <x v="1"/>
    <x v="4"/>
    <s v="Fellowes Mobile File Cart, Black"/>
    <n v="559.62"/>
    <x v="3"/>
    <x v="22"/>
  </r>
  <r>
    <x v="1753"/>
    <x v="850"/>
    <x v="574"/>
    <x v="241"/>
    <x v="2"/>
    <x v="100"/>
    <x v="100"/>
    <s v="Corporate"/>
    <s v="United States"/>
    <s v="San Francisco"/>
    <s v="California"/>
    <n v="94122"/>
    <x v="1"/>
    <s v="OFF-PA-10004475"/>
    <x v="1"/>
    <x v="10"/>
    <s v="Xerox 1940"/>
    <n v="109.92"/>
    <x v="3"/>
    <x v="22"/>
  </r>
  <r>
    <x v="1754"/>
    <x v="850"/>
    <x v="574"/>
    <x v="241"/>
    <x v="2"/>
    <x v="100"/>
    <x v="100"/>
    <s v="Corporate"/>
    <s v="United States"/>
    <s v="San Francisco"/>
    <s v="California"/>
    <n v="94122"/>
    <x v="1"/>
    <s v="OFF-PA-10003893"/>
    <x v="1"/>
    <x v="10"/>
    <s v="Xerox 1962"/>
    <n v="8.56"/>
    <x v="3"/>
    <x v="22"/>
  </r>
  <r>
    <x v="1755"/>
    <x v="851"/>
    <x v="575"/>
    <x v="223"/>
    <x v="0"/>
    <x v="499"/>
    <x v="499"/>
    <s v="Home Office"/>
    <s v="United States"/>
    <s v="Fort Worth"/>
    <s v="Texas"/>
    <n v="76106"/>
    <x v="2"/>
    <s v="OFF-PA-10000100"/>
    <x v="1"/>
    <x v="10"/>
    <s v="Xerox 1945"/>
    <n v="360.71199999999999"/>
    <x v="1"/>
    <x v="14"/>
  </r>
  <r>
    <x v="1756"/>
    <x v="851"/>
    <x v="575"/>
    <x v="223"/>
    <x v="0"/>
    <x v="499"/>
    <x v="499"/>
    <s v="Home Office"/>
    <s v="United States"/>
    <s v="Fort Worth"/>
    <s v="Texas"/>
    <n v="76106"/>
    <x v="2"/>
    <s v="TEC-PH-10001817"/>
    <x v="2"/>
    <x v="7"/>
    <s v="Wilson Electronics DB Pro Signal Booster"/>
    <n v="1718.4"/>
    <x v="1"/>
    <x v="14"/>
  </r>
  <r>
    <x v="1757"/>
    <x v="852"/>
    <x v="562"/>
    <x v="598"/>
    <x v="2"/>
    <x v="359"/>
    <x v="359"/>
    <s v="Home Office"/>
    <s v="United States"/>
    <s v="Houston"/>
    <s v="Texas"/>
    <n v="77095"/>
    <x v="2"/>
    <s v="OFF-BI-10001765"/>
    <x v="1"/>
    <x v="8"/>
    <s v="Wilson Jones Heavy-Duty Casebound Ring Binders with Metal Hinges"/>
    <n v="41.567999999999998"/>
    <x v="1"/>
    <x v="38"/>
  </r>
  <r>
    <x v="1758"/>
    <x v="853"/>
    <x v="218"/>
    <x v="613"/>
    <x v="1"/>
    <x v="528"/>
    <x v="528"/>
    <s v="Consumer"/>
    <s v="United States"/>
    <s v="Houston"/>
    <s v="Texas"/>
    <n v="77095"/>
    <x v="2"/>
    <s v="TEC-AC-10001013"/>
    <x v="2"/>
    <x v="11"/>
    <s v="Logitech ClearChat Comfort/USB Headset H390"/>
    <n v="46.863999999999997"/>
    <x v="2"/>
    <x v="8"/>
  </r>
  <r>
    <x v="1759"/>
    <x v="854"/>
    <x v="576"/>
    <x v="614"/>
    <x v="1"/>
    <x v="469"/>
    <x v="469"/>
    <s v="Consumer"/>
    <s v="United States"/>
    <s v="Philadelphia"/>
    <s v="Pennsylvania"/>
    <n v="19143"/>
    <x v="3"/>
    <s v="OFF-AR-10003478"/>
    <x v="1"/>
    <x v="6"/>
    <s v="Avery Hi-Liter EverBold Pen Style Fluorescent Highlighters, 4/Pack"/>
    <n v="19.536000000000001"/>
    <x v="2"/>
    <x v="46"/>
  </r>
  <r>
    <x v="1760"/>
    <x v="855"/>
    <x v="577"/>
    <x v="609"/>
    <x v="1"/>
    <x v="151"/>
    <x v="151"/>
    <s v="Consumer"/>
    <s v="United States"/>
    <s v="San Diego"/>
    <s v="California"/>
    <n v="92105"/>
    <x v="1"/>
    <s v="FUR-BO-10000330"/>
    <x v="0"/>
    <x v="0"/>
    <s v="Sauder Camden County Barrister Bookcase, Planked Cherry Finish"/>
    <n v="411.33199999999999"/>
    <x v="1"/>
    <x v="11"/>
  </r>
  <r>
    <x v="1761"/>
    <x v="855"/>
    <x v="577"/>
    <x v="609"/>
    <x v="1"/>
    <x v="151"/>
    <x v="151"/>
    <s v="Consumer"/>
    <s v="United States"/>
    <s v="San Diego"/>
    <s v="California"/>
    <n v="92105"/>
    <x v="1"/>
    <s v="OFF-BI-10001900"/>
    <x v="1"/>
    <x v="8"/>
    <s v="DXL Angle-View Binders with Locking Rings, Black"/>
    <n v="28.751999999999999"/>
    <x v="1"/>
    <x v="11"/>
  </r>
  <r>
    <x v="1762"/>
    <x v="855"/>
    <x v="577"/>
    <x v="609"/>
    <x v="1"/>
    <x v="151"/>
    <x v="151"/>
    <s v="Consumer"/>
    <s v="United States"/>
    <s v="San Diego"/>
    <s v="California"/>
    <n v="92105"/>
    <x v="1"/>
    <s v="FUR-BO-10003159"/>
    <x v="0"/>
    <x v="0"/>
    <s v="Sauder Camden County Collection Libraries, Planked Cherry Finish"/>
    <n v="293.19900000000001"/>
    <x v="1"/>
    <x v="11"/>
  </r>
  <r>
    <x v="1763"/>
    <x v="856"/>
    <x v="578"/>
    <x v="615"/>
    <x v="1"/>
    <x v="529"/>
    <x v="529"/>
    <s v="Home Office"/>
    <s v="United States"/>
    <s v="Suffolk"/>
    <s v="Virginia"/>
    <n v="23434"/>
    <x v="0"/>
    <s v="OFF-SU-10002573"/>
    <x v="1"/>
    <x v="14"/>
    <s v="Acme 10&quot; Easy Grip Assistive Scissors"/>
    <n v="35.06"/>
    <x v="0"/>
    <x v="28"/>
  </r>
  <r>
    <x v="1764"/>
    <x v="856"/>
    <x v="578"/>
    <x v="615"/>
    <x v="1"/>
    <x v="529"/>
    <x v="529"/>
    <s v="Home Office"/>
    <s v="United States"/>
    <s v="Suffolk"/>
    <s v="Virginia"/>
    <n v="23434"/>
    <x v="0"/>
    <s v="OFF-LA-10004484"/>
    <x v="1"/>
    <x v="2"/>
    <s v="Avery 476"/>
    <n v="4.13"/>
    <x v="0"/>
    <x v="28"/>
  </r>
  <r>
    <x v="1765"/>
    <x v="856"/>
    <x v="578"/>
    <x v="615"/>
    <x v="1"/>
    <x v="529"/>
    <x v="529"/>
    <s v="Home Office"/>
    <s v="United States"/>
    <s v="Suffolk"/>
    <s v="Virginia"/>
    <n v="23434"/>
    <x v="0"/>
    <s v="FUR-FU-10001591"/>
    <x v="0"/>
    <x v="5"/>
    <s v="Advantus Panel Wall Certificate Holder - 8.5x11"/>
    <n v="109.8"/>
    <x v="0"/>
    <x v="28"/>
  </r>
  <r>
    <x v="1766"/>
    <x v="856"/>
    <x v="578"/>
    <x v="615"/>
    <x v="1"/>
    <x v="529"/>
    <x v="529"/>
    <s v="Home Office"/>
    <s v="United States"/>
    <s v="Suffolk"/>
    <s v="Virginia"/>
    <n v="23434"/>
    <x v="0"/>
    <s v="OFF-LA-10002034"/>
    <x v="1"/>
    <x v="2"/>
    <s v="Avery 478"/>
    <n v="9.82"/>
    <x v="0"/>
    <x v="28"/>
  </r>
  <r>
    <x v="1767"/>
    <x v="857"/>
    <x v="579"/>
    <x v="616"/>
    <x v="1"/>
    <x v="530"/>
    <x v="530"/>
    <s v="Consumer"/>
    <s v="United States"/>
    <s v="Greensboro"/>
    <s v="North Carolina"/>
    <n v="27405"/>
    <x v="0"/>
    <s v="OFF-BI-10004410"/>
    <x v="1"/>
    <x v="8"/>
    <s v="C-Line Peel &amp; Stick Add-On Filing Pockets, 8-3/4 x 5-1/8, 10/Pack"/>
    <n v="7.6440000000000001"/>
    <x v="2"/>
    <x v="34"/>
  </r>
  <r>
    <x v="1768"/>
    <x v="857"/>
    <x v="579"/>
    <x v="616"/>
    <x v="1"/>
    <x v="530"/>
    <x v="530"/>
    <s v="Consumer"/>
    <s v="United States"/>
    <s v="Greensboro"/>
    <s v="North Carolina"/>
    <n v="27405"/>
    <x v="0"/>
    <s v="OFF-BI-10002735"/>
    <x v="1"/>
    <x v="8"/>
    <s v="GBC Prestige Therm-A-Bind Covers"/>
    <n v="51.465000000000003"/>
    <x v="2"/>
    <x v="34"/>
  </r>
  <r>
    <x v="1769"/>
    <x v="858"/>
    <x v="580"/>
    <x v="494"/>
    <x v="1"/>
    <x v="34"/>
    <x v="34"/>
    <s v="Corporate"/>
    <s v="United States"/>
    <s v="Dallas"/>
    <s v="Texas"/>
    <n v="75081"/>
    <x v="2"/>
    <s v="OFF-SU-10001935"/>
    <x v="1"/>
    <x v="14"/>
    <s v="Staple remover"/>
    <n v="6.976"/>
    <x v="3"/>
    <x v="42"/>
  </r>
  <r>
    <x v="1770"/>
    <x v="858"/>
    <x v="580"/>
    <x v="494"/>
    <x v="1"/>
    <x v="34"/>
    <x v="34"/>
    <s v="Corporate"/>
    <s v="United States"/>
    <s v="Dallas"/>
    <s v="Texas"/>
    <n v="75081"/>
    <x v="2"/>
    <s v="OFF-BI-10003291"/>
    <x v="1"/>
    <x v="8"/>
    <s v="Wilson Jones Leather-Like Binders with DublLock Round Rings"/>
    <n v="12.222"/>
    <x v="3"/>
    <x v="42"/>
  </r>
  <r>
    <x v="1771"/>
    <x v="859"/>
    <x v="581"/>
    <x v="533"/>
    <x v="0"/>
    <x v="55"/>
    <x v="55"/>
    <s v="Corporate"/>
    <s v="United States"/>
    <s v="Chicago"/>
    <s v="Illinois"/>
    <n v="60623"/>
    <x v="2"/>
    <s v="OFF-ST-10004337"/>
    <x v="1"/>
    <x v="4"/>
    <s v="SAFCO Commercial Wire Shelving, 72h"/>
    <n v="97.983999999999995"/>
    <x v="0"/>
    <x v="0"/>
  </r>
  <r>
    <x v="1772"/>
    <x v="859"/>
    <x v="581"/>
    <x v="533"/>
    <x v="0"/>
    <x v="55"/>
    <x v="55"/>
    <s v="Corporate"/>
    <s v="United States"/>
    <s v="Chicago"/>
    <s v="Illinois"/>
    <n v="60623"/>
    <x v="2"/>
    <s v="TEC-AC-10001266"/>
    <x v="2"/>
    <x v="11"/>
    <s v="Memorex Micro Travel Drive 8 GB"/>
    <n v="62.4"/>
    <x v="0"/>
    <x v="0"/>
  </r>
  <r>
    <x v="1773"/>
    <x v="860"/>
    <x v="582"/>
    <x v="617"/>
    <x v="1"/>
    <x v="501"/>
    <x v="501"/>
    <s v="Corporate"/>
    <s v="United States"/>
    <s v="Baltimore"/>
    <s v="Maryland"/>
    <n v="21215"/>
    <x v="3"/>
    <s v="OFF-BI-10001628"/>
    <x v="1"/>
    <x v="8"/>
    <s v="Acco Data Flex Cable Posts For Top &amp; Bottom Load Binders, 6&quot; Capacity"/>
    <n v="20.86"/>
    <x v="2"/>
    <x v="41"/>
  </r>
  <r>
    <x v="1774"/>
    <x v="860"/>
    <x v="582"/>
    <x v="617"/>
    <x v="1"/>
    <x v="501"/>
    <x v="501"/>
    <s v="Corporate"/>
    <s v="United States"/>
    <s v="Baltimore"/>
    <s v="Maryland"/>
    <n v="21215"/>
    <x v="3"/>
    <s v="OFF-ST-10000877"/>
    <x v="1"/>
    <x v="4"/>
    <s v="Recycled Steel Personal File for Standard File Folders"/>
    <n v="497.61"/>
    <x v="2"/>
    <x v="41"/>
  </r>
  <r>
    <x v="1775"/>
    <x v="860"/>
    <x v="582"/>
    <x v="617"/>
    <x v="1"/>
    <x v="501"/>
    <x v="501"/>
    <s v="Corporate"/>
    <s v="United States"/>
    <s v="Baltimore"/>
    <s v="Maryland"/>
    <n v="21215"/>
    <x v="3"/>
    <s v="OFF-AR-10004752"/>
    <x v="1"/>
    <x v="6"/>
    <s v="Blackstonian Pencils"/>
    <n v="5.34"/>
    <x v="2"/>
    <x v="41"/>
  </r>
  <r>
    <x v="1776"/>
    <x v="860"/>
    <x v="582"/>
    <x v="617"/>
    <x v="1"/>
    <x v="501"/>
    <x v="501"/>
    <s v="Corporate"/>
    <s v="United States"/>
    <s v="Baltimore"/>
    <s v="Maryland"/>
    <n v="21215"/>
    <x v="3"/>
    <s v="OFF-LA-10000452"/>
    <x v="1"/>
    <x v="2"/>
    <s v="Avery 488"/>
    <n v="3.15"/>
    <x v="2"/>
    <x v="41"/>
  </r>
  <r>
    <x v="1777"/>
    <x v="861"/>
    <x v="27"/>
    <x v="618"/>
    <x v="1"/>
    <x v="24"/>
    <x v="24"/>
    <s v="Consumer"/>
    <s v="United States"/>
    <s v="Los Angeles"/>
    <s v="California"/>
    <n v="90004"/>
    <x v="1"/>
    <s v="OFF-PA-10000675"/>
    <x v="1"/>
    <x v="10"/>
    <s v="Xerox 1919"/>
    <n v="368.91"/>
    <x v="1"/>
    <x v="6"/>
  </r>
  <r>
    <x v="1778"/>
    <x v="861"/>
    <x v="27"/>
    <x v="618"/>
    <x v="1"/>
    <x v="24"/>
    <x v="24"/>
    <s v="Consumer"/>
    <s v="United States"/>
    <s v="Los Angeles"/>
    <s v="California"/>
    <n v="90004"/>
    <x v="1"/>
    <s v="OFF-AR-10003045"/>
    <x v="1"/>
    <x v="6"/>
    <s v="Prang Colored Pencils"/>
    <n v="14.7"/>
    <x v="1"/>
    <x v="6"/>
  </r>
  <r>
    <x v="1779"/>
    <x v="862"/>
    <x v="583"/>
    <x v="619"/>
    <x v="1"/>
    <x v="420"/>
    <x v="420"/>
    <s v="Consumer"/>
    <s v="United States"/>
    <s v="New York City"/>
    <s v="New York"/>
    <n v="10011"/>
    <x v="3"/>
    <s v="TEC-AC-10003447"/>
    <x v="2"/>
    <x v="11"/>
    <s v="Micropad Numeric Keypads"/>
    <n v="59.97"/>
    <x v="0"/>
    <x v="0"/>
  </r>
  <r>
    <x v="1780"/>
    <x v="862"/>
    <x v="583"/>
    <x v="619"/>
    <x v="1"/>
    <x v="420"/>
    <x v="420"/>
    <s v="Consumer"/>
    <s v="United States"/>
    <s v="New York City"/>
    <s v="New York"/>
    <n v="10011"/>
    <x v="3"/>
    <s v="OFF-ST-10002276"/>
    <x v="1"/>
    <x v="4"/>
    <s v="Safco Steel Mobile File Cart"/>
    <n v="83.36"/>
    <x v="0"/>
    <x v="0"/>
  </r>
  <r>
    <x v="1781"/>
    <x v="863"/>
    <x v="584"/>
    <x v="620"/>
    <x v="1"/>
    <x v="118"/>
    <x v="118"/>
    <s v="Corporate"/>
    <s v="United States"/>
    <s v="Franklin"/>
    <s v="Massachusetts"/>
    <n v="2038"/>
    <x v="3"/>
    <s v="OFF-PA-10001609"/>
    <x v="1"/>
    <x v="10"/>
    <s v="Tops Wirebound Message Log Books"/>
    <n v="6.58"/>
    <x v="1"/>
    <x v="38"/>
  </r>
  <r>
    <x v="1782"/>
    <x v="863"/>
    <x v="584"/>
    <x v="620"/>
    <x v="1"/>
    <x v="118"/>
    <x v="118"/>
    <s v="Corporate"/>
    <s v="United States"/>
    <s v="Franklin"/>
    <s v="Massachusetts"/>
    <n v="2038"/>
    <x v="3"/>
    <s v="OFF-BI-10001597"/>
    <x v="1"/>
    <x v="8"/>
    <s v="Wilson Jones Ledger-Size, Piano-Hinge Binder, 2&quot;, Blue"/>
    <n v="122.94"/>
    <x v="1"/>
    <x v="38"/>
  </r>
  <r>
    <x v="1783"/>
    <x v="864"/>
    <x v="585"/>
    <x v="255"/>
    <x v="1"/>
    <x v="531"/>
    <x v="531"/>
    <s v="Corporate"/>
    <s v="United States"/>
    <s v="Milwaukee"/>
    <s v="Wisconsin"/>
    <n v="53209"/>
    <x v="2"/>
    <s v="OFF-PA-10004475"/>
    <x v="1"/>
    <x v="10"/>
    <s v="Xerox 1940"/>
    <n v="219.84"/>
    <x v="3"/>
    <x v="15"/>
  </r>
  <r>
    <x v="1784"/>
    <x v="864"/>
    <x v="585"/>
    <x v="255"/>
    <x v="1"/>
    <x v="531"/>
    <x v="531"/>
    <s v="Corporate"/>
    <s v="United States"/>
    <s v="Milwaukee"/>
    <s v="Wisconsin"/>
    <n v="53209"/>
    <x v="2"/>
    <s v="TEC-AC-10004510"/>
    <x v="2"/>
    <x v="11"/>
    <s v="Logitech Desktop MK120 Mouse and keyboard Combo"/>
    <n v="98.16"/>
    <x v="3"/>
    <x v="15"/>
  </r>
  <r>
    <x v="1785"/>
    <x v="864"/>
    <x v="585"/>
    <x v="255"/>
    <x v="1"/>
    <x v="531"/>
    <x v="531"/>
    <s v="Corporate"/>
    <s v="United States"/>
    <s v="Milwaukee"/>
    <s v="Wisconsin"/>
    <n v="53209"/>
    <x v="2"/>
    <s v="OFF-BI-10002976"/>
    <x v="1"/>
    <x v="8"/>
    <s v="ACCOHIDE Binder by Acco"/>
    <n v="33.04"/>
    <x v="3"/>
    <x v="15"/>
  </r>
  <r>
    <x v="1786"/>
    <x v="864"/>
    <x v="585"/>
    <x v="255"/>
    <x v="1"/>
    <x v="531"/>
    <x v="531"/>
    <s v="Corporate"/>
    <s v="United States"/>
    <s v="Milwaukee"/>
    <s v="Wisconsin"/>
    <n v="53209"/>
    <x v="2"/>
    <s v="TEC-PH-10001615"/>
    <x v="2"/>
    <x v="7"/>
    <s v="AT&amp;T CL82213"/>
    <n v="86.97"/>
    <x v="3"/>
    <x v="15"/>
  </r>
  <r>
    <x v="1787"/>
    <x v="865"/>
    <x v="586"/>
    <x v="621"/>
    <x v="1"/>
    <x v="532"/>
    <x v="532"/>
    <s v="Corporate"/>
    <s v="United States"/>
    <s v="Kenosha"/>
    <s v="Wisconsin"/>
    <n v="53142"/>
    <x v="2"/>
    <s v="TEC-PH-10001819"/>
    <x v="2"/>
    <x v="7"/>
    <s v="Innergie mMini Combo Duo USB Travel Charging Kit"/>
    <n v="134.97"/>
    <x v="1"/>
    <x v="36"/>
  </r>
  <r>
    <x v="1788"/>
    <x v="865"/>
    <x v="586"/>
    <x v="621"/>
    <x v="1"/>
    <x v="532"/>
    <x v="532"/>
    <s v="Corporate"/>
    <s v="United States"/>
    <s v="Kenosha"/>
    <s v="Wisconsin"/>
    <n v="53142"/>
    <x v="2"/>
    <s v="TEC-PH-10000560"/>
    <x v="2"/>
    <x v="7"/>
    <s v="Samsung Galaxy S III - 16GB - pebble blue (T-Mobile)"/>
    <n v="699.98"/>
    <x v="1"/>
    <x v="36"/>
  </r>
  <r>
    <x v="1789"/>
    <x v="865"/>
    <x v="586"/>
    <x v="621"/>
    <x v="1"/>
    <x v="532"/>
    <x v="532"/>
    <s v="Corporate"/>
    <s v="United States"/>
    <s v="Kenosha"/>
    <s v="Wisconsin"/>
    <n v="53142"/>
    <x v="2"/>
    <s v="TEC-AC-10004568"/>
    <x v="2"/>
    <x v="11"/>
    <s v="MaxellÂ LTO Ultrium - 800 GB"/>
    <n v="139.94999999999999"/>
    <x v="1"/>
    <x v="36"/>
  </r>
  <r>
    <x v="1790"/>
    <x v="866"/>
    <x v="587"/>
    <x v="622"/>
    <x v="1"/>
    <x v="154"/>
    <x v="154"/>
    <s v="Consumer"/>
    <s v="United States"/>
    <s v="New York City"/>
    <s v="New York"/>
    <n v="10011"/>
    <x v="3"/>
    <s v="OFF-PA-10004092"/>
    <x v="1"/>
    <x v="10"/>
    <s v="Tops Green Bar Computer Printout Paper"/>
    <n v="48.94"/>
    <x v="2"/>
    <x v="30"/>
  </r>
  <r>
    <x v="1791"/>
    <x v="867"/>
    <x v="588"/>
    <x v="544"/>
    <x v="2"/>
    <x v="261"/>
    <x v="261"/>
    <s v="Consumer"/>
    <s v="United States"/>
    <s v="Madison"/>
    <s v="Wisconsin"/>
    <n v="53711"/>
    <x v="2"/>
    <s v="FUR-CH-10001854"/>
    <x v="0"/>
    <x v="1"/>
    <s v="Office Star - Professional Matrix Back Chair with 2-to-1 Synchro Tilt and Mesh Fabric Seat"/>
    <n v="2807.84"/>
    <x v="2"/>
    <x v="20"/>
  </r>
  <r>
    <x v="1792"/>
    <x v="867"/>
    <x v="588"/>
    <x v="544"/>
    <x v="2"/>
    <x v="261"/>
    <x v="261"/>
    <s v="Consumer"/>
    <s v="United States"/>
    <s v="Madison"/>
    <s v="Wisconsin"/>
    <n v="53711"/>
    <x v="2"/>
    <s v="OFF-AR-10000475"/>
    <x v="1"/>
    <x v="6"/>
    <s v="Hunt BOSTON Vista Battery-Operated Pencil Sharpener, Black"/>
    <n v="46.64"/>
    <x v="2"/>
    <x v="20"/>
  </r>
  <r>
    <x v="1793"/>
    <x v="868"/>
    <x v="589"/>
    <x v="623"/>
    <x v="1"/>
    <x v="533"/>
    <x v="533"/>
    <s v="Corporate"/>
    <s v="United States"/>
    <s v="Houston"/>
    <s v="Texas"/>
    <n v="77041"/>
    <x v="2"/>
    <s v="OFF-ST-10000777"/>
    <x v="1"/>
    <x v="4"/>
    <s v="Companion Letter/Legal File, Black"/>
    <n v="60.415999999999997"/>
    <x v="2"/>
    <x v="20"/>
  </r>
  <r>
    <x v="1794"/>
    <x v="869"/>
    <x v="64"/>
    <x v="165"/>
    <x v="1"/>
    <x v="534"/>
    <x v="534"/>
    <s v="Home Office"/>
    <s v="United States"/>
    <s v="Olathe"/>
    <s v="Kansas"/>
    <n v="66062"/>
    <x v="2"/>
    <s v="OFF-AR-10004022"/>
    <x v="1"/>
    <x v="6"/>
    <s v="Panasonic KP-380BK Classic Electric Pencil Sharpener"/>
    <n v="107.94"/>
    <x v="0"/>
    <x v="21"/>
  </r>
  <r>
    <x v="1795"/>
    <x v="870"/>
    <x v="151"/>
    <x v="624"/>
    <x v="2"/>
    <x v="280"/>
    <x v="280"/>
    <s v="Home Office"/>
    <s v="United States"/>
    <s v="New York City"/>
    <s v="New York"/>
    <n v="10024"/>
    <x v="3"/>
    <s v="OFF-ST-10002352"/>
    <x v="1"/>
    <x v="4"/>
    <s v="Iris Project Case"/>
    <n v="63.84"/>
    <x v="3"/>
    <x v="43"/>
  </r>
  <r>
    <x v="1796"/>
    <x v="870"/>
    <x v="151"/>
    <x v="624"/>
    <x v="2"/>
    <x v="280"/>
    <x v="280"/>
    <s v="Home Office"/>
    <s v="United States"/>
    <s v="New York City"/>
    <s v="New York"/>
    <n v="10024"/>
    <x v="3"/>
    <s v="TEC-PH-10000455"/>
    <x v="2"/>
    <x v="7"/>
    <s v="GE 30522EE2"/>
    <n v="347.97"/>
    <x v="3"/>
    <x v="43"/>
  </r>
  <r>
    <x v="1797"/>
    <x v="870"/>
    <x v="151"/>
    <x v="624"/>
    <x v="2"/>
    <x v="280"/>
    <x v="280"/>
    <s v="Home Office"/>
    <s v="United States"/>
    <s v="New York City"/>
    <s v="New York"/>
    <n v="10024"/>
    <x v="3"/>
    <s v="OFF-BI-10003910"/>
    <x v="1"/>
    <x v="8"/>
    <s v="DXL Angle-View Binders with Locking Rings by Samsill"/>
    <n v="37.008000000000003"/>
    <x v="3"/>
    <x v="43"/>
  </r>
  <r>
    <x v="1798"/>
    <x v="871"/>
    <x v="274"/>
    <x v="625"/>
    <x v="1"/>
    <x v="528"/>
    <x v="528"/>
    <s v="Consumer"/>
    <s v="United States"/>
    <s v="San Jose"/>
    <s v="California"/>
    <n v="95123"/>
    <x v="1"/>
    <s v="FUR-FU-10003039"/>
    <x v="0"/>
    <x v="5"/>
    <s v="Howard Miller 11-1/2&quot; Diameter Grantwood Wall Clock"/>
    <n v="215.65"/>
    <x v="0"/>
    <x v="16"/>
  </r>
  <r>
    <x v="1799"/>
    <x v="872"/>
    <x v="590"/>
    <x v="626"/>
    <x v="0"/>
    <x v="535"/>
    <x v="535"/>
    <s v="Consumer"/>
    <s v="United States"/>
    <s v="Dallas"/>
    <s v="Texas"/>
    <n v="75081"/>
    <x v="2"/>
    <s v="OFF-FA-10000585"/>
    <x v="1"/>
    <x v="13"/>
    <s v="OIC Bulk Pack Metal Binder Clips"/>
    <n v="11.167999999999999"/>
    <x v="0"/>
    <x v="28"/>
  </r>
  <r>
    <x v="1800"/>
    <x v="872"/>
    <x v="590"/>
    <x v="626"/>
    <x v="0"/>
    <x v="535"/>
    <x v="535"/>
    <s v="Consumer"/>
    <s v="United States"/>
    <s v="Dallas"/>
    <s v="Texas"/>
    <n v="75081"/>
    <x v="2"/>
    <s v="OFF-PA-10001994"/>
    <x v="1"/>
    <x v="10"/>
    <s v="Ink Jet Note and Greeting Cards, 8-1/2&quot; x 5-1/2&quot; Card Size"/>
    <n v="53.951999999999998"/>
    <x v="0"/>
    <x v="28"/>
  </r>
  <r>
    <x v="1801"/>
    <x v="873"/>
    <x v="373"/>
    <x v="423"/>
    <x v="1"/>
    <x v="216"/>
    <x v="216"/>
    <s v="Home Office"/>
    <s v="United States"/>
    <s v="Auburn"/>
    <s v="Washington"/>
    <n v="98002"/>
    <x v="1"/>
    <s v="FUR-FU-10004270"/>
    <x v="0"/>
    <x v="5"/>
    <s v="Eldon Image Series Desk Accessories, Burgundy"/>
    <n v="4.18"/>
    <x v="0"/>
    <x v="0"/>
  </r>
  <r>
    <x v="1802"/>
    <x v="874"/>
    <x v="585"/>
    <x v="255"/>
    <x v="0"/>
    <x v="350"/>
    <x v="350"/>
    <s v="Consumer"/>
    <s v="United States"/>
    <s v="Philadelphia"/>
    <s v="Pennsylvania"/>
    <n v="19134"/>
    <x v="3"/>
    <s v="OFF-BI-10002498"/>
    <x v="1"/>
    <x v="8"/>
    <s v="Clear Mylar Reinforcing Strips"/>
    <n v="5.6070000000000002"/>
    <x v="3"/>
    <x v="15"/>
  </r>
  <r>
    <x v="1803"/>
    <x v="874"/>
    <x v="585"/>
    <x v="255"/>
    <x v="0"/>
    <x v="350"/>
    <x v="350"/>
    <s v="Consumer"/>
    <s v="United States"/>
    <s v="Philadelphia"/>
    <s v="Pennsylvania"/>
    <n v="19134"/>
    <x v="3"/>
    <s v="OFF-SU-10002881"/>
    <x v="1"/>
    <x v="14"/>
    <s v="Martin Yale Chadless Opener Electric Letter Opener"/>
    <n v="4663.7359999999999"/>
    <x v="3"/>
    <x v="15"/>
  </r>
  <r>
    <x v="1804"/>
    <x v="874"/>
    <x v="585"/>
    <x v="255"/>
    <x v="0"/>
    <x v="350"/>
    <x v="350"/>
    <s v="Consumer"/>
    <s v="United States"/>
    <s v="Philadelphia"/>
    <s v="Pennsylvania"/>
    <n v="19134"/>
    <x v="3"/>
    <s v="TEC-AC-10002926"/>
    <x v="2"/>
    <x v="11"/>
    <s v="Logitech Wireless Marathon Mouse M705"/>
    <n v="79.983999999999995"/>
    <x v="3"/>
    <x v="15"/>
  </r>
  <r>
    <x v="1805"/>
    <x v="875"/>
    <x v="591"/>
    <x v="470"/>
    <x v="2"/>
    <x v="136"/>
    <x v="136"/>
    <s v="Corporate"/>
    <s v="United States"/>
    <s v="Los Angeles"/>
    <s v="California"/>
    <n v="90049"/>
    <x v="1"/>
    <s v="TEC-PH-10002200"/>
    <x v="2"/>
    <x v="7"/>
    <s v="Samsung Galaxy Note 2"/>
    <n v="2575.944"/>
    <x v="0"/>
    <x v="5"/>
  </r>
  <r>
    <x v="1806"/>
    <x v="875"/>
    <x v="591"/>
    <x v="470"/>
    <x v="2"/>
    <x v="136"/>
    <x v="136"/>
    <s v="Corporate"/>
    <s v="United States"/>
    <s v="Los Angeles"/>
    <s v="California"/>
    <n v="90049"/>
    <x v="1"/>
    <s v="OFF-PA-10002005"/>
    <x v="1"/>
    <x v="10"/>
    <s v="Xerox 225"/>
    <n v="45.36"/>
    <x v="0"/>
    <x v="5"/>
  </r>
  <r>
    <x v="1807"/>
    <x v="875"/>
    <x v="591"/>
    <x v="470"/>
    <x v="2"/>
    <x v="136"/>
    <x v="136"/>
    <s v="Corporate"/>
    <s v="United States"/>
    <s v="Los Angeles"/>
    <s v="California"/>
    <n v="90049"/>
    <x v="1"/>
    <s v="TEC-AC-10001465"/>
    <x v="2"/>
    <x v="11"/>
    <s v="SanDisk Cruzer 64 GB USB Flash Drive"/>
    <n v="254.24"/>
    <x v="0"/>
    <x v="5"/>
  </r>
  <r>
    <x v="1808"/>
    <x v="876"/>
    <x v="592"/>
    <x v="627"/>
    <x v="2"/>
    <x v="536"/>
    <x v="536"/>
    <s v="Corporate"/>
    <s v="United States"/>
    <s v="Tulsa"/>
    <s v="Oklahoma"/>
    <n v="74133"/>
    <x v="2"/>
    <s v="TEC-PH-10004897"/>
    <x v="2"/>
    <x v="7"/>
    <s v="Mediabridge Sport Armband iPhone 5s"/>
    <n v="69.930000000000007"/>
    <x v="0"/>
    <x v="47"/>
  </r>
  <r>
    <x v="1809"/>
    <x v="877"/>
    <x v="248"/>
    <x v="154"/>
    <x v="1"/>
    <x v="96"/>
    <x v="96"/>
    <s v="Corporate"/>
    <s v="United States"/>
    <s v="Chicago"/>
    <s v="Illinois"/>
    <n v="60610"/>
    <x v="2"/>
    <s v="FUR-FU-10001196"/>
    <x v="0"/>
    <x v="5"/>
    <s v="DAX Cubicle Frames - 8x10"/>
    <n v="16.155999999999999"/>
    <x v="0"/>
    <x v="32"/>
  </r>
  <r>
    <x v="1810"/>
    <x v="877"/>
    <x v="248"/>
    <x v="154"/>
    <x v="1"/>
    <x v="96"/>
    <x v="96"/>
    <s v="Corporate"/>
    <s v="United States"/>
    <s v="Chicago"/>
    <s v="Illinois"/>
    <n v="60610"/>
    <x v="2"/>
    <s v="OFF-PA-10000595"/>
    <x v="1"/>
    <x v="10"/>
    <s v="Xerox 1929"/>
    <n v="54.816000000000003"/>
    <x v="0"/>
    <x v="32"/>
  </r>
  <r>
    <x v="1811"/>
    <x v="878"/>
    <x v="3"/>
    <x v="628"/>
    <x v="0"/>
    <x v="383"/>
    <x v="383"/>
    <s v="Consumer"/>
    <s v="United States"/>
    <s v="Harrisonburg"/>
    <s v="Virginia"/>
    <n v="22801"/>
    <x v="0"/>
    <s v="FUR-TA-10004534"/>
    <x v="0"/>
    <x v="3"/>
    <s v="Bevis 44 x 96 Conference Tables"/>
    <n v="1441.3"/>
    <x v="2"/>
    <x v="3"/>
  </r>
  <r>
    <x v="1812"/>
    <x v="879"/>
    <x v="225"/>
    <x v="177"/>
    <x v="1"/>
    <x v="537"/>
    <x v="537"/>
    <s v="Consumer"/>
    <s v="United States"/>
    <s v="Newark"/>
    <s v="Ohio"/>
    <n v="43055"/>
    <x v="3"/>
    <s v="FUR-FU-10001861"/>
    <x v="0"/>
    <x v="5"/>
    <s v="Floodlight Indoor Halogen Bulbs, 1 Bulb per Pack, 60 Watts"/>
    <n v="77.599999999999994"/>
    <x v="3"/>
    <x v="23"/>
  </r>
  <r>
    <x v="1813"/>
    <x v="879"/>
    <x v="225"/>
    <x v="177"/>
    <x v="1"/>
    <x v="537"/>
    <x v="537"/>
    <s v="Consumer"/>
    <s v="United States"/>
    <s v="Newark"/>
    <s v="Ohio"/>
    <n v="43055"/>
    <x v="3"/>
    <s v="FUR-FU-10000206"/>
    <x v="0"/>
    <x v="5"/>
    <s v="GE General Purpose, Extra Long Life, Showcase &amp; Floodlight Incandescent Bulbs"/>
    <n v="4.6559999999999997"/>
    <x v="3"/>
    <x v="23"/>
  </r>
  <r>
    <x v="1814"/>
    <x v="880"/>
    <x v="471"/>
    <x v="629"/>
    <x v="1"/>
    <x v="407"/>
    <x v="407"/>
    <s v="Corporate"/>
    <s v="United States"/>
    <s v="Los Angeles"/>
    <s v="California"/>
    <n v="90045"/>
    <x v="1"/>
    <s v="FUR-TA-10002607"/>
    <x v="0"/>
    <x v="3"/>
    <s v="KI Conference Tables"/>
    <n v="170.136"/>
    <x v="1"/>
    <x v="11"/>
  </r>
  <r>
    <x v="1815"/>
    <x v="881"/>
    <x v="593"/>
    <x v="630"/>
    <x v="3"/>
    <x v="328"/>
    <x v="328"/>
    <s v="Consumer"/>
    <s v="United States"/>
    <s v="Seattle"/>
    <s v="Washington"/>
    <n v="98105"/>
    <x v="1"/>
    <s v="OFF-LA-10000443"/>
    <x v="1"/>
    <x v="2"/>
    <s v="Avery 501"/>
    <n v="7.38"/>
    <x v="1"/>
    <x v="40"/>
  </r>
  <r>
    <x v="1816"/>
    <x v="881"/>
    <x v="593"/>
    <x v="630"/>
    <x v="3"/>
    <x v="328"/>
    <x v="328"/>
    <s v="Consumer"/>
    <s v="United States"/>
    <s v="Seattle"/>
    <s v="Washington"/>
    <n v="98105"/>
    <x v="1"/>
    <s v="OFF-AR-10004685"/>
    <x v="1"/>
    <x v="6"/>
    <s v="Binney &amp; Smith Crayola Metallic Colored Pencils, 8-Color Set"/>
    <n v="9.26"/>
    <x v="1"/>
    <x v="40"/>
  </r>
  <r>
    <x v="1817"/>
    <x v="882"/>
    <x v="350"/>
    <x v="631"/>
    <x v="0"/>
    <x v="430"/>
    <x v="430"/>
    <s v="Consumer"/>
    <s v="United States"/>
    <s v="Los Angeles"/>
    <s v="California"/>
    <n v="90036"/>
    <x v="1"/>
    <s v="OFF-LA-10001771"/>
    <x v="1"/>
    <x v="2"/>
    <s v="Avery 513"/>
    <n v="9.9600000000000009"/>
    <x v="1"/>
    <x v="14"/>
  </r>
  <r>
    <x v="1818"/>
    <x v="883"/>
    <x v="594"/>
    <x v="632"/>
    <x v="1"/>
    <x v="538"/>
    <x v="538"/>
    <s v="Consumer"/>
    <s v="United States"/>
    <s v="Chicago"/>
    <s v="Illinois"/>
    <n v="60623"/>
    <x v="2"/>
    <s v="OFF-AP-10001394"/>
    <x v="1"/>
    <x v="9"/>
    <s v="Harmony Air Purifier"/>
    <n v="75.599999999999994"/>
    <x v="2"/>
    <x v="8"/>
  </r>
  <r>
    <x v="1819"/>
    <x v="883"/>
    <x v="594"/>
    <x v="632"/>
    <x v="1"/>
    <x v="538"/>
    <x v="538"/>
    <s v="Consumer"/>
    <s v="United States"/>
    <s v="Chicago"/>
    <s v="Illinois"/>
    <n v="60623"/>
    <x v="2"/>
    <s v="FUR-FU-10002553"/>
    <x v="0"/>
    <x v="5"/>
    <s v="Electrix Incandescent Magnifying Lamp, Black"/>
    <n v="29.32"/>
    <x v="2"/>
    <x v="8"/>
  </r>
  <r>
    <x v="1820"/>
    <x v="884"/>
    <x v="595"/>
    <x v="633"/>
    <x v="1"/>
    <x v="105"/>
    <x v="105"/>
    <s v="Corporate"/>
    <s v="United States"/>
    <s v="Chicago"/>
    <s v="Illinois"/>
    <n v="60623"/>
    <x v="2"/>
    <s v="OFF-AP-10004233"/>
    <x v="1"/>
    <x v="9"/>
    <s v="Honeywell Enviracaire Portable Air Cleaner for up to 8 x 10 Room"/>
    <n v="92.063999999999993"/>
    <x v="0"/>
    <x v="47"/>
  </r>
  <r>
    <x v="1821"/>
    <x v="884"/>
    <x v="595"/>
    <x v="633"/>
    <x v="1"/>
    <x v="105"/>
    <x v="105"/>
    <s v="Corporate"/>
    <s v="United States"/>
    <s v="Chicago"/>
    <s v="Illinois"/>
    <n v="60623"/>
    <x v="2"/>
    <s v="OFF-FA-10000304"/>
    <x v="1"/>
    <x v="13"/>
    <s v="Advantus Push Pins"/>
    <n v="6.976"/>
    <x v="0"/>
    <x v="47"/>
  </r>
  <r>
    <x v="1822"/>
    <x v="884"/>
    <x v="595"/>
    <x v="633"/>
    <x v="1"/>
    <x v="105"/>
    <x v="105"/>
    <s v="Corporate"/>
    <s v="United States"/>
    <s v="Chicago"/>
    <s v="Illinois"/>
    <n v="60623"/>
    <x v="2"/>
    <s v="FUR-CH-10004754"/>
    <x v="0"/>
    <x v="1"/>
    <s v="Global Stack Chair with Arms, Black"/>
    <n v="62.957999999999998"/>
    <x v="0"/>
    <x v="47"/>
  </r>
  <r>
    <x v="1823"/>
    <x v="884"/>
    <x v="595"/>
    <x v="633"/>
    <x v="1"/>
    <x v="105"/>
    <x v="105"/>
    <s v="Corporate"/>
    <s v="United States"/>
    <s v="Chicago"/>
    <s v="Illinois"/>
    <n v="60623"/>
    <x v="2"/>
    <s v="OFF-PA-10000809"/>
    <x v="1"/>
    <x v="10"/>
    <s v="Xerox 206"/>
    <n v="5.1840000000000002"/>
    <x v="0"/>
    <x v="47"/>
  </r>
  <r>
    <x v="1824"/>
    <x v="885"/>
    <x v="596"/>
    <x v="470"/>
    <x v="1"/>
    <x v="193"/>
    <x v="193"/>
    <s v="Consumer"/>
    <s v="United States"/>
    <s v="Redmond"/>
    <s v="Oregon"/>
    <n v="97756"/>
    <x v="1"/>
    <s v="OFF-BI-10003694"/>
    <x v="1"/>
    <x v="8"/>
    <s v="Avery 3 1/2&quot; Diskette Storage Pages, 10/Pack"/>
    <n v="31.32"/>
    <x v="0"/>
    <x v="5"/>
  </r>
  <r>
    <x v="1825"/>
    <x v="885"/>
    <x v="596"/>
    <x v="470"/>
    <x v="1"/>
    <x v="193"/>
    <x v="193"/>
    <s v="Consumer"/>
    <s v="United States"/>
    <s v="Redmond"/>
    <s v="Oregon"/>
    <n v="97756"/>
    <x v="1"/>
    <s v="FUR-FU-10001935"/>
    <x v="0"/>
    <x v="5"/>
    <s v="3M Hangers With Command Adhesive"/>
    <n v="11.84"/>
    <x v="0"/>
    <x v="5"/>
  </r>
  <r>
    <x v="1826"/>
    <x v="885"/>
    <x v="596"/>
    <x v="470"/>
    <x v="1"/>
    <x v="193"/>
    <x v="193"/>
    <s v="Consumer"/>
    <s v="United States"/>
    <s v="Redmond"/>
    <s v="Oregon"/>
    <n v="97756"/>
    <x v="1"/>
    <s v="FUR-FU-10002878"/>
    <x v="0"/>
    <x v="5"/>
    <s v="Seth Thomas 14&quot; Day/Date Wall Clock"/>
    <n v="22.783999999999999"/>
    <x v="0"/>
    <x v="5"/>
  </r>
  <r>
    <x v="1827"/>
    <x v="886"/>
    <x v="597"/>
    <x v="634"/>
    <x v="0"/>
    <x v="539"/>
    <x v="539"/>
    <s v="Home Office"/>
    <s v="United States"/>
    <s v="Raleigh"/>
    <s v="North Carolina"/>
    <n v="27604"/>
    <x v="0"/>
    <s v="TEC-PH-10002624"/>
    <x v="2"/>
    <x v="7"/>
    <s v="Samsung Galaxy S4 Mini"/>
    <n v="1127.9760000000001"/>
    <x v="0"/>
    <x v="47"/>
  </r>
  <r>
    <x v="1828"/>
    <x v="887"/>
    <x v="562"/>
    <x v="598"/>
    <x v="0"/>
    <x v="540"/>
    <x v="540"/>
    <s v="Corporate"/>
    <s v="United States"/>
    <s v="Macon"/>
    <s v="Georgia"/>
    <n v="31204"/>
    <x v="0"/>
    <s v="OFF-PA-10000019"/>
    <x v="1"/>
    <x v="10"/>
    <s v="Xerox 1931"/>
    <n v="38.880000000000003"/>
    <x v="1"/>
    <x v="38"/>
  </r>
  <r>
    <x v="1829"/>
    <x v="888"/>
    <x v="598"/>
    <x v="635"/>
    <x v="1"/>
    <x v="94"/>
    <x v="94"/>
    <s v="Consumer"/>
    <s v="United States"/>
    <s v="Cleveland"/>
    <s v="Ohio"/>
    <n v="44105"/>
    <x v="3"/>
    <s v="TEC-PH-10002885"/>
    <x v="2"/>
    <x v="7"/>
    <s v="Apple iPhone 5"/>
    <n v="779.79600000000005"/>
    <x v="2"/>
    <x v="8"/>
  </r>
  <r>
    <x v="1830"/>
    <x v="889"/>
    <x v="208"/>
    <x v="565"/>
    <x v="3"/>
    <x v="359"/>
    <x v="359"/>
    <s v="Home Office"/>
    <s v="United States"/>
    <s v="Muskogee"/>
    <s v="Oklahoma"/>
    <n v="74403"/>
    <x v="2"/>
    <s v="TEC-PH-10000895"/>
    <x v="2"/>
    <x v="7"/>
    <s v="Polycom VVX 310 VoIP phone"/>
    <n v="1439.92"/>
    <x v="3"/>
    <x v="13"/>
  </r>
  <r>
    <x v="1831"/>
    <x v="889"/>
    <x v="208"/>
    <x v="565"/>
    <x v="3"/>
    <x v="359"/>
    <x v="359"/>
    <s v="Home Office"/>
    <s v="United States"/>
    <s v="Muskogee"/>
    <s v="Oklahoma"/>
    <n v="74403"/>
    <x v="2"/>
    <s v="FUR-TA-10002356"/>
    <x v="0"/>
    <x v="3"/>
    <s v="Bevis Boat-Shaped Conference Table"/>
    <n v="262.11"/>
    <x v="3"/>
    <x v="13"/>
  </r>
  <r>
    <x v="1832"/>
    <x v="890"/>
    <x v="599"/>
    <x v="217"/>
    <x v="1"/>
    <x v="334"/>
    <x v="334"/>
    <s v="Corporate"/>
    <s v="United States"/>
    <s v="Monroe"/>
    <s v="North Carolina"/>
    <n v="28110"/>
    <x v="0"/>
    <s v="FUR-CH-10001270"/>
    <x v="0"/>
    <x v="1"/>
    <s v="Harbour Creations Steel Folding Chair"/>
    <n v="207"/>
    <x v="1"/>
    <x v="6"/>
  </r>
  <r>
    <x v="1833"/>
    <x v="891"/>
    <x v="378"/>
    <x v="636"/>
    <x v="1"/>
    <x v="442"/>
    <x v="442"/>
    <s v="Corporate"/>
    <s v="United States"/>
    <s v="Austin"/>
    <s v="Texas"/>
    <n v="78745"/>
    <x v="2"/>
    <s v="TEC-MA-10000488"/>
    <x v="2"/>
    <x v="15"/>
    <s v="Bady BDG101FRU Card Printer"/>
    <n v="1439.982"/>
    <x v="3"/>
    <x v="43"/>
  </r>
  <r>
    <x v="1834"/>
    <x v="891"/>
    <x v="378"/>
    <x v="636"/>
    <x v="1"/>
    <x v="442"/>
    <x v="442"/>
    <s v="Corporate"/>
    <s v="United States"/>
    <s v="Austin"/>
    <s v="Texas"/>
    <n v="78745"/>
    <x v="2"/>
    <s v="OFF-PA-10003729"/>
    <x v="1"/>
    <x v="10"/>
    <s v="Xerox 1998"/>
    <n v="36.287999999999997"/>
    <x v="3"/>
    <x v="43"/>
  </r>
  <r>
    <x v="1835"/>
    <x v="892"/>
    <x v="261"/>
    <x v="637"/>
    <x v="2"/>
    <x v="528"/>
    <x v="528"/>
    <s v="Consumer"/>
    <s v="United States"/>
    <s v="Meriden"/>
    <s v="Connecticut"/>
    <n v="6450"/>
    <x v="3"/>
    <s v="OFF-AR-10003056"/>
    <x v="1"/>
    <x v="6"/>
    <s v="Newell 341"/>
    <n v="21.4"/>
    <x v="2"/>
    <x v="3"/>
  </r>
  <r>
    <x v="1836"/>
    <x v="893"/>
    <x v="600"/>
    <x v="638"/>
    <x v="0"/>
    <x v="468"/>
    <x v="468"/>
    <s v="Corporate"/>
    <s v="United States"/>
    <s v="Roswell"/>
    <s v="Georgia"/>
    <n v="30076"/>
    <x v="0"/>
    <s v="OFF-AP-10002518"/>
    <x v="1"/>
    <x v="9"/>
    <s v="Kensington 7 Outlet MasterPiece Power Center"/>
    <n v="1245.8599999999999"/>
    <x v="3"/>
    <x v="31"/>
  </r>
  <r>
    <x v="1837"/>
    <x v="894"/>
    <x v="601"/>
    <x v="90"/>
    <x v="1"/>
    <x v="541"/>
    <x v="541"/>
    <s v="Corporate"/>
    <s v="United States"/>
    <s v="Charlotte"/>
    <s v="North Carolina"/>
    <n v="28205"/>
    <x v="0"/>
    <s v="OFF-LA-10000240"/>
    <x v="1"/>
    <x v="2"/>
    <s v="Self-Adhesive Address Labels for Typewriters by Universal"/>
    <n v="17.544"/>
    <x v="2"/>
    <x v="9"/>
  </r>
  <r>
    <x v="1838"/>
    <x v="894"/>
    <x v="601"/>
    <x v="90"/>
    <x v="1"/>
    <x v="541"/>
    <x v="541"/>
    <s v="Corporate"/>
    <s v="United States"/>
    <s v="Charlotte"/>
    <s v="North Carolina"/>
    <n v="28205"/>
    <x v="0"/>
    <s v="FUR-FU-10000629"/>
    <x v="0"/>
    <x v="5"/>
    <s v="9-3/4 Diameter Round Wall Clock"/>
    <n v="44.128"/>
    <x v="2"/>
    <x v="9"/>
  </r>
  <r>
    <x v="1839"/>
    <x v="894"/>
    <x v="601"/>
    <x v="90"/>
    <x v="1"/>
    <x v="541"/>
    <x v="541"/>
    <s v="Corporate"/>
    <s v="United States"/>
    <s v="Charlotte"/>
    <s v="North Carolina"/>
    <n v="28205"/>
    <x v="0"/>
    <s v="OFF-AP-10001005"/>
    <x v="1"/>
    <x v="9"/>
    <s v="Honeywell Quietcare HEPA Air Cleaner"/>
    <n v="62.92"/>
    <x v="2"/>
    <x v="9"/>
  </r>
  <r>
    <x v="1840"/>
    <x v="894"/>
    <x v="601"/>
    <x v="90"/>
    <x v="1"/>
    <x v="541"/>
    <x v="541"/>
    <s v="Corporate"/>
    <s v="United States"/>
    <s v="Charlotte"/>
    <s v="North Carolina"/>
    <n v="28205"/>
    <x v="0"/>
    <s v="OFF-PA-10002377"/>
    <x v="1"/>
    <x v="10"/>
    <s v="Xerox 1916"/>
    <n v="78.304000000000002"/>
    <x v="2"/>
    <x v="9"/>
  </r>
  <r>
    <x v="1841"/>
    <x v="895"/>
    <x v="427"/>
    <x v="639"/>
    <x v="1"/>
    <x v="542"/>
    <x v="542"/>
    <s v="Corporate"/>
    <s v="United States"/>
    <s v="Bowling Green"/>
    <s v="Kentucky"/>
    <n v="42104"/>
    <x v="0"/>
    <s v="FUR-CH-10000988"/>
    <x v="0"/>
    <x v="1"/>
    <s v="Hon Olson Stacker Stools"/>
    <n v="140.81"/>
    <x v="0"/>
    <x v="16"/>
  </r>
  <r>
    <x v="1842"/>
    <x v="896"/>
    <x v="97"/>
    <x v="640"/>
    <x v="0"/>
    <x v="135"/>
    <x v="135"/>
    <s v="Corporate"/>
    <s v="United States"/>
    <s v="San Antonio"/>
    <s v="Texas"/>
    <n v="78207"/>
    <x v="2"/>
    <s v="OFF-LA-10001074"/>
    <x v="1"/>
    <x v="2"/>
    <s v="Round Specialty Laser Printer Labels"/>
    <n v="40.095999999999997"/>
    <x v="1"/>
    <x v="36"/>
  </r>
  <r>
    <x v="1843"/>
    <x v="896"/>
    <x v="97"/>
    <x v="640"/>
    <x v="0"/>
    <x v="135"/>
    <x v="135"/>
    <s v="Corporate"/>
    <s v="United States"/>
    <s v="San Antonio"/>
    <s v="Texas"/>
    <n v="78207"/>
    <x v="2"/>
    <s v="FUR-FU-10001986"/>
    <x v="0"/>
    <x v="5"/>
    <s v="Dana Fluorescent Magnifying Lamp, White, 36&quot;"/>
    <n v="40.783999999999999"/>
    <x v="1"/>
    <x v="36"/>
  </r>
  <r>
    <x v="1844"/>
    <x v="897"/>
    <x v="570"/>
    <x v="641"/>
    <x v="1"/>
    <x v="543"/>
    <x v="543"/>
    <s v="Consumer"/>
    <s v="United States"/>
    <s v="Seattle"/>
    <s v="Washington"/>
    <n v="98115"/>
    <x v="1"/>
    <s v="TEC-AC-10003027"/>
    <x v="2"/>
    <x v="11"/>
    <s v="ImationÂ 8GB Mini TravelDrive USB 2.0Â Flash Drive"/>
    <n v="90.57"/>
    <x v="3"/>
    <x v="10"/>
  </r>
  <r>
    <x v="1845"/>
    <x v="898"/>
    <x v="602"/>
    <x v="642"/>
    <x v="0"/>
    <x v="526"/>
    <x v="526"/>
    <s v="Home Office"/>
    <s v="United States"/>
    <s v="Washington"/>
    <s v="District of Columbia"/>
    <n v="20016"/>
    <x v="3"/>
    <s v="OFF-PA-10001804"/>
    <x v="1"/>
    <x v="10"/>
    <s v="Xerox 195"/>
    <n v="40.08"/>
    <x v="3"/>
    <x v="44"/>
  </r>
  <r>
    <x v="1846"/>
    <x v="898"/>
    <x v="602"/>
    <x v="642"/>
    <x v="0"/>
    <x v="526"/>
    <x v="526"/>
    <s v="Home Office"/>
    <s v="United States"/>
    <s v="Washington"/>
    <s v="District of Columbia"/>
    <n v="20016"/>
    <x v="3"/>
    <s v="FUR-FU-10004973"/>
    <x v="0"/>
    <x v="5"/>
    <s v="Flat Face Poster Frame"/>
    <n v="37.68"/>
    <x v="3"/>
    <x v="44"/>
  </r>
  <r>
    <x v="1847"/>
    <x v="899"/>
    <x v="18"/>
    <x v="643"/>
    <x v="3"/>
    <x v="395"/>
    <x v="395"/>
    <s v="Corporate"/>
    <s v="United States"/>
    <s v="Los Angeles"/>
    <s v="California"/>
    <n v="90004"/>
    <x v="1"/>
    <s v="FUR-CH-10002602"/>
    <x v="0"/>
    <x v="1"/>
    <s v="DMI Arturo Collection Mission-style Design Wood Chair"/>
    <n v="362.35199999999998"/>
    <x v="3"/>
    <x v="15"/>
  </r>
  <r>
    <x v="1848"/>
    <x v="899"/>
    <x v="18"/>
    <x v="643"/>
    <x v="3"/>
    <x v="395"/>
    <x v="395"/>
    <s v="Corporate"/>
    <s v="United States"/>
    <s v="Los Angeles"/>
    <s v="California"/>
    <n v="90004"/>
    <x v="1"/>
    <s v="OFF-BI-10004140"/>
    <x v="1"/>
    <x v="8"/>
    <s v="Avery Non-Stick Binders"/>
    <n v="7.1840000000000002"/>
    <x v="3"/>
    <x v="15"/>
  </r>
  <r>
    <x v="1849"/>
    <x v="900"/>
    <x v="603"/>
    <x v="644"/>
    <x v="0"/>
    <x v="343"/>
    <x v="343"/>
    <s v="Consumer"/>
    <s v="United States"/>
    <s v="South Bend"/>
    <s v="Indiana"/>
    <n v="46614"/>
    <x v="2"/>
    <s v="OFF-ST-10000464"/>
    <x v="1"/>
    <x v="4"/>
    <s v="Multi-Use Personal File Cart and Caster Set, Three Stacking Bins"/>
    <n v="34.76"/>
    <x v="1"/>
    <x v="38"/>
  </r>
  <r>
    <x v="1850"/>
    <x v="900"/>
    <x v="603"/>
    <x v="644"/>
    <x v="0"/>
    <x v="343"/>
    <x v="343"/>
    <s v="Consumer"/>
    <s v="United States"/>
    <s v="South Bend"/>
    <s v="Indiana"/>
    <n v="46614"/>
    <x v="2"/>
    <s v="TEC-AC-10002253"/>
    <x v="2"/>
    <x v="11"/>
    <s v="Imation Bio 8GB USBÂ Flash Drive ImationÂ Corp"/>
    <n v="831.2"/>
    <x v="1"/>
    <x v="38"/>
  </r>
  <r>
    <x v="1851"/>
    <x v="900"/>
    <x v="603"/>
    <x v="644"/>
    <x v="0"/>
    <x v="343"/>
    <x v="343"/>
    <s v="Consumer"/>
    <s v="United States"/>
    <s v="South Bend"/>
    <s v="Indiana"/>
    <n v="46614"/>
    <x v="2"/>
    <s v="OFF-PA-10000528"/>
    <x v="1"/>
    <x v="10"/>
    <s v="Xerox 1981"/>
    <n v="26.4"/>
    <x v="1"/>
    <x v="38"/>
  </r>
  <r>
    <x v="1852"/>
    <x v="900"/>
    <x v="603"/>
    <x v="644"/>
    <x v="0"/>
    <x v="343"/>
    <x v="343"/>
    <s v="Consumer"/>
    <s v="United States"/>
    <s v="South Bend"/>
    <s v="Indiana"/>
    <n v="46614"/>
    <x v="2"/>
    <s v="OFF-EN-10000483"/>
    <x v="1"/>
    <x v="12"/>
    <s v="White Envelopes, White Envelopes with Clear Poly Window"/>
    <n v="106.75"/>
    <x v="1"/>
    <x v="38"/>
  </r>
  <r>
    <x v="1853"/>
    <x v="900"/>
    <x v="603"/>
    <x v="644"/>
    <x v="0"/>
    <x v="343"/>
    <x v="343"/>
    <s v="Consumer"/>
    <s v="United States"/>
    <s v="South Bend"/>
    <s v="Indiana"/>
    <n v="46614"/>
    <x v="2"/>
    <s v="OFF-PA-10003129"/>
    <x v="1"/>
    <x v="10"/>
    <s v="Tops White Computer Printout Paper"/>
    <n v="97.82"/>
    <x v="1"/>
    <x v="38"/>
  </r>
  <r>
    <x v="1854"/>
    <x v="900"/>
    <x v="603"/>
    <x v="644"/>
    <x v="0"/>
    <x v="343"/>
    <x v="343"/>
    <s v="Consumer"/>
    <s v="United States"/>
    <s v="South Bend"/>
    <s v="Indiana"/>
    <n v="46614"/>
    <x v="2"/>
    <s v="OFF-ST-10003442"/>
    <x v="1"/>
    <x v="4"/>
    <s v="Eldon Portable Mobile Manager"/>
    <n v="141.4"/>
    <x v="1"/>
    <x v="38"/>
  </r>
  <r>
    <x v="1855"/>
    <x v="901"/>
    <x v="604"/>
    <x v="645"/>
    <x v="1"/>
    <x v="524"/>
    <x v="524"/>
    <s v="Corporate"/>
    <s v="United States"/>
    <s v="Los Angeles"/>
    <s v="California"/>
    <n v="90032"/>
    <x v="1"/>
    <s v="OFF-AR-10003631"/>
    <x v="1"/>
    <x v="6"/>
    <s v="Staples in misc. colors"/>
    <n v="14.52"/>
    <x v="2"/>
    <x v="3"/>
  </r>
  <r>
    <x v="1856"/>
    <x v="902"/>
    <x v="605"/>
    <x v="646"/>
    <x v="0"/>
    <x v="141"/>
    <x v="141"/>
    <s v="Corporate"/>
    <s v="United States"/>
    <s v="Houston"/>
    <s v="Texas"/>
    <n v="77041"/>
    <x v="2"/>
    <s v="OFF-ST-10000563"/>
    <x v="1"/>
    <x v="4"/>
    <s v="Fellowes Bankers Box Stor/Drawer Steel Plus"/>
    <n v="127.92"/>
    <x v="3"/>
    <x v="24"/>
  </r>
  <r>
    <x v="1857"/>
    <x v="902"/>
    <x v="605"/>
    <x v="646"/>
    <x v="0"/>
    <x v="141"/>
    <x v="141"/>
    <s v="Corporate"/>
    <s v="United States"/>
    <s v="Houston"/>
    <s v="Texas"/>
    <n v="77041"/>
    <x v="2"/>
    <s v="OFF-BI-10002133"/>
    <x v="1"/>
    <x v="8"/>
    <s v="Wilson Jones Elliptical Ring 3 1/2&quot; Capacity Binders, 800 sheets"/>
    <n v="34.24"/>
    <x v="3"/>
    <x v="24"/>
  </r>
  <r>
    <x v="1858"/>
    <x v="903"/>
    <x v="37"/>
    <x v="305"/>
    <x v="2"/>
    <x v="80"/>
    <x v="80"/>
    <s v="Corporate"/>
    <s v="United States"/>
    <s v="Bristol"/>
    <s v="Connecticut"/>
    <n v="6010"/>
    <x v="3"/>
    <s v="OFF-AP-10002311"/>
    <x v="1"/>
    <x v="9"/>
    <s v="Holmes Replacement Filter for HEPA Air Cleaner, Very Large Room, HEPA Filter"/>
    <n v="137.62"/>
    <x v="1"/>
    <x v="11"/>
  </r>
  <r>
    <x v="1859"/>
    <x v="903"/>
    <x v="37"/>
    <x v="305"/>
    <x v="2"/>
    <x v="80"/>
    <x v="80"/>
    <s v="Corporate"/>
    <s v="United States"/>
    <s v="Bristol"/>
    <s v="Connecticut"/>
    <n v="6010"/>
    <x v="3"/>
    <s v="TEC-PH-10004959"/>
    <x v="2"/>
    <x v="7"/>
    <s v="Classic Ivory AntiqueÂ TelephoneÂ ZL1810"/>
    <n v="100.49"/>
    <x v="1"/>
    <x v="11"/>
  </r>
  <r>
    <x v="1860"/>
    <x v="904"/>
    <x v="606"/>
    <x v="647"/>
    <x v="2"/>
    <x v="306"/>
    <x v="306"/>
    <s v="Consumer"/>
    <s v="United States"/>
    <s v="New York City"/>
    <s v="New York"/>
    <n v="10009"/>
    <x v="3"/>
    <s v="FUR-BO-10001918"/>
    <x v="0"/>
    <x v="0"/>
    <s v="Sauder Forest Hills Library with Doors, Woodland Oak Finish"/>
    <n v="257.56799999999998"/>
    <x v="3"/>
    <x v="42"/>
  </r>
  <r>
    <x v="1861"/>
    <x v="904"/>
    <x v="606"/>
    <x v="647"/>
    <x v="2"/>
    <x v="306"/>
    <x v="306"/>
    <s v="Consumer"/>
    <s v="United States"/>
    <s v="New York City"/>
    <s v="New York"/>
    <n v="10009"/>
    <x v="3"/>
    <s v="TEC-PH-10004896"/>
    <x v="2"/>
    <x v="7"/>
    <s v="Nokia Lumia 521 (T-Mobile)"/>
    <n v="119.96"/>
    <x v="3"/>
    <x v="42"/>
  </r>
  <r>
    <x v="1862"/>
    <x v="905"/>
    <x v="607"/>
    <x v="648"/>
    <x v="3"/>
    <x v="167"/>
    <x v="167"/>
    <s v="Consumer"/>
    <s v="United States"/>
    <s v="San Antonio"/>
    <s v="Texas"/>
    <n v="78207"/>
    <x v="2"/>
    <s v="OFF-ST-10001328"/>
    <x v="1"/>
    <x v="4"/>
    <s v="Personal Filing Tote with Lid, Black/Gray"/>
    <n v="49.631999999999998"/>
    <x v="2"/>
    <x v="7"/>
  </r>
  <r>
    <x v="1863"/>
    <x v="906"/>
    <x v="63"/>
    <x v="649"/>
    <x v="1"/>
    <x v="544"/>
    <x v="544"/>
    <s v="Corporate"/>
    <s v="United States"/>
    <s v="Aurora"/>
    <s v="Colorado"/>
    <n v="80013"/>
    <x v="1"/>
    <s v="FUR-TA-10004575"/>
    <x v="0"/>
    <x v="3"/>
    <s v="Hon 5100 Series Wood Tables"/>
    <n v="727.45"/>
    <x v="0"/>
    <x v="32"/>
  </r>
  <r>
    <x v="1864"/>
    <x v="906"/>
    <x v="63"/>
    <x v="649"/>
    <x v="1"/>
    <x v="544"/>
    <x v="544"/>
    <s v="Corporate"/>
    <s v="United States"/>
    <s v="Aurora"/>
    <s v="Colorado"/>
    <n v="80013"/>
    <x v="1"/>
    <s v="FUR-FU-10001617"/>
    <x v="0"/>
    <x v="5"/>
    <s v="Executive Impressions 8-1/2&quot; Career Panel/Partition Cubicle Clock"/>
    <n v="24.96"/>
    <x v="0"/>
    <x v="32"/>
  </r>
  <r>
    <x v="1865"/>
    <x v="907"/>
    <x v="105"/>
    <x v="44"/>
    <x v="3"/>
    <x v="243"/>
    <x v="243"/>
    <s v="Corporate"/>
    <s v="United States"/>
    <s v="Newark"/>
    <s v="Ohio"/>
    <n v="43055"/>
    <x v="3"/>
    <s v="TEC-PH-10002824"/>
    <x v="2"/>
    <x v="7"/>
    <s v="Jabra SPEAK 410 Multidevice Speakerphone"/>
    <n v="370.78199999999998"/>
    <x v="3"/>
    <x v="23"/>
  </r>
  <r>
    <x v="1866"/>
    <x v="908"/>
    <x v="4"/>
    <x v="650"/>
    <x v="2"/>
    <x v="340"/>
    <x v="340"/>
    <s v="Corporate"/>
    <s v="United States"/>
    <s v="Henderson"/>
    <s v="Nevada"/>
    <n v="89015"/>
    <x v="1"/>
    <s v="FUR-FU-10004460"/>
    <x v="0"/>
    <x v="5"/>
    <s v="Howard Miller 12&quot; Round Wall Clock"/>
    <n v="196.45"/>
    <x v="3"/>
    <x v="4"/>
  </r>
  <r>
    <x v="1867"/>
    <x v="909"/>
    <x v="608"/>
    <x v="651"/>
    <x v="1"/>
    <x v="539"/>
    <x v="539"/>
    <s v="Home Office"/>
    <s v="United States"/>
    <s v="Philadelphia"/>
    <s v="Pennsylvania"/>
    <n v="19143"/>
    <x v="3"/>
    <s v="OFF-PA-10003309"/>
    <x v="1"/>
    <x v="10"/>
    <s v="Xerox 211"/>
    <n v="31.103999999999999"/>
    <x v="1"/>
    <x v="40"/>
  </r>
  <r>
    <x v="1868"/>
    <x v="909"/>
    <x v="608"/>
    <x v="651"/>
    <x v="1"/>
    <x v="539"/>
    <x v="539"/>
    <s v="Home Office"/>
    <s v="United States"/>
    <s v="Philadelphia"/>
    <s v="Pennsylvania"/>
    <n v="19143"/>
    <x v="3"/>
    <s v="OFF-ST-10002554"/>
    <x v="1"/>
    <x v="4"/>
    <s v="Tennsco Industrial Shelving"/>
    <n v="78.256"/>
    <x v="1"/>
    <x v="40"/>
  </r>
  <r>
    <x v="1869"/>
    <x v="910"/>
    <x v="370"/>
    <x v="652"/>
    <x v="0"/>
    <x v="230"/>
    <x v="230"/>
    <s v="Consumer"/>
    <s v="United States"/>
    <s v="Seattle"/>
    <s v="Washington"/>
    <n v="98103"/>
    <x v="1"/>
    <s v="OFF-PA-10000019"/>
    <x v="1"/>
    <x v="10"/>
    <s v="Xerox 1931"/>
    <n v="6.48"/>
    <x v="0"/>
    <x v="28"/>
  </r>
  <r>
    <x v="1870"/>
    <x v="911"/>
    <x v="609"/>
    <x v="653"/>
    <x v="1"/>
    <x v="545"/>
    <x v="545"/>
    <s v="Corporate"/>
    <s v="United States"/>
    <s v="San Francisco"/>
    <s v="California"/>
    <n v="94122"/>
    <x v="1"/>
    <s v="OFF-AR-10002067"/>
    <x v="1"/>
    <x v="6"/>
    <s v="Newell 334"/>
    <n v="99.2"/>
    <x v="2"/>
    <x v="39"/>
  </r>
  <r>
    <x v="1871"/>
    <x v="911"/>
    <x v="609"/>
    <x v="653"/>
    <x v="1"/>
    <x v="545"/>
    <x v="545"/>
    <s v="Corporate"/>
    <s v="United States"/>
    <s v="San Francisco"/>
    <s v="California"/>
    <n v="94122"/>
    <x v="1"/>
    <s v="FUR-CH-10001215"/>
    <x v="0"/>
    <x v="1"/>
    <s v="Global Troy Executive Leather Low-Back Tilter"/>
    <n v="801.56799999999998"/>
    <x v="2"/>
    <x v="39"/>
  </r>
  <r>
    <x v="1872"/>
    <x v="911"/>
    <x v="609"/>
    <x v="653"/>
    <x v="1"/>
    <x v="545"/>
    <x v="545"/>
    <s v="Corporate"/>
    <s v="United States"/>
    <s v="San Francisco"/>
    <s v="California"/>
    <n v="94122"/>
    <x v="1"/>
    <s v="FUR-TA-10004175"/>
    <x v="0"/>
    <x v="3"/>
    <s v="Hon 30&quot; x 60&quot; Table with Locking Drawer"/>
    <n v="272.84800000000001"/>
    <x v="2"/>
    <x v="39"/>
  </r>
  <r>
    <x v="1873"/>
    <x v="912"/>
    <x v="610"/>
    <x v="654"/>
    <x v="1"/>
    <x v="546"/>
    <x v="546"/>
    <s v="Consumer"/>
    <s v="United States"/>
    <s v="Spokane"/>
    <s v="Washington"/>
    <n v="99207"/>
    <x v="1"/>
    <s v="FUR-TA-10004767"/>
    <x v="0"/>
    <x v="3"/>
    <s v="Safco Drafting Table"/>
    <n v="70.98"/>
    <x v="3"/>
    <x v="23"/>
  </r>
  <r>
    <x v="1874"/>
    <x v="913"/>
    <x v="611"/>
    <x v="610"/>
    <x v="1"/>
    <x v="88"/>
    <x v="88"/>
    <s v="Home Office"/>
    <s v="United States"/>
    <s v="Columbus"/>
    <s v="Ohio"/>
    <n v="43229"/>
    <x v="3"/>
    <s v="OFF-PA-10001685"/>
    <x v="1"/>
    <x v="10"/>
    <s v="Easy-staple paper"/>
    <n v="16.224"/>
    <x v="2"/>
    <x v="3"/>
  </r>
  <r>
    <x v="1875"/>
    <x v="914"/>
    <x v="612"/>
    <x v="67"/>
    <x v="1"/>
    <x v="170"/>
    <x v="170"/>
    <s v="Consumer"/>
    <s v="United States"/>
    <s v="Long Beach"/>
    <s v="New York"/>
    <n v="11561"/>
    <x v="3"/>
    <s v="FUR-BO-10003272"/>
    <x v="0"/>
    <x v="0"/>
    <s v="O'Sullivan Living Dimensions 5-Shelf Bookcases"/>
    <n v="176.78399999999999"/>
    <x v="0"/>
    <x v="17"/>
  </r>
  <r>
    <x v="1876"/>
    <x v="915"/>
    <x v="613"/>
    <x v="655"/>
    <x v="1"/>
    <x v="547"/>
    <x v="547"/>
    <s v="Consumer"/>
    <s v="United States"/>
    <s v="San Antonio"/>
    <s v="Texas"/>
    <n v="78207"/>
    <x v="2"/>
    <s v="TEC-PH-10000984"/>
    <x v="2"/>
    <x v="7"/>
    <s v="Panasonic KX-TG9471B"/>
    <n v="470.37599999999998"/>
    <x v="3"/>
    <x v="42"/>
  </r>
  <r>
    <x v="1877"/>
    <x v="916"/>
    <x v="614"/>
    <x v="115"/>
    <x v="1"/>
    <x v="506"/>
    <x v="506"/>
    <s v="Consumer"/>
    <s v="United States"/>
    <s v="Los Angeles"/>
    <s v="California"/>
    <n v="90049"/>
    <x v="1"/>
    <s v="FUR-CH-10002880"/>
    <x v="0"/>
    <x v="1"/>
    <s v="Global High-Back Leather Tilter, Burgundy"/>
    <n v="393.56799999999998"/>
    <x v="3"/>
    <x v="22"/>
  </r>
  <r>
    <x v="1878"/>
    <x v="916"/>
    <x v="614"/>
    <x v="115"/>
    <x v="1"/>
    <x v="506"/>
    <x v="506"/>
    <s v="Consumer"/>
    <s v="United States"/>
    <s v="Los Angeles"/>
    <s v="California"/>
    <n v="90049"/>
    <x v="1"/>
    <s v="TEC-PH-10002563"/>
    <x v="2"/>
    <x v="7"/>
    <s v="Adtran 1202752G1"/>
    <n v="302.37599999999998"/>
    <x v="3"/>
    <x v="22"/>
  </r>
  <r>
    <x v="1879"/>
    <x v="917"/>
    <x v="615"/>
    <x v="504"/>
    <x v="1"/>
    <x v="316"/>
    <x v="316"/>
    <s v="Corporate"/>
    <s v="United States"/>
    <s v="Jacksonville"/>
    <s v="Florida"/>
    <n v="32216"/>
    <x v="0"/>
    <s v="OFF-BI-10001191"/>
    <x v="1"/>
    <x v="8"/>
    <s v="Canvas Sectional Post Binders"/>
    <n v="68.742000000000004"/>
    <x v="3"/>
    <x v="42"/>
  </r>
  <r>
    <x v="1880"/>
    <x v="918"/>
    <x v="616"/>
    <x v="656"/>
    <x v="3"/>
    <x v="166"/>
    <x v="166"/>
    <s v="Consumer"/>
    <s v="United States"/>
    <s v="New York City"/>
    <s v="New York"/>
    <n v="10011"/>
    <x v="3"/>
    <s v="OFF-EN-10002621"/>
    <x v="1"/>
    <x v="12"/>
    <s v="Staple envelope"/>
    <n v="29.34"/>
    <x v="1"/>
    <x v="29"/>
  </r>
  <r>
    <x v="1881"/>
    <x v="918"/>
    <x v="616"/>
    <x v="656"/>
    <x v="3"/>
    <x v="166"/>
    <x v="166"/>
    <s v="Consumer"/>
    <s v="United States"/>
    <s v="New York City"/>
    <s v="New York"/>
    <n v="10011"/>
    <x v="3"/>
    <s v="FUR-CH-10001146"/>
    <x v="0"/>
    <x v="1"/>
    <s v="Global Value Mid-Back Manager's Chair, Gray"/>
    <n v="383.60700000000003"/>
    <x v="1"/>
    <x v="29"/>
  </r>
  <r>
    <x v="1882"/>
    <x v="918"/>
    <x v="616"/>
    <x v="656"/>
    <x v="3"/>
    <x v="166"/>
    <x v="166"/>
    <s v="Consumer"/>
    <s v="United States"/>
    <s v="New York City"/>
    <s v="New York"/>
    <n v="10011"/>
    <x v="3"/>
    <s v="OFF-ST-10000689"/>
    <x v="1"/>
    <x v="4"/>
    <s v="Fellowes Strictly Business Drawer File, Letter/Legal Size"/>
    <n v="563.4"/>
    <x v="1"/>
    <x v="29"/>
  </r>
  <r>
    <x v="1883"/>
    <x v="919"/>
    <x v="373"/>
    <x v="398"/>
    <x v="1"/>
    <x v="254"/>
    <x v="254"/>
    <s v="Home Office"/>
    <s v="United States"/>
    <s v="Philadelphia"/>
    <s v="Pennsylvania"/>
    <n v="19143"/>
    <x v="3"/>
    <s v="OFF-PA-10001289"/>
    <x v="1"/>
    <x v="10"/>
    <s v="White Computer Printout Paper by Universal"/>
    <n v="217.05600000000001"/>
    <x v="0"/>
    <x v="0"/>
  </r>
  <r>
    <x v="1884"/>
    <x v="920"/>
    <x v="617"/>
    <x v="185"/>
    <x v="0"/>
    <x v="297"/>
    <x v="297"/>
    <s v="Consumer"/>
    <s v="United States"/>
    <s v="Keller"/>
    <s v="Texas"/>
    <n v="76248"/>
    <x v="2"/>
    <s v="OFF-LA-10003714"/>
    <x v="1"/>
    <x v="2"/>
    <s v="Avery 510"/>
    <n v="6"/>
    <x v="3"/>
    <x v="44"/>
  </r>
  <r>
    <x v="1885"/>
    <x v="921"/>
    <x v="183"/>
    <x v="408"/>
    <x v="0"/>
    <x v="38"/>
    <x v="38"/>
    <s v="Consumer"/>
    <s v="United States"/>
    <s v="San Francisco"/>
    <s v="California"/>
    <n v="94122"/>
    <x v="1"/>
    <s v="FUR-FU-10001889"/>
    <x v="0"/>
    <x v="5"/>
    <s v="Ultra Door Pull Handle"/>
    <n v="31.56"/>
    <x v="0"/>
    <x v="25"/>
  </r>
  <r>
    <x v="1886"/>
    <x v="922"/>
    <x v="8"/>
    <x v="8"/>
    <x v="2"/>
    <x v="382"/>
    <x v="382"/>
    <s v="Home Office"/>
    <s v="United States"/>
    <s v="Hialeah"/>
    <s v="Florida"/>
    <n v="33012"/>
    <x v="0"/>
    <s v="OFF-FA-10002815"/>
    <x v="1"/>
    <x v="13"/>
    <s v="Staples"/>
    <n v="7.1040000000000001"/>
    <x v="2"/>
    <x v="8"/>
  </r>
  <r>
    <x v="1887"/>
    <x v="922"/>
    <x v="8"/>
    <x v="8"/>
    <x v="2"/>
    <x v="382"/>
    <x v="382"/>
    <s v="Home Office"/>
    <s v="United States"/>
    <s v="Hialeah"/>
    <s v="Florida"/>
    <n v="33012"/>
    <x v="0"/>
    <s v="OFF-BI-10004519"/>
    <x v="1"/>
    <x v="8"/>
    <s v="GBC DocuBind P100 Manual Binding Machine"/>
    <n v="398.35199999999998"/>
    <x v="2"/>
    <x v="8"/>
  </r>
  <r>
    <x v="1888"/>
    <x v="923"/>
    <x v="618"/>
    <x v="657"/>
    <x v="2"/>
    <x v="14"/>
    <x v="14"/>
    <s v="Consumer"/>
    <s v="United States"/>
    <s v="Fairfield"/>
    <s v="Ohio"/>
    <n v="45014"/>
    <x v="3"/>
    <s v="OFF-AP-10004708"/>
    <x v="1"/>
    <x v="9"/>
    <s v="Fellowes Superior 10 Outlet Split Surge Protector"/>
    <n v="121.792"/>
    <x v="2"/>
    <x v="18"/>
  </r>
  <r>
    <x v="1889"/>
    <x v="923"/>
    <x v="618"/>
    <x v="657"/>
    <x v="2"/>
    <x v="14"/>
    <x v="14"/>
    <s v="Consumer"/>
    <s v="United States"/>
    <s v="Fairfield"/>
    <s v="Ohio"/>
    <n v="45014"/>
    <x v="3"/>
    <s v="FUR-TA-10000617"/>
    <x v="0"/>
    <x v="3"/>
    <s v="Hon Practical Foundations 30 x 60 Training Table, Light Gray/Charcoal"/>
    <n v="409.59"/>
    <x v="2"/>
    <x v="18"/>
  </r>
  <r>
    <x v="1890"/>
    <x v="924"/>
    <x v="619"/>
    <x v="658"/>
    <x v="1"/>
    <x v="158"/>
    <x v="158"/>
    <s v="Corporate"/>
    <s v="United States"/>
    <s v="Huntington Beach"/>
    <s v="California"/>
    <n v="92646"/>
    <x v="1"/>
    <s v="OFF-PA-10001204"/>
    <x v="1"/>
    <x v="10"/>
    <s v="Xerox 1972"/>
    <n v="10.56"/>
    <x v="2"/>
    <x v="34"/>
  </r>
  <r>
    <x v="1891"/>
    <x v="924"/>
    <x v="619"/>
    <x v="658"/>
    <x v="1"/>
    <x v="158"/>
    <x v="158"/>
    <s v="Corporate"/>
    <s v="United States"/>
    <s v="Huntington Beach"/>
    <s v="California"/>
    <n v="92646"/>
    <x v="1"/>
    <s v="OFF-AR-10003723"/>
    <x v="1"/>
    <x v="6"/>
    <s v="Avery Hi-Liter Fluorescent Desk Style Markers"/>
    <n v="3.38"/>
    <x v="2"/>
    <x v="34"/>
  </r>
  <r>
    <x v="1892"/>
    <x v="925"/>
    <x v="66"/>
    <x v="468"/>
    <x v="0"/>
    <x v="187"/>
    <x v="187"/>
    <s v="Consumer"/>
    <s v="United States"/>
    <s v="Port Orange"/>
    <s v="Florida"/>
    <n v="32127"/>
    <x v="0"/>
    <s v="OFF-EN-10002621"/>
    <x v="1"/>
    <x v="12"/>
    <s v="Staple envelope"/>
    <n v="7.8239999999999998"/>
    <x v="3"/>
    <x v="22"/>
  </r>
  <r>
    <x v="1893"/>
    <x v="926"/>
    <x v="390"/>
    <x v="533"/>
    <x v="1"/>
    <x v="263"/>
    <x v="263"/>
    <s v="Consumer"/>
    <s v="United States"/>
    <s v="Medford"/>
    <s v="Oregon"/>
    <n v="97504"/>
    <x v="1"/>
    <s v="OFF-PA-10000241"/>
    <x v="1"/>
    <x v="10"/>
    <s v="IBM Multi-Purpose Copy Paper, 8 1/2 x 11&quot;, Case"/>
    <n v="24.783999999999999"/>
    <x v="0"/>
    <x v="0"/>
  </r>
  <r>
    <x v="1894"/>
    <x v="927"/>
    <x v="574"/>
    <x v="241"/>
    <x v="2"/>
    <x v="548"/>
    <x v="548"/>
    <s v="Consumer"/>
    <s v="United States"/>
    <s v="Charlottesville"/>
    <s v="Virginia"/>
    <n v="22901"/>
    <x v="0"/>
    <s v="OFF-AR-10001446"/>
    <x v="1"/>
    <x v="6"/>
    <s v="Newell 309"/>
    <n v="34.65"/>
    <x v="3"/>
    <x v="22"/>
  </r>
  <r>
    <x v="1895"/>
    <x v="928"/>
    <x v="620"/>
    <x v="659"/>
    <x v="1"/>
    <x v="123"/>
    <x v="123"/>
    <s v="Consumer"/>
    <s v="United States"/>
    <s v="Missoula"/>
    <s v="Montana"/>
    <n v="59801"/>
    <x v="1"/>
    <s v="OFF-BI-10004632"/>
    <x v="1"/>
    <x v="8"/>
    <s v="Ibico Hi-Tech Manual Binding System"/>
    <n v="487.98399999999998"/>
    <x v="1"/>
    <x v="14"/>
  </r>
  <r>
    <x v="1896"/>
    <x v="929"/>
    <x v="621"/>
    <x v="299"/>
    <x v="2"/>
    <x v="549"/>
    <x v="549"/>
    <s v="Consumer"/>
    <s v="United States"/>
    <s v="Minneapolis"/>
    <s v="Minnesota"/>
    <n v="55407"/>
    <x v="2"/>
    <s v="OFF-BI-10001359"/>
    <x v="1"/>
    <x v="8"/>
    <s v="GBC DocuBind TL300 Electric Binding System"/>
    <n v="1793.98"/>
    <x v="3"/>
    <x v="13"/>
  </r>
  <r>
    <x v="1897"/>
    <x v="930"/>
    <x v="550"/>
    <x v="660"/>
    <x v="0"/>
    <x v="362"/>
    <x v="362"/>
    <s v="Consumer"/>
    <s v="United States"/>
    <s v="Miami"/>
    <s v="Florida"/>
    <n v="33178"/>
    <x v="0"/>
    <s v="OFF-EN-10001749"/>
    <x v="1"/>
    <x v="12"/>
    <s v="Jiffy Padded Mailers with Self-Seal Closure"/>
    <n v="29.808"/>
    <x v="2"/>
    <x v="9"/>
  </r>
  <r>
    <x v="1898"/>
    <x v="930"/>
    <x v="550"/>
    <x v="660"/>
    <x v="0"/>
    <x v="362"/>
    <x v="362"/>
    <s v="Consumer"/>
    <s v="United States"/>
    <s v="Miami"/>
    <s v="Florida"/>
    <n v="33178"/>
    <x v="0"/>
    <s v="OFF-BI-10004390"/>
    <x v="1"/>
    <x v="8"/>
    <s v="GBC DocuBind 200 Manual Binding Machine"/>
    <n v="505.17599999999999"/>
    <x v="2"/>
    <x v="9"/>
  </r>
  <r>
    <x v="1899"/>
    <x v="930"/>
    <x v="550"/>
    <x v="660"/>
    <x v="0"/>
    <x v="362"/>
    <x v="362"/>
    <s v="Consumer"/>
    <s v="United States"/>
    <s v="Miami"/>
    <s v="Florida"/>
    <n v="33178"/>
    <x v="0"/>
    <s v="FUR-TA-10001857"/>
    <x v="0"/>
    <x v="3"/>
    <s v="Balt Solid Wood Rectangular Table"/>
    <n v="174.05850000000001"/>
    <x v="2"/>
    <x v="9"/>
  </r>
  <r>
    <x v="1900"/>
    <x v="931"/>
    <x v="622"/>
    <x v="480"/>
    <x v="0"/>
    <x v="476"/>
    <x v="476"/>
    <s v="Consumer"/>
    <s v="United States"/>
    <s v="Florence"/>
    <s v="South Carolina"/>
    <n v="29501"/>
    <x v="0"/>
    <s v="OFF-ST-10000563"/>
    <x v="1"/>
    <x v="4"/>
    <s v="Fellowes Bankers Box Stor/Drawer Steel Plus"/>
    <n v="191.88"/>
    <x v="0"/>
    <x v="1"/>
  </r>
  <r>
    <x v="1901"/>
    <x v="932"/>
    <x v="623"/>
    <x v="319"/>
    <x v="2"/>
    <x v="108"/>
    <x v="108"/>
    <s v="Home Office"/>
    <s v="United States"/>
    <s v="Detroit"/>
    <s v="Michigan"/>
    <n v="48205"/>
    <x v="2"/>
    <s v="TEC-PH-10004924"/>
    <x v="2"/>
    <x v="7"/>
    <s v="SKILCRAFT Telephone Shoulder Rest, 2&quot; x 6.5&quot; x 2.5&quot;, Black"/>
    <n v="14.78"/>
    <x v="0"/>
    <x v="28"/>
  </r>
  <r>
    <x v="1902"/>
    <x v="933"/>
    <x v="208"/>
    <x v="661"/>
    <x v="2"/>
    <x v="460"/>
    <x v="460"/>
    <s v="Corporate"/>
    <s v="United States"/>
    <s v="Springfield"/>
    <s v="Oregon"/>
    <n v="97477"/>
    <x v="1"/>
    <s v="OFF-PA-10003953"/>
    <x v="1"/>
    <x v="10"/>
    <s v="Xerox 218"/>
    <n v="5.1840000000000002"/>
    <x v="3"/>
    <x v="13"/>
  </r>
  <r>
    <x v="1903"/>
    <x v="933"/>
    <x v="208"/>
    <x v="661"/>
    <x v="2"/>
    <x v="460"/>
    <x v="460"/>
    <s v="Corporate"/>
    <s v="United States"/>
    <s v="Springfield"/>
    <s v="Oregon"/>
    <n v="97477"/>
    <x v="1"/>
    <s v="FUR-CH-10000155"/>
    <x v="0"/>
    <x v="1"/>
    <s v="Global Comet Stacking Armless Chair"/>
    <n v="478.48"/>
    <x v="3"/>
    <x v="13"/>
  </r>
  <r>
    <x v="1904"/>
    <x v="933"/>
    <x v="208"/>
    <x v="661"/>
    <x v="2"/>
    <x v="460"/>
    <x v="460"/>
    <s v="Corporate"/>
    <s v="United States"/>
    <s v="Springfield"/>
    <s v="Oregon"/>
    <n v="97477"/>
    <x v="1"/>
    <s v="TEC-AC-10003116"/>
    <x v="2"/>
    <x v="11"/>
    <s v="Memorex Froggy Flash Drive 8 GB"/>
    <n v="28.4"/>
    <x v="3"/>
    <x v="13"/>
  </r>
  <r>
    <x v="1905"/>
    <x v="934"/>
    <x v="208"/>
    <x v="188"/>
    <x v="2"/>
    <x v="550"/>
    <x v="550"/>
    <s v="Corporate"/>
    <s v="United States"/>
    <s v="Indianapolis"/>
    <s v="Indiana"/>
    <n v="46203"/>
    <x v="2"/>
    <s v="OFF-ST-10002743"/>
    <x v="1"/>
    <x v="4"/>
    <s v="SAFCO Boltless Steel Shelving"/>
    <n v="909.12"/>
    <x v="3"/>
    <x v="13"/>
  </r>
  <r>
    <x v="1906"/>
    <x v="935"/>
    <x v="624"/>
    <x v="662"/>
    <x v="1"/>
    <x v="532"/>
    <x v="532"/>
    <s v="Corporate"/>
    <s v="United States"/>
    <s v="Apopka"/>
    <s v="Florida"/>
    <n v="32712"/>
    <x v="0"/>
    <s v="OFF-BI-10001757"/>
    <x v="1"/>
    <x v="8"/>
    <s v="Pressboard Hanging Data Binders for Unburst Sheets"/>
    <n v="2.952"/>
    <x v="0"/>
    <x v="35"/>
  </r>
  <r>
    <x v="1907"/>
    <x v="935"/>
    <x v="624"/>
    <x v="662"/>
    <x v="1"/>
    <x v="532"/>
    <x v="532"/>
    <s v="Corporate"/>
    <s v="United States"/>
    <s v="Apopka"/>
    <s v="Florida"/>
    <n v="32712"/>
    <x v="0"/>
    <s v="OFF-BI-10000069"/>
    <x v="1"/>
    <x v="8"/>
    <s v="GBC Prepunched Paper, 19-Hole, for Binding Systems, 24-lb"/>
    <n v="27.018000000000001"/>
    <x v="0"/>
    <x v="35"/>
  </r>
  <r>
    <x v="1908"/>
    <x v="936"/>
    <x v="302"/>
    <x v="600"/>
    <x v="2"/>
    <x v="459"/>
    <x v="459"/>
    <s v="Corporate"/>
    <s v="United States"/>
    <s v="Los Angeles"/>
    <s v="California"/>
    <n v="90008"/>
    <x v="1"/>
    <s v="FUR-FU-10004093"/>
    <x v="0"/>
    <x v="5"/>
    <s v="Hand-Finished Solid Wood Document Frame"/>
    <n v="136.91999999999999"/>
    <x v="1"/>
    <x v="36"/>
  </r>
  <r>
    <x v="1909"/>
    <x v="937"/>
    <x v="404"/>
    <x v="350"/>
    <x v="1"/>
    <x v="551"/>
    <x v="551"/>
    <s v="Consumer"/>
    <s v="United States"/>
    <s v="Oceanside"/>
    <s v="New York"/>
    <n v="11572"/>
    <x v="3"/>
    <s v="FUR-FU-10001037"/>
    <x v="0"/>
    <x v="5"/>
    <s v="DAX Charcoal/Nickel-Tone Document Frame, 5 x 7"/>
    <n v="18.96"/>
    <x v="3"/>
    <x v="22"/>
  </r>
  <r>
    <x v="1910"/>
    <x v="938"/>
    <x v="625"/>
    <x v="407"/>
    <x v="1"/>
    <x v="34"/>
    <x v="34"/>
    <s v="Corporate"/>
    <s v="United States"/>
    <s v="Los Angeles"/>
    <s v="California"/>
    <n v="90008"/>
    <x v="1"/>
    <s v="TEC-AC-10003832"/>
    <x v="2"/>
    <x v="11"/>
    <s v="ImationÂ 16GB Mini TravelDrive USB 2.0Â Flash Drive"/>
    <n v="99.39"/>
    <x v="0"/>
    <x v="0"/>
  </r>
  <r>
    <x v="1911"/>
    <x v="939"/>
    <x v="445"/>
    <x v="663"/>
    <x v="0"/>
    <x v="395"/>
    <x v="395"/>
    <s v="Corporate"/>
    <s v="United States"/>
    <s v="Houston"/>
    <s v="Texas"/>
    <n v="77041"/>
    <x v="2"/>
    <s v="OFF-PA-10001878"/>
    <x v="1"/>
    <x v="10"/>
    <s v="Xerox 1891"/>
    <n v="273.89600000000002"/>
    <x v="3"/>
    <x v="10"/>
  </r>
  <r>
    <x v="1912"/>
    <x v="939"/>
    <x v="445"/>
    <x v="663"/>
    <x v="0"/>
    <x v="395"/>
    <x v="395"/>
    <s v="Corporate"/>
    <s v="United States"/>
    <s v="Houston"/>
    <s v="Texas"/>
    <n v="77041"/>
    <x v="2"/>
    <s v="TEC-MA-10003674"/>
    <x v="2"/>
    <x v="15"/>
    <s v="Hewlett-Packard Deskjet 5550 Printer"/>
    <n v="597.13199999999995"/>
    <x v="3"/>
    <x v="10"/>
  </r>
  <r>
    <x v="1913"/>
    <x v="940"/>
    <x v="626"/>
    <x v="664"/>
    <x v="2"/>
    <x v="552"/>
    <x v="552"/>
    <s v="Consumer"/>
    <s v="United States"/>
    <s v="Roswell"/>
    <s v="Georgia"/>
    <n v="30076"/>
    <x v="0"/>
    <s v="TEC-AC-10003628"/>
    <x v="2"/>
    <x v="11"/>
    <s v="Logitech 910-002974 M325 Wireless Mouse for Web Scrolling"/>
    <n v="149.94999999999999"/>
    <x v="2"/>
    <x v="46"/>
  </r>
  <r>
    <x v="1914"/>
    <x v="941"/>
    <x v="504"/>
    <x v="547"/>
    <x v="1"/>
    <x v="357"/>
    <x v="357"/>
    <s v="Home Office"/>
    <s v="United States"/>
    <s v="Boynton Beach"/>
    <s v="Florida"/>
    <n v="33437"/>
    <x v="0"/>
    <s v="OFF-LA-10003190"/>
    <x v="1"/>
    <x v="2"/>
    <s v="Avery 474"/>
    <n v="4.6079999999999997"/>
    <x v="3"/>
    <x v="4"/>
  </r>
  <r>
    <x v="1915"/>
    <x v="941"/>
    <x v="504"/>
    <x v="547"/>
    <x v="1"/>
    <x v="357"/>
    <x v="357"/>
    <s v="Home Office"/>
    <s v="United States"/>
    <s v="Boynton Beach"/>
    <s v="Florida"/>
    <n v="33437"/>
    <x v="0"/>
    <s v="OFF-AR-10002280"/>
    <x v="1"/>
    <x v="6"/>
    <s v="Staples in misc. colors"/>
    <n v="15.528"/>
    <x v="3"/>
    <x v="4"/>
  </r>
  <r>
    <x v="1916"/>
    <x v="941"/>
    <x v="504"/>
    <x v="547"/>
    <x v="1"/>
    <x v="357"/>
    <x v="357"/>
    <s v="Home Office"/>
    <s v="United States"/>
    <s v="Boynton Beach"/>
    <s v="Florida"/>
    <n v="33437"/>
    <x v="0"/>
    <s v="OFF-LA-10001569"/>
    <x v="1"/>
    <x v="2"/>
    <s v="Avery 499"/>
    <n v="11.952"/>
    <x v="3"/>
    <x v="4"/>
  </r>
  <r>
    <x v="1917"/>
    <x v="942"/>
    <x v="627"/>
    <x v="665"/>
    <x v="1"/>
    <x v="456"/>
    <x v="456"/>
    <s v="Consumer"/>
    <s v="United States"/>
    <s v="Franklin"/>
    <s v="Massachusetts"/>
    <n v="2038"/>
    <x v="3"/>
    <s v="OFF-AR-10001573"/>
    <x v="1"/>
    <x v="6"/>
    <s v="American Pencil"/>
    <n v="11.65"/>
    <x v="1"/>
    <x v="6"/>
  </r>
  <r>
    <x v="1918"/>
    <x v="943"/>
    <x v="628"/>
    <x v="666"/>
    <x v="0"/>
    <x v="539"/>
    <x v="539"/>
    <s v="Home Office"/>
    <s v="United States"/>
    <s v="Detroit"/>
    <s v="Michigan"/>
    <n v="48227"/>
    <x v="2"/>
    <s v="TEC-PH-10001809"/>
    <x v="2"/>
    <x v="7"/>
    <s v="Panasonic KX T7736-B Digital phone"/>
    <n v="299.89999999999998"/>
    <x v="1"/>
    <x v="2"/>
  </r>
  <r>
    <x v="1919"/>
    <x v="944"/>
    <x v="629"/>
    <x v="667"/>
    <x v="2"/>
    <x v="553"/>
    <x v="553"/>
    <s v="Corporate"/>
    <s v="United States"/>
    <s v="Watertown"/>
    <s v="New York"/>
    <n v="13601"/>
    <x v="3"/>
    <s v="OFF-BI-10003091"/>
    <x v="1"/>
    <x v="8"/>
    <s v="GBC DocuBind TL200 Manual Binding Machine"/>
    <n v="895.92"/>
    <x v="3"/>
    <x v="43"/>
  </r>
  <r>
    <x v="1920"/>
    <x v="944"/>
    <x v="629"/>
    <x v="667"/>
    <x v="2"/>
    <x v="553"/>
    <x v="553"/>
    <s v="Corporate"/>
    <s v="United States"/>
    <s v="Watertown"/>
    <s v="New York"/>
    <n v="13601"/>
    <x v="3"/>
    <s v="FUR-CH-10003981"/>
    <x v="0"/>
    <x v="1"/>
    <s v="Global Commerce Series Low-Back Swivel/Tilt Chairs"/>
    <n v="462.56400000000002"/>
    <x v="3"/>
    <x v="43"/>
  </r>
  <r>
    <x v="1921"/>
    <x v="945"/>
    <x v="292"/>
    <x v="256"/>
    <x v="1"/>
    <x v="89"/>
    <x v="89"/>
    <s v="Corporate"/>
    <s v="United States"/>
    <s v="Reading"/>
    <s v="Pennsylvania"/>
    <n v="19601"/>
    <x v="3"/>
    <s v="OFF-ST-10002562"/>
    <x v="1"/>
    <x v="4"/>
    <s v="Staple magnet"/>
    <n v="15.007999999999999"/>
    <x v="1"/>
    <x v="2"/>
  </r>
  <r>
    <x v="1922"/>
    <x v="946"/>
    <x v="630"/>
    <x v="668"/>
    <x v="0"/>
    <x v="554"/>
    <x v="554"/>
    <s v="Corporate"/>
    <s v="United States"/>
    <s v="Arlington"/>
    <s v="Texas"/>
    <n v="76017"/>
    <x v="2"/>
    <s v="TEC-PH-10004345"/>
    <x v="2"/>
    <x v="7"/>
    <s v="Cisco SPA 502G IP Phone"/>
    <n v="863.64"/>
    <x v="0"/>
    <x v="16"/>
  </r>
  <r>
    <x v="1923"/>
    <x v="946"/>
    <x v="630"/>
    <x v="668"/>
    <x v="0"/>
    <x v="554"/>
    <x v="554"/>
    <s v="Corporate"/>
    <s v="United States"/>
    <s v="Arlington"/>
    <s v="Texas"/>
    <n v="76017"/>
    <x v="2"/>
    <s v="OFF-AR-10000588"/>
    <x v="1"/>
    <x v="6"/>
    <s v="Newell 345"/>
    <n v="47.616"/>
    <x v="0"/>
    <x v="16"/>
  </r>
  <r>
    <x v="1924"/>
    <x v="947"/>
    <x v="256"/>
    <x v="94"/>
    <x v="0"/>
    <x v="268"/>
    <x v="268"/>
    <s v="Consumer"/>
    <s v="United States"/>
    <s v="San Diego"/>
    <s v="California"/>
    <n v="92024"/>
    <x v="1"/>
    <s v="OFF-PA-10003039"/>
    <x v="1"/>
    <x v="10"/>
    <s v="Xerox 1960"/>
    <n v="92.94"/>
    <x v="3"/>
    <x v="22"/>
  </r>
  <r>
    <x v="1925"/>
    <x v="948"/>
    <x v="631"/>
    <x v="669"/>
    <x v="1"/>
    <x v="352"/>
    <x v="352"/>
    <s v="Corporate"/>
    <s v="United States"/>
    <s v="San Francisco"/>
    <s v="California"/>
    <n v="94110"/>
    <x v="1"/>
    <s v="TEC-AC-10001908"/>
    <x v="2"/>
    <x v="11"/>
    <s v="Logitech Wireless Headset h800"/>
    <n v="199.98"/>
    <x v="3"/>
    <x v="42"/>
  </r>
  <r>
    <x v="1926"/>
    <x v="949"/>
    <x v="632"/>
    <x v="35"/>
    <x v="1"/>
    <x v="411"/>
    <x v="411"/>
    <s v="Consumer"/>
    <s v="United States"/>
    <s v="Los Angeles"/>
    <s v="California"/>
    <n v="90045"/>
    <x v="1"/>
    <s v="TEC-PH-10001198"/>
    <x v="2"/>
    <x v="7"/>
    <s v="Avaya 4621SW VoIP phone"/>
    <n v="177.48"/>
    <x v="0"/>
    <x v="1"/>
  </r>
  <r>
    <x v="1927"/>
    <x v="950"/>
    <x v="354"/>
    <x v="670"/>
    <x v="2"/>
    <x v="302"/>
    <x v="302"/>
    <s v="Consumer"/>
    <s v="United States"/>
    <s v="Denver"/>
    <s v="Colorado"/>
    <n v="80219"/>
    <x v="1"/>
    <s v="OFF-PA-10004071"/>
    <x v="1"/>
    <x v="10"/>
    <s v="Eaton Premium Continuous-Feed Paper, 25% Cotton, Letter Size, White, 1000 Shts/Box"/>
    <n v="88.768000000000001"/>
    <x v="3"/>
    <x v="23"/>
  </r>
  <r>
    <x v="1928"/>
    <x v="951"/>
    <x v="633"/>
    <x v="671"/>
    <x v="0"/>
    <x v="91"/>
    <x v="91"/>
    <s v="Home Office"/>
    <s v="United States"/>
    <s v="Seattle"/>
    <s v="Washington"/>
    <n v="98105"/>
    <x v="1"/>
    <s v="OFF-PA-10001972"/>
    <x v="1"/>
    <x v="10"/>
    <s v="Xerox 214"/>
    <n v="6.48"/>
    <x v="3"/>
    <x v="42"/>
  </r>
  <r>
    <x v="1929"/>
    <x v="951"/>
    <x v="633"/>
    <x v="671"/>
    <x v="0"/>
    <x v="91"/>
    <x v="91"/>
    <s v="Home Office"/>
    <s v="United States"/>
    <s v="Seattle"/>
    <s v="Washington"/>
    <n v="98105"/>
    <x v="1"/>
    <s v="OFF-ST-10004180"/>
    <x v="1"/>
    <x v="4"/>
    <s v="Safco Commercial Shelving"/>
    <n v="46.51"/>
    <x v="3"/>
    <x v="42"/>
  </r>
  <r>
    <x v="1930"/>
    <x v="951"/>
    <x v="633"/>
    <x v="671"/>
    <x v="0"/>
    <x v="91"/>
    <x v="91"/>
    <s v="Home Office"/>
    <s v="United States"/>
    <s v="Seattle"/>
    <s v="Washington"/>
    <n v="98105"/>
    <x v="1"/>
    <s v="TEC-PH-10004165"/>
    <x v="2"/>
    <x v="7"/>
    <s v="Mitel MiVoice 5330e IP Phone"/>
    <n v="659.976"/>
    <x v="3"/>
    <x v="42"/>
  </r>
  <r>
    <x v="1931"/>
    <x v="952"/>
    <x v="581"/>
    <x v="533"/>
    <x v="0"/>
    <x v="113"/>
    <x v="113"/>
    <s v="Consumer"/>
    <s v="United States"/>
    <s v="Scottsdale"/>
    <s v="Arizona"/>
    <n v="85254"/>
    <x v="1"/>
    <s v="TEC-PH-10002483"/>
    <x v="2"/>
    <x v="7"/>
    <s v="Motorola Moto X"/>
    <n v="271.99200000000002"/>
    <x v="0"/>
    <x v="0"/>
  </r>
  <r>
    <x v="1932"/>
    <x v="953"/>
    <x v="634"/>
    <x v="672"/>
    <x v="0"/>
    <x v="277"/>
    <x v="277"/>
    <s v="Consumer"/>
    <s v="United States"/>
    <s v="Lafayette"/>
    <s v="Louisiana"/>
    <n v="70506"/>
    <x v="0"/>
    <s v="FUR-BO-10000468"/>
    <x v="0"/>
    <x v="0"/>
    <s v="O'Sullivan 2-Shelf Heavy-Duty Bookcases"/>
    <n v="145.74"/>
    <x v="3"/>
    <x v="43"/>
  </r>
  <r>
    <x v="1933"/>
    <x v="953"/>
    <x v="634"/>
    <x v="672"/>
    <x v="0"/>
    <x v="277"/>
    <x v="277"/>
    <s v="Consumer"/>
    <s v="United States"/>
    <s v="Lafayette"/>
    <s v="Louisiana"/>
    <n v="70506"/>
    <x v="0"/>
    <s v="FUR-FU-10001706"/>
    <x v="0"/>
    <x v="5"/>
    <s v="Longer-Life Soft White Bulbs"/>
    <n v="15.4"/>
    <x v="3"/>
    <x v="43"/>
  </r>
  <r>
    <x v="1934"/>
    <x v="954"/>
    <x v="344"/>
    <x v="108"/>
    <x v="1"/>
    <x v="352"/>
    <x v="352"/>
    <s v="Corporate"/>
    <s v="United States"/>
    <s v="San Francisco"/>
    <s v="California"/>
    <n v="94109"/>
    <x v="1"/>
    <s v="OFF-PA-10003129"/>
    <x v="1"/>
    <x v="10"/>
    <s v="Tops White Computer Printout Paper"/>
    <n v="244.55"/>
    <x v="3"/>
    <x v="23"/>
  </r>
  <r>
    <x v="1935"/>
    <x v="954"/>
    <x v="344"/>
    <x v="108"/>
    <x v="1"/>
    <x v="352"/>
    <x v="352"/>
    <s v="Corporate"/>
    <s v="United States"/>
    <s v="San Francisco"/>
    <s v="California"/>
    <n v="94109"/>
    <x v="1"/>
    <s v="TEC-AC-10001284"/>
    <x v="2"/>
    <x v="11"/>
    <s v="Enermax Briskie RF Wireless Keyboard and Mouse Combo"/>
    <n v="166.16"/>
    <x v="3"/>
    <x v="23"/>
  </r>
  <r>
    <x v="1936"/>
    <x v="955"/>
    <x v="442"/>
    <x v="673"/>
    <x v="0"/>
    <x v="472"/>
    <x v="472"/>
    <s v="Home Office"/>
    <s v="United States"/>
    <s v="San Francisco"/>
    <s v="California"/>
    <n v="94109"/>
    <x v="1"/>
    <s v="FUR-FU-10002268"/>
    <x v="0"/>
    <x v="5"/>
    <s v="Ultra Door Push Plate"/>
    <n v="14.73"/>
    <x v="1"/>
    <x v="33"/>
  </r>
  <r>
    <x v="1937"/>
    <x v="956"/>
    <x v="630"/>
    <x v="294"/>
    <x v="1"/>
    <x v="555"/>
    <x v="555"/>
    <s v="Consumer"/>
    <s v="United States"/>
    <s v="Broomfield"/>
    <s v="Colorado"/>
    <n v="80020"/>
    <x v="1"/>
    <s v="OFF-BI-10002082"/>
    <x v="1"/>
    <x v="8"/>
    <s v="GBC Twin Loop Wire Binding Elements"/>
    <n v="19.968"/>
    <x v="0"/>
    <x v="16"/>
  </r>
  <r>
    <x v="1938"/>
    <x v="956"/>
    <x v="630"/>
    <x v="294"/>
    <x v="1"/>
    <x v="555"/>
    <x v="555"/>
    <s v="Consumer"/>
    <s v="United States"/>
    <s v="Broomfield"/>
    <s v="Colorado"/>
    <n v="80020"/>
    <x v="1"/>
    <s v="OFF-ST-10001505"/>
    <x v="1"/>
    <x v="4"/>
    <s v="Perma STOR-ALL Hanging File Box, 13 1/8&quot;W x 12 1/4&quot;D x 10 1/2&quot;H"/>
    <n v="33.488"/>
    <x v="0"/>
    <x v="16"/>
  </r>
  <r>
    <x v="1939"/>
    <x v="956"/>
    <x v="630"/>
    <x v="294"/>
    <x v="1"/>
    <x v="555"/>
    <x v="555"/>
    <s v="Consumer"/>
    <s v="United States"/>
    <s v="Broomfield"/>
    <s v="Colorado"/>
    <n v="80020"/>
    <x v="1"/>
    <s v="OFF-BI-10001634"/>
    <x v="1"/>
    <x v="8"/>
    <s v="Wilson Jones Active Use Binders"/>
    <n v="8.7360000000000007"/>
    <x v="0"/>
    <x v="16"/>
  </r>
  <r>
    <x v="1940"/>
    <x v="956"/>
    <x v="630"/>
    <x v="294"/>
    <x v="1"/>
    <x v="555"/>
    <x v="555"/>
    <s v="Consumer"/>
    <s v="United States"/>
    <s v="Broomfield"/>
    <s v="Colorado"/>
    <n v="80020"/>
    <x v="1"/>
    <s v="FUR-CH-10004287"/>
    <x v="0"/>
    <x v="1"/>
    <s v="SAFCO Arco Folding Chair"/>
    <n v="662.88"/>
    <x v="0"/>
    <x v="16"/>
  </r>
  <r>
    <x v="1941"/>
    <x v="957"/>
    <x v="635"/>
    <x v="153"/>
    <x v="2"/>
    <x v="434"/>
    <x v="434"/>
    <s v="Corporate"/>
    <s v="United States"/>
    <s v="Quincy"/>
    <s v="Illinois"/>
    <n v="62301"/>
    <x v="2"/>
    <s v="OFF-LA-10004544"/>
    <x v="1"/>
    <x v="2"/>
    <s v="Avery 505"/>
    <n v="47.36"/>
    <x v="3"/>
    <x v="43"/>
  </r>
  <r>
    <x v="1942"/>
    <x v="957"/>
    <x v="635"/>
    <x v="153"/>
    <x v="2"/>
    <x v="434"/>
    <x v="434"/>
    <s v="Corporate"/>
    <s v="United States"/>
    <s v="Quincy"/>
    <s v="Illinois"/>
    <n v="62301"/>
    <x v="2"/>
    <s v="OFF-ST-10004507"/>
    <x v="1"/>
    <x v="4"/>
    <s v="Advantus Rolling Storage Box"/>
    <n v="27.44"/>
    <x v="3"/>
    <x v="43"/>
  </r>
  <r>
    <x v="1943"/>
    <x v="957"/>
    <x v="635"/>
    <x v="153"/>
    <x v="2"/>
    <x v="434"/>
    <x v="434"/>
    <s v="Corporate"/>
    <s v="United States"/>
    <s v="Quincy"/>
    <s v="Illinois"/>
    <n v="62301"/>
    <x v="2"/>
    <s v="OFF-BI-10002012"/>
    <x v="1"/>
    <x v="8"/>
    <s v="Wilson Jones Easy Flow II Sheet Lifters"/>
    <n v="3.24"/>
    <x v="3"/>
    <x v="43"/>
  </r>
  <r>
    <x v="1944"/>
    <x v="958"/>
    <x v="23"/>
    <x v="674"/>
    <x v="1"/>
    <x v="105"/>
    <x v="105"/>
    <s v="Corporate"/>
    <s v="United States"/>
    <s v="Carrollton"/>
    <s v="Texas"/>
    <n v="75007"/>
    <x v="2"/>
    <s v="TEC-AC-10001109"/>
    <x v="2"/>
    <x v="11"/>
    <s v="Logitech Trackman Marble Mouse"/>
    <n v="95.968000000000004"/>
    <x v="0"/>
    <x v="1"/>
  </r>
  <r>
    <x v="1945"/>
    <x v="958"/>
    <x v="23"/>
    <x v="674"/>
    <x v="1"/>
    <x v="105"/>
    <x v="105"/>
    <s v="Corporate"/>
    <s v="United States"/>
    <s v="Carrollton"/>
    <s v="Texas"/>
    <n v="75007"/>
    <x v="2"/>
    <s v="OFF-PA-10000809"/>
    <x v="1"/>
    <x v="10"/>
    <s v="Xerox 206"/>
    <n v="10.368"/>
    <x v="0"/>
    <x v="1"/>
  </r>
  <r>
    <x v="1946"/>
    <x v="959"/>
    <x v="264"/>
    <x v="371"/>
    <x v="1"/>
    <x v="556"/>
    <x v="556"/>
    <s v="Corporate"/>
    <s v="United States"/>
    <s v="New York City"/>
    <s v="New York"/>
    <n v="10009"/>
    <x v="3"/>
    <s v="OFF-AR-10000658"/>
    <x v="1"/>
    <x v="6"/>
    <s v="Newell 324"/>
    <n v="23.1"/>
    <x v="3"/>
    <x v="15"/>
  </r>
  <r>
    <x v="1947"/>
    <x v="959"/>
    <x v="264"/>
    <x v="371"/>
    <x v="1"/>
    <x v="556"/>
    <x v="556"/>
    <s v="Corporate"/>
    <s v="United States"/>
    <s v="New York City"/>
    <s v="New York"/>
    <n v="10009"/>
    <x v="3"/>
    <s v="FUR-FU-10001196"/>
    <x v="0"/>
    <x v="5"/>
    <s v="DAX Cubicle Frames - 8x10"/>
    <n v="11.54"/>
    <x v="3"/>
    <x v="15"/>
  </r>
  <r>
    <x v="1948"/>
    <x v="959"/>
    <x v="264"/>
    <x v="371"/>
    <x v="1"/>
    <x v="556"/>
    <x v="556"/>
    <s v="Corporate"/>
    <s v="United States"/>
    <s v="New York City"/>
    <s v="New York"/>
    <n v="10009"/>
    <x v="3"/>
    <s v="FUR-TA-10001889"/>
    <x v="0"/>
    <x v="3"/>
    <s v="Bush Advantage Collection Racetrack Conference Table"/>
    <n v="254.52600000000001"/>
    <x v="3"/>
    <x v="15"/>
  </r>
  <r>
    <x v="1949"/>
    <x v="959"/>
    <x v="264"/>
    <x v="371"/>
    <x v="1"/>
    <x v="556"/>
    <x v="556"/>
    <s v="Corporate"/>
    <s v="United States"/>
    <s v="New York City"/>
    <s v="New York"/>
    <n v="10009"/>
    <x v="3"/>
    <s v="OFF-AP-10000358"/>
    <x v="1"/>
    <x v="9"/>
    <s v="Fellowes Basic Home/Office Series Surge Protectors"/>
    <n v="12.98"/>
    <x v="3"/>
    <x v="15"/>
  </r>
  <r>
    <x v="1950"/>
    <x v="959"/>
    <x v="264"/>
    <x v="371"/>
    <x v="1"/>
    <x v="556"/>
    <x v="556"/>
    <s v="Corporate"/>
    <s v="United States"/>
    <s v="New York City"/>
    <s v="New York"/>
    <n v="10009"/>
    <x v="3"/>
    <s v="OFF-BI-10004970"/>
    <x v="1"/>
    <x v="8"/>
    <s v="ACCOHIDE 3-Ring Binder, Blue, 1&quot;"/>
    <n v="26.431999999999999"/>
    <x v="3"/>
    <x v="15"/>
  </r>
  <r>
    <x v="1951"/>
    <x v="959"/>
    <x v="264"/>
    <x v="371"/>
    <x v="1"/>
    <x v="556"/>
    <x v="556"/>
    <s v="Corporate"/>
    <s v="United States"/>
    <s v="New York City"/>
    <s v="New York"/>
    <n v="10009"/>
    <x v="3"/>
    <s v="TEC-PH-10003885"/>
    <x v="2"/>
    <x v="7"/>
    <s v="Cisco SPA508G"/>
    <n v="197.97"/>
    <x v="3"/>
    <x v="15"/>
  </r>
  <r>
    <x v="1952"/>
    <x v="959"/>
    <x v="264"/>
    <x v="371"/>
    <x v="1"/>
    <x v="556"/>
    <x v="556"/>
    <s v="Corporate"/>
    <s v="United States"/>
    <s v="New York City"/>
    <s v="New York"/>
    <n v="10009"/>
    <x v="3"/>
    <s v="OFF-LA-10001641"/>
    <x v="1"/>
    <x v="2"/>
    <s v="Avery 518"/>
    <n v="18.899999999999999"/>
    <x v="3"/>
    <x v="15"/>
  </r>
  <r>
    <x v="1953"/>
    <x v="959"/>
    <x v="264"/>
    <x v="371"/>
    <x v="1"/>
    <x v="556"/>
    <x v="556"/>
    <s v="Corporate"/>
    <s v="United States"/>
    <s v="New York City"/>
    <s v="New York"/>
    <n v="10009"/>
    <x v="3"/>
    <s v="FUR-CH-10003379"/>
    <x v="0"/>
    <x v="1"/>
    <s v="Global Commerce Series High-Back Swivel/Tilt Chairs"/>
    <n v="1282.4100000000001"/>
    <x v="3"/>
    <x v="15"/>
  </r>
  <r>
    <x v="1954"/>
    <x v="959"/>
    <x v="264"/>
    <x v="371"/>
    <x v="1"/>
    <x v="556"/>
    <x v="556"/>
    <s v="Corporate"/>
    <s v="United States"/>
    <s v="New York City"/>
    <s v="New York"/>
    <n v="10009"/>
    <x v="3"/>
    <s v="OFF-AR-10004582"/>
    <x v="1"/>
    <x v="6"/>
    <s v="BIC Brite Liner Grip Highlighters"/>
    <n v="4.92"/>
    <x v="3"/>
    <x v="15"/>
  </r>
  <r>
    <x v="1955"/>
    <x v="959"/>
    <x v="264"/>
    <x v="371"/>
    <x v="1"/>
    <x v="556"/>
    <x v="556"/>
    <s v="Corporate"/>
    <s v="United States"/>
    <s v="New York City"/>
    <s v="New York"/>
    <n v="10009"/>
    <x v="3"/>
    <s v="TEC-AC-10002842"/>
    <x v="2"/>
    <x v="11"/>
    <s v="WD My Passport Ultra 2TB Portable External Hard Drive"/>
    <n v="238"/>
    <x v="3"/>
    <x v="15"/>
  </r>
  <r>
    <x v="1956"/>
    <x v="959"/>
    <x v="264"/>
    <x v="371"/>
    <x v="1"/>
    <x v="556"/>
    <x v="556"/>
    <s v="Corporate"/>
    <s v="United States"/>
    <s v="New York City"/>
    <s v="New York"/>
    <n v="10009"/>
    <x v="3"/>
    <s v="TEC-AC-10000109"/>
    <x v="2"/>
    <x v="11"/>
    <s v="Sony Micro Vault Click 16 GB USB 2.0 Flash Drive"/>
    <n v="167.97"/>
    <x v="3"/>
    <x v="15"/>
  </r>
  <r>
    <x v="1957"/>
    <x v="959"/>
    <x v="264"/>
    <x v="371"/>
    <x v="1"/>
    <x v="556"/>
    <x v="556"/>
    <s v="Corporate"/>
    <s v="United States"/>
    <s v="New York City"/>
    <s v="New York"/>
    <n v="10009"/>
    <x v="3"/>
    <s v="OFF-PA-10003893"/>
    <x v="1"/>
    <x v="10"/>
    <s v="Xerox 1962"/>
    <n v="17.12"/>
    <x v="3"/>
    <x v="15"/>
  </r>
  <r>
    <x v="1958"/>
    <x v="960"/>
    <x v="18"/>
    <x v="17"/>
    <x v="0"/>
    <x v="355"/>
    <x v="355"/>
    <s v="Consumer"/>
    <s v="United States"/>
    <s v="Springfield"/>
    <s v="Missouri"/>
    <n v="65807"/>
    <x v="2"/>
    <s v="OFF-BI-10003669"/>
    <x v="1"/>
    <x v="8"/>
    <s v="3M Organizer Strips"/>
    <n v="16.2"/>
    <x v="3"/>
    <x v="15"/>
  </r>
  <r>
    <x v="1959"/>
    <x v="960"/>
    <x v="18"/>
    <x v="17"/>
    <x v="0"/>
    <x v="355"/>
    <x v="355"/>
    <s v="Consumer"/>
    <s v="United States"/>
    <s v="Springfield"/>
    <s v="Missouri"/>
    <n v="65807"/>
    <x v="2"/>
    <s v="OFF-AP-10004785"/>
    <x v="1"/>
    <x v="9"/>
    <s v="Holmes Replacement Filter for HEPA Air Cleaner, Medium Room"/>
    <n v="33.99"/>
    <x v="3"/>
    <x v="15"/>
  </r>
  <r>
    <x v="1960"/>
    <x v="960"/>
    <x v="18"/>
    <x v="17"/>
    <x v="0"/>
    <x v="355"/>
    <x v="355"/>
    <s v="Consumer"/>
    <s v="United States"/>
    <s v="Springfield"/>
    <s v="Missouri"/>
    <n v="65807"/>
    <x v="2"/>
    <s v="TEC-AC-10003023"/>
    <x v="2"/>
    <x v="11"/>
    <s v="Logitech G105 Gaming Keyboard"/>
    <n v="296.85000000000002"/>
    <x v="3"/>
    <x v="15"/>
  </r>
  <r>
    <x v="1961"/>
    <x v="960"/>
    <x v="18"/>
    <x v="17"/>
    <x v="0"/>
    <x v="355"/>
    <x v="355"/>
    <s v="Consumer"/>
    <s v="United States"/>
    <s v="Springfield"/>
    <s v="Missouri"/>
    <n v="65807"/>
    <x v="2"/>
    <s v="TEC-AC-10002217"/>
    <x v="2"/>
    <x v="11"/>
    <s v="ImationÂ Clip USBÂ flash driveÂ - 8 GB"/>
    <n v="112.8"/>
    <x v="3"/>
    <x v="15"/>
  </r>
  <r>
    <x v="1962"/>
    <x v="960"/>
    <x v="18"/>
    <x v="17"/>
    <x v="0"/>
    <x v="355"/>
    <x v="355"/>
    <s v="Consumer"/>
    <s v="United States"/>
    <s v="Springfield"/>
    <s v="Missouri"/>
    <n v="65807"/>
    <x v="2"/>
    <s v="OFF-BI-10002954"/>
    <x v="1"/>
    <x v="8"/>
    <s v="Newell 3-Hole Punched Plastic Slotted Magazine Holders for Binders"/>
    <n v="13.71"/>
    <x v="3"/>
    <x v="15"/>
  </r>
  <r>
    <x v="1963"/>
    <x v="960"/>
    <x v="18"/>
    <x v="17"/>
    <x v="0"/>
    <x v="355"/>
    <x v="355"/>
    <s v="Consumer"/>
    <s v="United States"/>
    <s v="Springfield"/>
    <s v="Missouri"/>
    <n v="65807"/>
    <x v="2"/>
    <s v="OFF-PA-10002586"/>
    <x v="1"/>
    <x v="10"/>
    <s v="Xerox 1970"/>
    <n v="24.9"/>
    <x v="3"/>
    <x v="15"/>
  </r>
  <r>
    <x v="1964"/>
    <x v="960"/>
    <x v="18"/>
    <x v="17"/>
    <x v="0"/>
    <x v="355"/>
    <x v="355"/>
    <s v="Consumer"/>
    <s v="United States"/>
    <s v="Springfield"/>
    <s v="Missouri"/>
    <n v="65807"/>
    <x v="2"/>
    <s v="OFF-ST-10000025"/>
    <x v="1"/>
    <x v="4"/>
    <s v="Fellowes Stor/Drawer Steel Plus Storage Drawers"/>
    <n v="286.29000000000002"/>
    <x v="3"/>
    <x v="15"/>
  </r>
  <r>
    <x v="1965"/>
    <x v="960"/>
    <x v="18"/>
    <x v="17"/>
    <x v="0"/>
    <x v="355"/>
    <x v="355"/>
    <s v="Consumer"/>
    <s v="United States"/>
    <s v="Springfield"/>
    <s v="Missouri"/>
    <n v="65807"/>
    <x v="2"/>
    <s v="OFF-AP-10003281"/>
    <x v="1"/>
    <x v="9"/>
    <s v="Acco 6 Outlet Guardian Standard Surge Suppressor"/>
    <n v="24.18"/>
    <x v="3"/>
    <x v="15"/>
  </r>
  <r>
    <x v="1966"/>
    <x v="961"/>
    <x v="202"/>
    <x v="675"/>
    <x v="1"/>
    <x v="203"/>
    <x v="203"/>
    <s v="Consumer"/>
    <s v="United States"/>
    <s v="Paterson"/>
    <s v="New Jersey"/>
    <n v="7501"/>
    <x v="3"/>
    <s v="TEC-PH-10002103"/>
    <x v="2"/>
    <x v="7"/>
    <s v="Jabra SPEAK 410"/>
    <n v="281.97000000000003"/>
    <x v="3"/>
    <x v="22"/>
  </r>
  <r>
    <x v="1967"/>
    <x v="961"/>
    <x v="202"/>
    <x v="675"/>
    <x v="1"/>
    <x v="203"/>
    <x v="203"/>
    <s v="Consumer"/>
    <s v="United States"/>
    <s v="Paterson"/>
    <s v="New Jersey"/>
    <n v="7501"/>
    <x v="3"/>
    <s v="OFF-SU-10000898"/>
    <x v="1"/>
    <x v="14"/>
    <s v="Acme Hot Forged Carbon Steel Scissors with Nickel-Plated Handles, 3 7/8&quot; Cut, 8&quot;L"/>
    <n v="69.5"/>
    <x v="3"/>
    <x v="22"/>
  </r>
  <r>
    <x v="1968"/>
    <x v="961"/>
    <x v="202"/>
    <x v="675"/>
    <x v="1"/>
    <x v="203"/>
    <x v="203"/>
    <s v="Consumer"/>
    <s v="United States"/>
    <s v="Paterson"/>
    <s v="New Jersey"/>
    <n v="7501"/>
    <x v="3"/>
    <s v="OFF-PA-10001144"/>
    <x v="1"/>
    <x v="10"/>
    <s v="Xerox 1913"/>
    <n v="166.44"/>
    <x v="3"/>
    <x v="22"/>
  </r>
  <r>
    <x v="1969"/>
    <x v="962"/>
    <x v="397"/>
    <x v="289"/>
    <x v="1"/>
    <x v="217"/>
    <x v="217"/>
    <s v="Consumer"/>
    <s v="United States"/>
    <s v="Tulsa"/>
    <s v="Oklahoma"/>
    <n v="74133"/>
    <x v="2"/>
    <s v="TEC-AC-10004659"/>
    <x v="2"/>
    <x v="11"/>
    <s v="ImationÂ Secure+ Hardware Encrypted USB 2.0Â Flash Drive; 16GB"/>
    <n v="291.95999999999998"/>
    <x v="3"/>
    <x v="15"/>
  </r>
  <r>
    <x v="1970"/>
    <x v="963"/>
    <x v="636"/>
    <x v="676"/>
    <x v="1"/>
    <x v="529"/>
    <x v="529"/>
    <s v="Home Office"/>
    <s v="United States"/>
    <s v="Chicago"/>
    <s v="Illinois"/>
    <n v="60623"/>
    <x v="2"/>
    <s v="OFF-AR-10004752"/>
    <x v="1"/>
    <x v="6"/>
    <s v="Blackstonian Pencils"/>
    <n v="6.4080000000000004"/>
    <x v="3"/>
    <x v="24"/>
  </r>
  <r>
    <x v="1971"/>
    <x v="963"/>
    <x v="636"/>
    <x v="676"/>
    <x v="1"/>
    <x v="529"/>
    <x v="529"/>
    <s v="Home Office"/>
    <s v="United States"/>
    <s v="Chicago"/>
    <s v="Illinois"/>
    <n v="60623"/>
    <x v="2"/>
    <s v="TEC-AC-10004659"/>
    <x v="2"/>
    <x v="11"/>
    <s v="ImationÂ Secure+ Hardware Encrypted USB 2.0Â Flash Drive; 16GB"/>
    <n v="408.74400000000003"/>
    <x v="3"/>
    <x v="24"/>
  </r>
  <r>
    <x v="1972"/>
    <x v="964"/>
    <x v="637"/>
    <x v="549"/>
    <x v="1"/>
    <x v="557"/>
    <x v="557"/>
    <s v="Consumer"/>
    <s v="United States"/>
    <s v="Chicago"/>
    <s v="Illinois"/>
    <n v="60610"/>
    <x v="2"/>
    <s v="OFF-BI-10001249"/>
    <x v="1"/>
    <x v="8"/>
    <s v="Avery Heavy-Duty EZD View Binder with Locking Rings"/>
    <n v="5.1040000000000001"/>
    <x v="2"/>
    <x v="20"/>
  </r>
  <r>
    <x v="1973"/>
    <x v="964"/>
    <x v="637"/>
    <x v="549"/>
    <x v="1"/>
    <x v="557"/>
    <x v="557"/>
    <s v="Consumer"/>
    <s v="United States"/>
    <s v="Chicago"/>
    <s v="Illinois"/>
    <n v="60610"/>
    <x v="2"/>
    <s v="OFF-FA-10003059"/>
    <x v="1"/>
    <x v="13"/>
    <s v="Assorted Color Push Pins"/>
    <n v="2.8959999999999999"/>
    <x v="2"/>
    <x v="20"/>
  </r>
  <r>
    <x v="1974"/>
    <x v="964"/>
    <x v="637"/>
    <x v="549"/>
    <x v="1"/>
    <x v="557"/>
    <x v="557"/>
    <s v="Consumer"/>
    <s v="United States"/>
    <s v="Chicago"/>
    <s v="Illinois"/>
    <n v="60610"/>
    <x v="2"/>
    <s v="TEC-AC-10002718"/>
    <x v="2"/>
    <x v="11"/>
    <s v="Belkin Standard 104 key USB Keyboard"/>
    <n v="35.015999999999998"/>
    <x v="2"/>
    <x v="20"/>
  </r>
  <r>
    <x v="1975"/>
    <x v="965"/>
    <x v="638"/>
    <x v="677"/>
    <x v="0"/>
    <x v="127"/>
    <x v="127"/>
    <s v="Corporate"/>
    <s v="United States"/>
    <s v="Montgomery"/>
    <s v="Alabama"/>
    <n v="36116"/>
    <x v="0"/>
    <s v="OFF-ST-10001522"/>
    <x v="1"/>
    <x v="4"/>
    <s v="Gould Plastics 18-Pocket Panel Bin, 34w x 5-1/4d x 20-1/2h"/>
    <n v="275.97000000000003"/>
    <x v="2"/>
    <x v="18"/>
  </r>
  <r>
    <x v="1976"/>
    <x v="965"/>
    <x v="638"/>
    <x v="677"/>
    <x v="0"/>
    <x v="127"/>
    <x v="127"/>
    <s v="Corporate"/>
    <s v="United States"/>
    <s v="Montgomery"/>
    <s v="Alabama"/>
    <n v="36116"/>
    <x v="0"/>
    <s v="TEC-PH-10002352"/>
    <x v="2"/>
    <x v="7"/>
    <s v="Avaya IP Phone 1140E VoIP phone"/>
    <n v="1394.95"/>
    <x v="2"/>
    <x v="18"/>
  </r>
  <r>
    <x v="1977"/>
    <x v="965"/>
    <x v="638"/>
    <x v="677"/>
    <x v="0"/>
    <x v="127"/>
    <x v="127"/>
    <s v="Corporate"/>
    <s v="United States"/>
    <s v="Montgomery"/>
    <s v="Alabama"/>
    <n v="36116"/>
    <x v="0"/>
    <s v="FUR-CH-10003774"/>
    <x v="0"/>
    <x v="1"/>
    <s v="Global Wood Trimmed Manager's Task Chair, Khaki"/>
    <n v="545.88"/>
    <x v="2"/>
    <x v="18"/>
  </r>
  <r>
    <x v="1978"/>
    <x v="966"/>
    <x v="412"/>
    <x v="678"/>
    <x v="1"/>
    <x v="211"/>
    <x v="211"/>
    <s v="Consumer"/>
    <s v="United States"/>
    <s v="Salem"/>
    <s v="Oregon"/>
    <n v="97301"/>
    <x v="1"/>
    <s v="OFF-AR-10000127"/>
    <x v="1"/>
    <x v="6"/>
    <s v="Newell 321"/>
    <n v="5.2480000000000002"/>
    <x v="1"/>
    <x v="33"/>
  </r>
  <r>
    <x v="1979"/>
    <x v="967"/>
    <x v="167"/>
    <x v="679"/>
    <x v="3"/>
    <x v="446"/>
    <x v="446"/>
    <s v="Consumer"/>
    <s v="United States"/>
    <s v="Glendale"/>
    <s v="Arizona"/>
    <n v="85301"/>
    <x v="1"/>
    <s v="FUR-CH-10004086"/>
    <x v="0"/>
    <x v="1"/>
    <s v="Hon 4070 Series Pagoda Armless Upholstered Stacking Chairs"/>
    <n v="933.53599999999994"/>
    <x v="0"/>
    <x v="25"/>
  </r>
  <r>
    <x v="1980"/>
    <x v="967"/>
    <x v="167"/>
    <x v="679"/>
    <x v="3"/>
    <x v="446"/>
    <x v="446"/>
    <s v="Consumer"/>
    <s v="United States"/>
    <s v="Glendale"/>
    <s v="Arizona"/>
    <n v="85301"/>
    <x v="1"/>
    <s v="OFF-ST-10001228"/>
    <x v="1"/>
    <x v="4"/>
    <s v="Fellowes Personal Hanging Folder Files, Navy"/>
    <n v="42.975999999999999"/>
    <x v="0"/>
    <x v="25"/>
  </r>
  <r>
    <x v="1981"/>
    <x v="968"/>
    <x v="639"/>
    <x v="313"/>
    <x v="0"/>
    <x v="152"/>
    <x v="152"/>
    <s v="Corporate"/>
    <s v="United States"/>
    <s v="Columbus"/>
    <s v="Georgia"/>
    <n v="31907"/>
    <x v="0"/>
    <s v="OFF-BI-10004187"/>
    <x v="1"/>
    <x v="8"/>
    <s v="3-ring staple pack"/>
    <n v="3.76"/>
    <x v="1"/>
    <x v="14"/>
  </r>
  <r>
    <x v="1982"/>
    <x v="969"/>
    <x v="640"/>
    <x v="80"/>
    <x v="1"/>
    <x v="159"/>
    <x v="159"/>
    <s v="Consumer"/>
    <s v="United States"/>
    <s v="Oklahoma City"/>
    <s v="Oklahoma"/>
    <n v="73120"/>
    <x v="2"/>
    <s v="TEC-PH-10003811"/>
    <x v="2"/>
    <x v="7"/>
    <s v="Jabra Supreme Plus Driver EditionÂ Headset"/>
    <n v="479.96"/>
    <x v="2"/>
    <x v="20"/>
  </r>
  <r>
    <x v="1983"/>
    <x v="970"/>
    <x v="641"/>
    <x v="680"/>
    <x v="0"/>
    <x v="429"/>
    <x v="429"/>
    <s v="Corporate"/>
    <s v="United States"/>
    <s v="Brentwood"/>
    <s v="California"/>
    <n v="94513"/>
    <x v="1"/>
    <s v="OFF-AP-10000240"/>
    <x v="1"/>
    <x v="9"/>
    <s v="Belkin F9G930V10-GRY 9 Outlet Surge"/>
    <n v="320.88"/>
    <x v="2"/>
    <x v="7"/>
  </r>
  <r>
    <x v="1984"/>
    <x v="970"/>
    <x v="641"/>
    <x v="680"/>
    <x v="0"/>
    <x v="429"/>
    <x v="429"/>
    <s v="Corporate"/>
    <s v="United States"/>
    <s v="Brentwood"/>
    <s v="California"/>
    <n v="94513"/>
    <x v="1"/>
    <s v="FUR-FU-10001940"/>
    <x v="0"/>
    <x v="5"/>
    <s v="Staple-based wall hangings"/>
    <n v="23.88"/>
    <x v="2"/>
    <x v="7"/>
  </r>
  <r>
    <x v="1985"/>
    <x v="970"/>
    <x v="641"/>
    <x v="680"/>
    <x v="0"/>
    <x v="429"/>
    <x v="429"/>
    <s v="Corporate"/>
    <s v="United States"/>
    <s v="Brentwood"/>
    <s v="California"/>
    <n v="94513"/>
    <x v="1"/>
    <s v="OFF-PA-10000575"/>
    <x v="1"/>
    <x v="10"/>
    <s v="Wirebound Message Books, Four 2 3/4 x 5 White Forms per Page"/>
    <n v="26.76"/>
    <x v="2"/>
    <x v="7"/>
  </r>
  <r>
    <x v="1986"/>
    <x v="971"/>
    <x v="197"/>
    <x v="330"/>
    <x v="2"/>
    <x v="558"/>
    <x v="558"/>
    <s v="Consumer"/>
    <s v="United States"/>
    <s v="Columbus"/>
    <s v="Ohio"/>
    <n v="43229"/>
    <x v="3"/>
    <s v="TEC-CO-10001449"/>
    <x v="2"/>
    <x v="16"/>
    <s v="Hewlett Packard LaserJet 3310 Copier"/>
    <n v="1439.9760000000001"/>
    <x v="0"/>
    <x v="16"/>
  </r>
  <r>
    <x v="1987"/>
    <x v="972"/>
    <x v="529"/>
    <x v="681"/>
    <x v="1"/>
    <x v="548"/>
    <x v="548"/>
    <s v="Consumer"/>
    <s v="United States"/>
    <s v="Springfield"/>
    <s v="Missouri"/>
    <n v="65807"/>
    <x v="2"/>
    <s v="OFF-BI-10002393"/>
    <x v="1"/>
    <x v="8"/>
    <s v="Binder Posts"/>
    <n v="17.22"/>
    <x v="1"/>
    <x v="6"/>
  </r>
  <r>
    <x v="1988"/>
    <x v="972"/>
    <x v="529"/>
    <x v="681"/>
    <x v="1"/>
    <x v="548"/>
    <x v="548"/>
    <s v="Consumer"/>
    <s v="United States"/>
    <s v="Springfield"/>
    <s v="Missouri"/>
    <n v="65807"/>
    <x v="2"/>
    <s v="FUR-TA-10002855"/>
    <x v="0"/>
    <x v="3"/>
    <s v="Bevis Round Conference Table Top &amp; Single Column Base"/>
    <n v="1024.3800000000001"/>
    <x v="1"/>
    <x v="6"/>
  </r>
  <r>
    <x v="1989"/>
    <x v="972"/>
    <x v="529"/>
    <x v="681"/>
    <x v="1"/>
    <x v="548"/>
    <x v="548"/>
    <s v="Consumer"/>
    <s v="United States"/>
    <s v="Springfield"/>
    <s v="Missouri"/>
    <n v="65807"/>
    <x v="2"/>
    <s v="OFF-EN-10000781"/>
    <x v="1"/>
    <x v="12"/>
    <s v="#10- 4 1/8&quot; x 9 1/2&quot; Recycled Envelopes"/>
    <n v="26.22"/>
    <x v="1"/>
    <x v="6"/>
  </r>
  <r>
    <x v="1990"/>
    <x v="972"/>
    <x v="529"/>
    <x v="681"/>
    <x v="1"/>
    <x v="548"/>
    <x v="548"/>
    <s v="Consumer"/>
    <s v="United States"/>
    <s v="Springfield"/>
    <s v="Missouri"/>
    <n v="65807"/>
    <x v="2"/>
    <s v="OFF-PA-10002160"/>
    <x v="1"/>
    <x v="10"/>
    <s v="Xerox 1978"/>
    <n v="17.34"/>
    <x v="1"/>
    <x v="6"/>
  </r>
  <r>
    <x v="1991"/>
    <x v="973"/>
    <x v="642"/>
    <x v="458"/>
    <x v="1"/>
    <x v="558"/>
    <x v="558"/>
    <s v="Consumer"/>
    <s v="United States"/>
    <s v="Philadelphia"/>
    <s v="Pennsylvania"/>
    <n v="19134"/>
    <x v="3"/>
    <s v="OFF-BI-10004970"/>
    <x v="1"/>
    <x v="8"/>
    <s v="ACCOHIDE 3-Ring Binder, Blue, 1&quot;"/>
    <n v="4.9560000000000004"/>
    <x v="3"/>
    <x v="31"/>
  </r>
  <r>
    <x v="1992"/>
    <x v="974"/>
    <x v="643"/>
    <x v="354"/>
    <x v="1"/>
    <x v="529"/>
    <x v="529"/>
    <s v="Home Office"/>
    <s v="United States"/>
    <s v="Springfield"/>
    <s v="Oregon"/>
    <n v="97477"/>
    <x v="1"/>
    <s v="OFF-LA-10003923"/>
    <x v="1"/>
    <x v="2"/>
    <s v="Alphabetical Labels for Top Tab Filing"/>
    <n v="71.040000000000006"/>
    <x v="3"/>
    <x v="27"/>
  </r>
  <r>
    <x v="1993"/>
    <x v="974"/>
    <x v="643"/>
    <x v="354"/>
    <x v="1"/>
    <x v="529"/>
    <x v="529"/>
    <s v="Home Office"/>
    <s v="United States"/>
    <s v="Springfield"/>
    <s v="Oregon"/>
    <n v="97477"/>
    <x v="1"/>
    <s v="OFF-AR-10002257"/>
    <x v="1"/>
    <x v="6"/>
    <s v="Eldon Spacemaker Box, Quick-Snap Lid, Clear"/>
    <n v="5.3440000000000003"/>
    <x v="3"/>
    <x v="27"/>
  </r>
  <r>
    <x v="1994"/>
    <x v="974"/>
    <x v="643"/>
    <x v="354"/>
    <x v="1"/>
    <x v="529"/>
    <x v="529"/>
    <s v="Home Office"/>
    <s v="United States"/>
    <s v="Springfield"/>
    <s v="Oregon"/>
    <n v="97477"/>
    <x v="1"/>
    <s v="OFF-FA-10004395"/>
    <x v="1"/>
    <x v="13"/>
    <s v="Plymouth Boxed Rubber Bands by Plymouth"/>
    <n v="11.304"/>
    <x v="3"/>
    <x v="27"/>
  </r>
  <r>
    <x v="1995"/>
    <x v="975"/>
    <x v="574"/>
    <x v="379"/>
    <x v="0"/>
    <x v="559"/>
    <x v="559"/>
    <s v="Consumer"/>
    <s v="United States"/>
    <s v="Houston"/>
    <s v="Texas"/>
    <n v="77036"/>
    <x v="2"/>
    <s v="OFF-AP-10002534"/>
    <x v="1"/>
    <x v="9"/>
    <s v="3.6 Cubic Foot Counter Height Office Refrigerator"/>
    <n v="294.62"/>
    <x v="3"/>
    <x v="22"/>
  </r>
  <r>
    <x v="1996"/>
    <x v="975"/>
    <x v="574"/>
    <x v="379"/>
    <x v="0"/>
    <x v="559"/>
    <x v="559"/>
    <s v="Consumer"/>
    <s v="United States"/>
    <s v="Houston"/>
    <s v="Texas"/>
    <n v="77036"/>
    <x v="2"/>
    <s v="FUR-FU-10004020"/>
    <x v="0"/>
    <x v="5"/>
    <s v="Advantus Panel Wall Acrylic Frame"/>
    <n v="8.7520000000000007"/>
    <x v="3"/>
    <x v="22"/>
  </r>
  <r>
    <x v="1997"/>
    <x v="976"/>
    <x v="644"/>
    <x v="682"/>
    <x v="2"/>
    <x v="540"/>
    <x v="540"/>
    <s v="Corporate"/>
    <s v="United States"/>
    <s v="Chesapeake"/>
    <s v="Virginia"/>
    <n v="23320"/>
    <x v="0"/>
    <s v="OFF-LA-10002787"/>
    <x v="1"/>
    <x v="2"/>
    <s v="Avery 480"/>
    <n v="15"/>
    <x v="2"/>
    <x v="45"/>
  </r>
  <r>
    <x v="1998"/>
    <x v="976"/>
    <x v="644"/>
    <x v="682"/>
    <x v="2"/>
    <x v="540"/>
    <x v="540"/>
    <s v="Corporate"/>
    <s v="United States"/>
    <s v="Chesapeake"/>
    <s v="Virginia"/>
    <n v="23320"/>
    <x v="0"/>
    <s v="TEC-PH-10003645"/>
    <x v="2"/>
    <x v="7"/>
    <s v="Aastra 57i VoIP phone"/>
    <n v="161.61000000000001"/>
    <x v="2"/>
    <x v="45"/>
  </r>
  <r>
    <x v="1999"/>
    <x v="976"/>
    <x v="644"/>
    <x v="682"/>
    <x v="2"/>
    <x v="540"/>
    <x v="540"/>
    <s v="Corporate"/>
    <s v="United States"/>
    <s v="Chesapeake"/>
    <s v="Virginia"/>
    <n v="23320"/>
    <x v="0"/>
    <s v="TEC-PH-10001615"/>
    <x v="2"/>
    <x v="7"/>
    <s v="AT&amp;T CL82213"/>
    <n v="144.94999999999999"/>
    <x v="2"/>
    <x v="45"/>
  </r>
  <r>
    <x v="2000"/>
    <x v="977"/>
    <x v="645"/>
    <x v="650"/>
    <x v="1"/>
    <x v="560"/>
    <x v="560"/>
    <s v="Consumer"/>
    <s v="United States"/>
    <s v="Pasadena"/>
    <s v="California"/>
    <n v="91104"/>
    <x v="1"/>
    <s v="TEC-AC-10001767"/>
    <x v="2"/>
    <x v="11"/>
    <s v="SanDisk Ultra 64 GB MicroSDHC Class 10 Memory Card"/>
    <n v="199.95"/>
    <x v="3"/>
    <x v="4"/>
  </r>
  <r>
    <x v="2001"/>
    <x v="977"/>
    <x v="645"/>
    <x v="650"/>
    <x v="1"/>
    <x v="560"/>
    <x v="560"/>
    <s v="Consumer"/>
    <s v="United States"/>
    <s v="Pasadena"/>
    <s v="California"/>
    <n v="91104"/>
    <x v="1"/>
    <s v="OFF-AR-10001221"/>
    <x v="1"/>
    <x v="6"/>
    <s v="Dixon Ticonderoga Erasable Colored Pencil Set, 12-Color"/>
    <n v="41.86"/>
    <x v="3"/>
    <x v="4"/>
  </r>
  <r>
    <x v="2002"/>
    <x v="978"/>
    <x v="53"/>
    <x v="675"/>
    <x v="0"/>
    <x v="527"/>
    <x v="527"/>
    <s v="Consumer"/>
    <s v="United States"/>
    <s v="Louisville"/>
    <s v="Kentucky"/>
    <n v="40214"/>
    <x v="0"/>
    <s v="OFF-ST-10000563"/>
    <x v="1"/>
    <x v="4"/>
    <s v="Fellowes Bankers Box Stor/Drawer Steel Plus"/>
    <n v="95.94"/>
    <x v="3"/>
    <x v="22"/>
  </r>
  <r>
    <x v="2003"/>
    <x v="978"/>
    <x v="53"/>
    <x v="675"/>
    <x v="0"/>
    <x v="527"/>
    <x v="527"/>
    <s v="Consumer"/>
    <s v="United States"/>
    <s v="Louisville"/>
    <s v="Kentucky"/>
    <n v="40214"/>
    <x v="0"/>
    <s v="FUR-CH-10001146"/>
    <x v="0"/>
    <x v="1"/>
    <s v="Global Value Mid-Back Manager's Chair, Gray"/>
    <n v="304.45"/>
    <x v="3"/>
    <x v="22"/>
  </r>
  <r>
    <x v="2004"/>
    <x v="979"/>
    <x v="645"/>
    <x v="650"/>
    <x v="1"/>
    <x v="337"/>
    <x v="337"/>
    <s v="Home Office"/>
    <s v="United States"/>
    <s v="Lubbock"/>
    <s v="Texas"/>
    <n v="79424"/>
    <x v="2"/>
    <s v="OFF-BI-10004738"/>
    <x v="1"/>
    <x v="8"/>
    <s v="Flexible Leather- Look Classic Collection Ring Binder"/>
    <n v="11.364000000000001"/>
    <x v="3"/>
    <x v="4"/>
  </r>
  <r>
    <x v="2005"/>
    <x v="980"/>
    <x v="520"/>
    <x v="124"/>
    <x v="1"/>
    <x v="338"/>
    <x v="338"/>
    <s v="Corporate"/>
    <s v="United States"/>
    <s v="Columbia"/>
    <s v="Missouri"/>
    <n v="65203"/>
    <x v="2"/>
    <s v="OFF-AR-10000034"/>
    <x v="1"/>
    <x v="6"/>
    <s v="BIC Brite Liner Grip Highlighters, Assorted, 5/Pack"/>
    <n v="29.68"/>
    <x v="2"/>
    <x v="20"/>
  </r>
  <r>
    <x v="2006"/>
    <x v="980"/>
    <x v="520"/>
    <x v="124"/>
    <x v="1"/>
    <x v="338"/>
    <x v="338"/>
    <s v="Corporate"/>
    <s v="United States"/>
    <s v="Columbia"/>
    <s v="Missouri"/>
    <n v="65203"/>
    <x v="2"/>
    <s v="TEC-AC-10000290"/>
    <x v="2"/>
    <x v="11"/>
    <s v="Sabrent 4-Port USB 2.0 Hub"/>
    <n v="47.53"/>
    <x v="2"/>
    <x v="20"/>
  </r>
  <r>
    <x v="2007"/>
    <x v="981"/>
    <x v="646"/>
    <x v="460"/>
    <x v="2"/>
    <x v="496"/>
    <x v="496"/>
    <s v="Consumer"/>
    <s v="United States"/>
    <s v="Chicago"/>
    <s v="Illinois"/>
    <n v="60623"/>
    <x v="2"/>
    <s v="FUR-BO-10003034"/>
    <x v="0"/>
    <x v="0"/>
    <s v="O'Sullivan Elevations Bookcase, Cherry Finish"/>
    <n v="183.37200000000001"/>
    <x v="3"/>
    <x v="43"/>
  </r>
  <r>
    <x v="2008"/>
    <x v="982"/>
    <x v="647"/>
    <x v="683"/>
    <x v="1"/>
    <x v="440"/>
    <x v="440"/>
    <s v="Consumer"/>
    <s v="United States"/>
    <s v="Johnson City"/>
    <s v="Tennessee"/>
    <n v="37604"/>
    <x v="0"/>
    <s v="OFF-AR-10001315"/>
    <x v="1"/>
    <x v="6"/>
    <s v="Newell 310"/>
    <n v="4.2240000000000002"/>
    <x v="2"/>
    <x v="7"/>
  </r>
  <r>
    <x v="2009"/>
    <x v="982"/>
    <x v="647"/>
    <x v="683"/>
    <x v="1"/>
    <x v="440"/>
    <x v="440"/>
    <s v="Consumer"/>
    <s v="United States"/>
    <s v="Johnson City"/>
    <s v="Tennessee"/>
    <n v="37604"/>
    <x v="0"/>
    <s v="OFF-AP-10002118"/>
    <x v="1"/>
    <x v="9"/>
    <s v="1.7 Cubic Foot Compact &quot;Cube&quot; Office Refrigerators"/>
    <n v="333.05599999999998"/>
    <x v="2"/>
    <x v="7"/>
  </r>
  <r>
    <x v="2010"/>
    <x v="982"/>
    <x v="647"/>
    <x v="683"/>
    <x v="1"/>
    <x v="440"/>
    <x v="440"/>
    <s v="Consumer"/>
    <s v="United States"/>
    <s v="Johnson City"/>
    <s v="Tennessee"/>
    <n v="37604"/>
    <x v="0"/>
    <s v="OFF-PA-10002137"/>
    <x v="1"/>
    <x v="10"/>
    <s v="Southworth 100% RÃ©sumÃ© Paper, 24lb."/>
    <n v="24.896000000000001"/>
    <x v="2"/>
    <x v="7"/>
  </r>
  <r>
    <x v="2011"/>
    <x v="983"/>
    <x v="555"/>
    <x v="223"/>
    <x v="3"/>
    <x v="561"/>
    <x v="561"/>
    <s v="Consumer"/>
    <s v="United States"/>
    <s v="Houston"/>
    <s v="Texas"/>
    <n v="77041"/>
    <x v="2"/>
    <s v="TEC-AC-10001606"/>
    <x v="2"/>
    <x v="11"/>
    <s v="Logitech Wireless Performance Mouse MX for PC and Mac"/>
    <n v="159.98400000000001"/>
    <x v="1"/>
    <x v="14"/>
  </r>
  <r>
    <x v="2012"/>
    <x v="983"/>
    <x v="555"/>
    <x v="223"/>
    <x v="3"/>
    <x v="561"/>
    <x v="561"/>
    <s v="Consumer"/>
    <s v="United States"/>
    <s v="Houston"/>
    <s v="Texas"/>
    <n v="77041"/>
    <x v="2"/>
    <s v="OFF-ST-10000943"/>
    <x v="1"/>
    <x v="4"/>
    <s v="Eldon ProFile File 'N Store Portable File Tub Letter/Legal Size Black"/>
    <n v="46.344000000000001"/>
    <x v="1"/>
    <x v="14"/>
  </r>
  <r>
    <x v="2013"/>
    <x v="984"/>
    <x v="31"/>
    <x v="30"/>
    <x v="1"/>
    <x v="562"/>
    <x v="562"/>
    <s v="Consumer"/>
    <s v="United States"/>
    <s v="Auburn"/>
    <s v="Alabama"/>
    <n v="36830"/>
    <x v="0"/>
    <s v="FUR-CH-10001854"/>
    <x v="0"/>
    <x v="1"/>
    <s v="Office Star - Professional Matrix Back Chair with 2-to-1 Synchro Tilt and Mesh Fabric Seat"/>
    <n v="350.98"/>
    <x v="0"/>
    <x v="21"/>
  </r>
  <r>
    <x v="2014"/>
    <x v="984"/>
    <x v="31"/>
    <x v="30"/>
    <x v="1"/>
    <x v="562"/>
    <x v="562"/>
    <s v="Consumer"/>
    <s v="United States"/>
    <s v="Auburn"/>
    <s v="Alabama"/>
    <n v="36830"/>
    <x v="0"/>
    <s v="OFF-PA-10000533"/>
    <x v="1"/>
    <x v="10"/>
    <s v="Southworth Parchment Paper &amp; Envelopes"/>
    <n v="13.08"/>
    <x v="0"/>
    <x v="21"/>
  </r>
  <r>
    <x v="2015"/>
    <x v="984"/>
    <x v="31"/>
    <x v="30"/>
    <x v="1"/>
    <x v="562"/>
    <x v="562"/>
    <s v="Consumer"/>
    <s v="United States"/>
    <s v="Auburn"/>
    <s v="Alabama"/>
    <n v="36830"/>
    <x v="0"/>
    <s v="OFF-ST-10003716"/>
    <x v="1"/>
    <x v="4"/>
    <s v="Tennsco Double-Tier Lockers"/>
    <n v="900.08"/>
    <x v="0"/>
    <x v="21"/>
  </r>
  <r>
    <x v="2016"/>
    <x v="985"/>
    <x v="531"/>
    <x v="325"/>
    <x v="1"/>
    <x v="318"/>
    <x v="318"/>
    <s v="Consumer"/>
    <s v="United States"/>
    <s v="San Bernardino"/>
    <s v="California"/>
    <n v="92404"/>
    <x v="1"/>
    <s v="OFF-BI-10000088"/>
    <x v="1"/>
    <x v="8"/>
    <s v="GBC Imprintable Covers"/>
    <n v="17.568000000000001"/>
    <x v="1"/>
    <x v="29"/>
  </r>
  <r>
    <x v="2017"/>
    <x v="985"/>
    <x v="531"/>
    <x v="325"/>
    <x v="1"/>
    <x v="318"/>
    <x v="318"/>
    <s v="Consumer"/>
    <s v="United States"/>
    <s v="San Bernardino"/>
    <s v="California"/>
    <n v="92404"/>
    <x v="1"/>
    <s v="OFF-LA-10000240"/>
    <x v="1"/>
    <x v="2"/>
    <s v="Self-Adhesive Address Labels for Typewriters by Universal"/>
    <n v="14.62"/>
    <x v="1"/>
    <x v="29"/>
  </r>
  <r>
    <x v="2018"/>
    <x v="985"/>
    <x v="531"/>
    <x v="325"/>
    <x v="1"/>
    <x v="318"/>
    <x v="318"/>
    <s v="Consumer"/>
    <s v="United States"/>
    <s v="San Bernardino"/>
    <s v="California"/>
    <n v="92404"/>
    <x v="1"/>
    <s v="OFF-SU-10001165"/>
    <x v="1"/>
    <x v="14"/>
    <s v="Acme Elite Stainless Steel Scissors"/>
    <n v="33.36"/>
    <x v="1"/>
    <x v="29"/>
  </r>
  <r>
    <x v="2019"/>
    <x v="985"/>
    <x v="531"/>
    <x v="325"/>
    <x v="1"/>
    <x v="318"/>
    <x v="318"/>
    <s v="Consumer"/>
    <s v="United States"/>
    <s v="San Bernardino"/>
    <s v="California"/>
    <n v="92404"/>
    <x v="1"/>
    <s v="OFF-PA-10002749"/>
    <x v="1"/>
    <x v="10"/>
    <s v="Wirebound Message Books, 5-1/2 x 4 Forms, 2 or 4 Forms per Page"/>
    <n v="40.14"/>
    <x v="1"/>
    <x v="29"/>
  </r>
  <r>
    <x v="2020"/>
    <x v="986"/>
    <x v="251"/>
    <x v="684"/>
    <x v="2"/>
    <x v="563"/>
    <x v="563"/>
    <s v="Home Office"/>
    <s v="United States"/>
    <s v="Providence"/>
    <s v="Rhode Island"/>
    <n v="2908"/>
    <x v="3"/>
    <s v="OFF-ST-10001490"/>
    <x v="1"/>
    <x v="4"/>
    <s v="Hot File 7-Pocket, Floor Stand"/>
    <n v="1606.23"/>
    <x v="0"/>
    <x v="21"/>
  </r>
  <r>
    <x v="2021"/>
    <x v="986"/>
    <x v="251"/>
    <x v="684"/>
    <x v="2"/>
    <x v="563"/>
    <x v="563"/>
    <s v="Home Office"/>
    <s v="United States"/>
    <s v="Providence"/>
    <s v="Rhode Island"/>
    <n v="2908"/>
    <x v="3"/>
    <s v="OFF-PA-10002377"/>
    <x v="1"/>
    <x v="10"/>
    <s v="Adams Telephone Message Book W/Dividers/Space For Phone Numbers, 5 1/4&quot;X8 1/2&quot;, 200/Messages"/>
    <n v="17.04"/>
    <x v="0"/>
    <x v="21"/>
  </r>
  <r>
    <x v="2022"/>
    <x v="986"/>
    <x v="251"/>
    <x v="684"/>
    <x v="2"/>
    <x v="563"/>
    <x v="563"/>
    <s v="Home Office"/>
    <s v="United States"/>
    <s v="Providence"/>
    <s v="Rhode Island"/>
    <n v="2908"/>
    <x v="3"/>
    <s v="OFF-BI-10004826"/>
    <x v="1"/>
    <x v="8"/>
    <s v="JM Magazine Binder"/>
    <n v="49.53"/>
    <x v="0"/>
    <x v="21"/>
  </r>
  <r>
    <x v="2023"/>
    <x v="986"/>
    <x v="251"/>
    <x v="684"/>
    <x v="2"/>
    <x v="563"/>
    <x v="563"/>
    <s v="Home Office"/>
    <s v="United States"/>
    <s v="Providence"/>
    <s v="Rhode Island"/>
    <n v="2908"/>
    <x v="3"/>
    <s v="FUR-CH-10004675"/>
    <x v="0"/>
    <x v="1"/>
    <s v="Lifetime Advantage Folding Chairs, 4/Carton"/>
    <n v="872.32"/>
    <x v="0"/>
    <x v="21"/>
  </r>
  <r>
    <x v="2024"/>
    <x v="987"/>
    <x v="648"/>
    <x v="554"/>
    <x v="0"/>
    <x v="421"/>
    <x v="421"/>
    <s v="Consumer"/>
    <s v="United States"/>
    <s v="Fresno"/>
    <s v="California"/>
    <n v="93727"/>
    <x v="1"/>
    <s v="OFF-BI-10002867"/>
    <x v="1"/>
    <x v="8"/>
    <s v="GBC Recycled Regency Composition Covers"/>
    <n v="239.12"/>
    <x v="3"/>
    <x v="43"/>
  </r>
  <r>
    <x v="2025"/>
    <x v="988"/>
    <x v="649"/>
    <x v="685"/>
    <x v="2"/>
    <x v="507"/>
    <x v="507"/>
    <s v="Consumer"/>
    <s v="United States"/>
    <s v="Seattle"/>
    <s v="Washington"/>
    <n v="98103"/>
    <x v="1"/>
    <s v="FUR-BO-10004409"/>
    <x v="0"/>
    <x v="0"/>
    <s v="Safco Value Mate Series Steel Bookcases, Baked Enamel Finish on Steel, Gray"/>
    <n v="141.96"/>
    <x v="1"/>
    <x v="29"/>
  </r>
  <r>
    <x v="2026"/>
    <x v="989"/>
    <x v="162"/>
    <x v="165"/>
    <x v="0"/>
    <x v="91"/>
    <x v="91"/>
    <s v="Home Office"/>
    <s v="United States"/>
    <s v="Lancaster"/>
    <s v="California"/>
    <n v="93534"/>
    <x v="1"/>
    <s v="OFF-BI-10002225"/>
    <x v="1"/>
    <x v="8"/>
    <s v="Square Ring Data Binders, Rigid 75 Pt. Covers, 11&quot; x 14-7/8&quot;"/>
    <n v="33.024000000000001"/>
    <x v="0"/>
    <x v="21"/>
  </r>
  <r>
    <x v="2027"/>
    <x v="989"/>
    <x v="162"/>
    <x v="165"/>
    <x v="0"/>
    <x v="91"/>
    <x v="91"/>
    <s v="Home Office"/>
    <s v="United States"/>
    <s v="Lancaster"/>
    <s v="California"/>
    <n v="93534"/>
    <x v="1"/>
    <s v="OFF-BI-10001989"/>
    <x v="1"/>
    <x v="8"/>
    <s v="Premium Transparent Presentation Covers by GBC"/>
    <n v="67.135999999999996"/>
    <x v="0"/>
    <x v="21"/>
  </r>
  <r>
    <x v="2028"/>
    <x v="990"/>
    <x v="650"/>
    <x v="26"/>
    <x v="1"/>
    <x v="323"/>
    <x v="323"/>
    <s v="Corporate"/>
    <s v="United States"/>
    <s v="Leominster"/>
    <s v="Massachusetts"/>
    <n v="1453"/>
    <x v="3"/>
    <s v="OFF-BI-10000343"/>
    <x v="1"/>
    <x v="8"/>
    <s v="Pressboard Covers with Storage Hooks, 9 1/2&quot; x 11&quot;, Light Blue"/>
    <n v="14.73"/>
    <x v="1"/>
    <x v="6"/>
  </r>
  <r>
    <x v="2029"/>
    <x v="990"/>
    <x v="650"/>
    <x v="26"/>
    <x v="1"/>
    <x v="323"/>
    <x v="323"/>
    <s v="Corporate"/>
    <s v="United States"/>
    <s v="Leominster"/>
    <s v="Massachusetts"/>
    <n v="1453"/>
    <x v="3"/>
    <s v="OFF-ST-10001172"/>
    <x v="1"/>
    <x v="4"/>
    <s v="Tennsco Lockers, Sand"/>
    <n v="104.9"/>
    <x v="1"/>
    <x v="6"/>
  </r>
  <r>
    <x v="2030"/>
    <x v="990"/>
    <x v="650"/>
    <x v="26"/>
    <x v="1"/>
    <x v="323"/>
    <x v="323"/>
    <s v="Corporate"/>
    <s v="United States"/>
    <s v="Leominster"/>
    <s v="Massachusetts"/>
    <n v="1453"/>
    <x v="3"/>
    <s v="OFF-BI-10003707"/>
    <x v="1"/>
    <x v="8"/>
    <s v="Aluminum Screw Posts"/>
    <n v="61.04"/>
    <x v="1"/>
    <x v="6"/>
  </r>
  <r>
    <x v="2031"/>
    <x v="990"/>
    <x v="650"/>
    <x v="26"/>
    <x v="1"/>
    <x v="323"/>
    <x v="323"/>
    <s v="Corporate"/>
    <s v="United States"/>
    <s v="Leominster"/>
    <s v="Massachusetts"/>
    <n v="1453"/>
    <x v="3"/>
    <s v="OFF-PA-10001274"/>
    <x v="1"/>
    <x v="10"/>
    <s v="Loose Memo Sheets"/>
    <n v="10.95"/>
    <x v="1"/>
    <x v="6"/>
  </r>
  <r>
    <x v="2032"/>
    <x v="991"/>
    <x v="10"/>
    <x v="10"/>
    <x v="1"/>
    <x v="334"/>
    <x v="334"/>
    <s v="Corporate"/>
    <s v="United States"/>
    <s v="Fort Worth"/>
    <s v="Texas"/>
    <n v="76106"/>
    <x v="2"/>
    <s v="OFF-PA-10002250"/>
    <x v="1"/>
    <x v="10"/>
    <s v="Things To Do Today Pad"/>
    <n v="9.3919999999999995"/>
    <x v="0"/>
    <x v="5"/>
  </r>
  <r>
    <x v="2033"/>
    <x v="991"/>
    <x v="10"/>
    <x v="10"/>
    <x v="1"/>
    <x v="334"/>
    <x v="334"/>
    <s v="Corporate"/>
    <s v="United States"/>
    <s v="Fort Worth"/>
    <s v="Texas"/>
    <n v="76106"/>
    <x v="2"/>
    <s v="OFF-AR-10000475"/>
    <x v="1"/>
    <x v="6"/>
    <s v="Hunt BOSTON Vista Battery-Operated Pencil Sharpener, Black"/>
    <n v="9.3279999999999994"/>
    <x v="0"/>
    <x v="5"/>
  </r>
  <r>
    <x v="2034"/>
    <x v="992"/>
    <x v="145"/>
    <x v="289"/>
    <x v="1"/>
    <x v="564"/>
    <x v="564"/>
    <s v="Consumer"/>
    <s v="United States"/>
    <s v="Rochester"/>
    <s v="Minnesota"/>
    <n v="55901"/>
    <x v="2"/>
    <s v="OFF-BI-10002976"/>
    <x v="1"/>
    <x v="8"/>
    <s v="ACCOHIDE Binder by Acco"/>
    <n v="8.26"/>
    <x v="3"/>
    <x v="15"/>
  </r>
  <r>
    <x v="2035"/>
    <x v="992"/>
    <x v="145"/>
    <x v="289"/>
    <x v="1"/>
    <x v="564"/>
    <x v="564"/>
    <s v="Consumer"/>
    <s v="United States"/>
    <s v="Rochester"/>
    <s v="Minnesota"/>
    <n v="55901"/>
    <x v="2"/>
    <s v="FUR-CH-10003061"/>
    <x v="0"/>
    <x v="1"/>
    <s v="Global Leather Task Chair, Black"/>
    <n v="269.97000000000003"/>
    <x v="3"/>
    <x v="15"/>
  </r>
  <r>
    <x v="2036"/>
    <x v="993"/>
    <x v="651"/>
    <x v="686"/>
    <x v="1"/>
    <x v="194"/>
    <x v="194"/>
    <s v="Home Office"/>
    <s v="United States"/>
    <s v="Bozeman"/>
    <s v="Montana"/>
    <n v="59715"/>
    <x v="1"/>
    <s v="OFF-PA-10002893"/>
    <x v="1"/>
    <x v="10"/>
    <s v="Wirebound Service Call Books, 5 1/2&quot; x 4&quot;"/>
    <n v="29.04"/>
    <x v="1"/>
    <x v="26"/>
  </r>
  <r>
    <x v="2037"/>
    <x v="993"/>
    <x v="651"/>
    <x v="686"/>
    <x v="1"/>
    <x v="194"/>
    <x v="194"/>
    <s v="Home Office"/>
    <s v="United States"/>
    <s v="Bozeman"/>
    <s v="Montana"/>
    <n v="59715"/>
    <x v="1"/>
    <s v="OFF-LA-10003077"/>
    <x v="1"/>
    <x v="2"/>
    <s v="Avery 500"/>
    <n v="14.62"/>
    <x v="1"/>
    <x v="26"/>
  </r>
  <r>
    <x v="2038"/>
    <x v="994"/>
    <x v="652"/>
    <x v="687"/>
    <x v="1"/>
    <x v="381"/>
    <x v="381"/>
    <s v="Home Office"/>
    <s v="United States"/>
    <s v="Peoria"/>
    <s v="Arizona"/>
    <n v="85345"/>
    <x v="1"/>
    <s v="OFF-PA-10001661"/>
    <x v="1"/>
    <x v="10"/>
    <s v="Xerox 1922"/>
    <n v="11.952"/>
    <x v="1"/>
    <x v="40"/>
  </r>
  <r>
    <x v="2039"/>
    <x v="994"/>
    <x v="652"/>
    <x v="687"/>
    <x v="1"/>
    <x v="381"/>
    <x v="381"/>
    <s v="Home Office"/>
    <s v="United States"/>
    <s v="Peoria"/>
    <s v="Arizona"/>
    <n v="85345"/>
    <x v="1"/>
    <s v="OFF-BI-10004656"/>
    <x v="1"/>
    <x v="8"/>
    <s v="Peel &amp; Stick Add-On Corner Pockets"/>
    <n v="4.5359999999999996"/>
    <x v="1"/>
    <x v="40"/>
  </r>
  <r>
    <x v="2040"/>
    <x v="994"/>
    <x v="652"/>
    <x v="687"/>
    <x v="1"/>
    <x v="381"/>
    <x v="381"/>
    <s v="Home Office"/>
    <s v="United States"/>
    <s v="Peoria"/>
    <s v="Arizona"/>
    <n v="85345"/>
    <x v="1"/>
    <s v="OFF-BI-10003707"/>
    <x v="1"/>
    <x v="8"/>
    <s v="Aluminum Screw Posts"/>
    <n v="9.1560000000000006"/>
    <x v="1"/>
    <x v="40"/>
  </r>
  <r>
    <x v="2041"/>
    <x v="994"/>
    <x v="652"/>
    <x v="687"/>
    <x v="1"/>
    <x v="381"/>
    <x v="381"/>
    <s v="Home Office"/>
    <s v="United States"/>
    <s v="Peoria"/>
    <s v="Arizona"/>
    <n v="85345"/>
    <x v="1"/>
    <s v="FUR-FU-10004973"/>
    <x v="0"/>
    <x v="5"/>
    <s v="Flat Face Poster Frame"/>
    <n v="75.36"/>
    <x v="1"/>
    <x v="40"/>
  </r>
  <r>
    <x v="2042"/>
    <x v="995"/>
    <x v="653"/>
    <x v="688"/>
    <x v="1"/>
    <x v="182"/>
    <x v="182"/>
    <s v="Corporate"/>
    <s v="United States"/>
    <s v="San Diego"/>
    <s v="California"/>
    <n v="92105"/>
    <x v="1"/>
    <s v="OFF-BI-10004817"/>
    <x v="1"/>
    <x v="8"/>
    <s v="GBC Personal VeloBind Strips"/>
    <n v="57.503999999999998"/>
    <x v="1"/>
    <x v="2"/>
  </r>
  <r>
    <x v="2043"/>
    <x v="996"/>
    <x v="551"/>
    <x v="122"/>
    <x v="1"/>
    <x v="478"/>
    <x v="478"/>
    <s v="Corporate"/>
    <s v="United States"/>
    <s v="Lakewood"/>
    <s v="Ohio"/>
    <n v="44107"/>
    <x v="3"/>
    <s v="OFF-AR-10001860"/>
    <x v="1"/>
    <x v="6"/>
    <s v="BIC Liqua Brite Liner"/>
    <n v="38.863999999999997"/>
    <x v="3"/>
    <x v="23"/>
  </r>
  <r>
    <x v="2044"/>
    <x v="997"/>
    <x v="654"/>
    <x v="689"/>
    <x v="1"/>
    <x v="10"/>
    <x v="10"/>
    <s v="Corporate"/>
    <s v="United States"/>
    <s v="Houston"/>
    <s v="Texas"/>
    <n v="77095"/>
    <x v="2"/>
    <s v="OFF-PA-10001639"/>
    <x v="1"/>
    <x v="10"/>
    <s v="Xerox 203"/>
    <n v="15.552"/>
    <x v="2"/>
    <x v="9"/>
  </r>
  <r>
    <x v="2045"/>
    <x v="998"/>
    <x v="19"/>
    <x v="246"/>
    <x v="1"/>
    <x v="565"/>
    <x v="565"/>
    <s v="Corporate"/>
    <s v="United States"/>
    <s v="Perth Amboy"/>
    <s v="New Jersey"/>
    <n v="8861"/>
    <x v="3"/>
    <s v="OFF-AP-10004487"/>
    <x v="1"/>
    <x v="9"/>
    <s v="Kensington 4 Outlet MasterPiece Compact Power Control Center"/>
    <n v="162.63999999999999"/>
    <x v="0"/>
    <x v="16"/>
  </r>
  <r>
    <x v="2046"/>
    <x v="998"/>
    <x v="19"/>
    <x v="246"/>
    <x v="1"/>
    <x v="565"/>
    <x v="565"/>
    <s v="Corporate"/>
    <s v="United States"/>
    <s v="Perth Amboy"/>
    <s v="New Jersey"/>
    <n v="8861"/>
    <x v="3"/>
    <s v="TEC-PH-10001760"/>
    <x v="2"/>
    <x v="7"/>
    <s v="Bose SoundLink Bluetooth Speaker"/>
    <n v="597"/>
    <x v="0"/>
    <x v="16"/>
  </r>
  <r>
    <x v="2047"/>
    <x v="998"/>
    <x v="19"/>
    <x v="246"/>
    <x v="1"/>
    <x v="565"/>
    <x v="565"/>
    <s v="Corporate"/>
    <s v="United States"/>
    <s v="Perth Amboy"/>
    <s v="New Jersey"/>
    <n v="8861"/>
    <x v="3"/>
    <s v="OFF-PA-10004071"/>
    <x v="1"/>
    <x v="10"/>
    <s v="Eaton Premium Continuous-Feed Paper, 25% Cotton, Letter Size, White, 1000 Shts/Box"/>
    <n v="55.48"/>
    <x v="0"/>
    <x v="16"/>
  </r>
  <r>
    <x v="2048"/>
    <x v="999"/>
    <x v="655"/>
    <x v="620"/>
    <x v="2"/>
    <x v="242"/>
    <x v="242"/>
    <s v="Consumer"/>
    <s v="United States"/>
    <s v="Philadelphia"/>
    <s v="Pennsylvania"/>
    <n v="19134"/>
    <x v="3"/>
    <s v="FUR-FU-10004848"/>
    <x v="0"/>
    <x v="5"/>
    <s v="Howard Miller 13-3/4&quot; Diameter Brushed Chrome Round Wall Clock"/>
    <n v="289.8"/>
    <x v="1"/>
    <x v="38"/>
  </r>
  <r>
    <x v="2049"/>
    <x v="999"/>
    <x v="655"/>
    <x v="620"/>
    <x v="2"/>
    <x v="242"/>
    <x v="242"/>
    <s v="Consumer"/>
    <s v="United States"/>
    <s v="Philadelphia"/>
    <s v="Pennsylvania"/>
    <n v="19134"/>
    <x v="3"/>
    <s v="OFF-BI-10004022"/>
    <x v="1"/>
    <x v="8"/>
    <s v="Acco Suede Grain Vinyl Round Ring Binder"/>
    <n v="2.5019999999999998"/>
    <x v="1"/>
    <x v="38"/>
  </r>
  <r>
    <x v="2050"/>
    <x v="999"/>
    <x v="655"/>
    <x v="620"/>
    <x v="2"/>
    <x v="242"/>
    <x v="242"/>
    <s v="Consumer"/>
    <s v="United States"/>
    <s v="Philadelphia"/>
    <s v="Pennsylvania"/>
    <n v="19134"/>
    <x v="3"/>
    <s v="OFF-BI-10003669"/>
    <x v="1"/>
    <x v="8"/>
    <s v="3M Organizer Strips"/>
    <n v="6.48"/>
    <x v="1"/>
    <x v="38"/>
  </r>
  <r>
    <x v="2051"/>
    <x v="999"/>
    <x v="655"/>
    <x v="620"/>
    <x v="2"/>
    <x v="242"/>
    <x v="242"/>
    <s v="Consumer"/>
    <s v="United States"/>
    <s v="Philadelphia"/>
    <s v="Pennsylvania"/>
    <n v="19134"/>
    <x v="3"/>
    <s v="FUR-CH-10003833"/>
    <x v="0"/>
    <x v="1"/>
    <s v="Novimex Fabric Task Chair"/>
    <n v="341.488"/>
    <x v="1"/>
    <x v="38"/>
  </r>
  <r>
    <x v="2052"/>
    <x v="999"/>
    <x v="655"/>
    <x v="620"/>
    <x v="2"/>
    <x v="242"/>
    <x v="242"/>
    <s v="Consumer"/>
    <s v="United States"/>
    <s v="Philadelphia"/>
    <s v="Pennsylvania"/>
    <n v="19134"/>
    <x v="3"/>
    <s v="OFF-AR-10003732"/>
    <x v="1"/>
    <x v="6"/>
    <s v="Newell 333"/>
    <n v="11.12"/>
    <x v="1"/>
    <x v="38"/>
  </r>
  <r>
    <x v="2053"/>
    <x v="999"/>
    <x v="655"/>
    <x v="620"/>
    <x v="2"/>
    <x v="242"/>
    <x v="242"/>
    <s v="Consumer"/>
    <s v="United States"/>
    <s v="Philadelphia"/>
    <s v="Pennsylvania"/>
    <n v="19134"/>
    <x v="3"/>
    <s v="FUR-FU-10003142"/>
    <x v="0"/>
    <x v="5"/>
    <s v="Master Big Foot Doorstop, Beige"/>
    <n v="25.344000000000001"/>
    <x v="1"/>
    <x v="38"/>
  </r>
  <r>
    <x v="2054"/>
    <x v="1000"/>
    <x v="49"/>
    <x v="439"/>
    <x v="1"/>
    <x v="502"/>
    <x v="502"/>
    <s v="Consumer"/>
    <s v="United States"/>
    <s v="Richmond"/>
    <s v="Indiana"/>
    <n v="47374"/>
    <x v="2"/>
    <s v="FUR-FU-10001196"/>
    <x v="0"/>
    <x v="5"/>
    <s v="DAX Cubicle Frames - 8x10"/>
    <n v="17.309999999999999"/>
    <x v="0"/>
    <x v="5"/>
  </r>
  <r>
    <x v="2055"/>
    <x v="1001"/>
    <x v="66"/>
    <x v="209"/>
    <x v="2"/>
    <x v="236"/>
    <x v="236"/>
    <s v="Consumer"/>
    <s v="United States"/>
    <s v="Detroit"/>
    <s v="Michigan"/>
    <n v="48227"/>
    <x v="2"/>
    <s v="TEC-AC-10001114"/>
    <x v="2"/>
    <x v="11"/>
    <s v="Microsoft Wireless Mobile Mouse 4000"/>
    <n v="199.95"/>
    <x v="3"/>
    <x v="22"/>
  </r>
  <r>
    <x v="2056"/>
    <x v="1001"/>
    <x v="66"/>
    <x v="209"/>
    <x v="2"/>
    <x v="236"/>
    <x v="236"/>
    <s v="Consumer"/>
    <s v="United States"/>
    <s v="Detroit"/>
    <s v="Michigan"/>
    <n v="48227"/>
    <x v="2"/>
    <s v="FUR-CH-10002335"/>
    <x v="0"/>
    <x v="1"/>
    <s v="Hon GuestStacker Chair"/>
    <n v="1586.69"/>
    <x v="3"/>
    <x v="22"/>
  </r>
  <r>
    <x v="2057"/>
    <x v="1001"/>
    <x v="66"/>
    <x v="209"/>
    <x v="2"/>
    <x v="236"/>
    <x v="236"/>
    <s v="Consumer"/>
    <s v="United States"/>
    <s v="Detroit"/>
    <s v="Michigan"/>
    <n v="48227"/>
    <x v="2"/>
    <s v="TEC-AC-10000844"/>
    <x v="2"/>
    <x v="11"/>
    <s v="LogitechÂ Gaming G510s - Keyboard"/>
    <n v="84.99"/>
    <x v="3"/>
    <x v="22"/>
  </r>
  <r>
    <x v="2058"/>
    <x v="1001"/>
    <x v="66"/>
    <x v="209"/>
    <x v="2"/>
    <x v="236"/>
    <x v="236"/>
    <s v="Consumer"/>
    <s v="United States"/>
    <s v="Detroit"/>
    <s v="Michigan"/>
    <n v="48227"/>
    <x v="2"/>
    <s v="FUR-TA-10004534"/>
    <x v="0"/>
    <x v="3"/>
    <s v="Bevis 44 x 96 Conference Tables"/>
    <n v="411.8"/>
    <x v="3"/>
    <x v="22"/>
  </r>
  <r>
    <x v="2059"/>
    <x v="1002"/>
    <x v="656"/>
    <x v="690"/>
    <x v="1"/>
    <x v="55"/>
    <x v="55"/>
    <s v="Corporate"/>
    <s v="United States"/>
    <s v="Los Angeles"/>
    <s v="California"/>
    <n v="90049"/>
    <x v="1"/>
    <s v="OFF-FA-10002975"/>
    <x v="1"/>
    <x v="13"/>
    <s v="Staples"/>
    <n v="11.34"/>
    <x v="2"/>
    <x v="18"/>
  </r>
  <r>
    <x v="2060"/>
    <x v="1002"/>
    <x v="656"/>
    <x v="690"/>
    <x v="1"/>
    <x v="55"/>
    <x v="55"/>
    <s v="Corporate"/>
    <s v="United States"/>
    <s v="Los Angeles"/>
    <s v="California"/>
    <n v="90049"/>
    <x v="1"/>
    <s v="OFF-ST-10003996"/>
    <x v="1"/>
    <x v="4"/>
    <s v="Letter/Legal File Tote with Clear Snap-On Lid, Black Granite"/>
    <n v="80.3"/>
    <x v="2"/>
    <x v="18"/>
  </r>
  <r>
    <x v="2061"/>
    <x v="1002"/>
    <x v="656"/>
    <x v="690"/>
    <x v="1"/>
    <x v="55"/>
    <x v="55"/>
    <s v="Corporate"/>
    <s v="United States"/>
    <s v="Los Angeles"/>
    <s v="California"/>
    <n v="90049"/>
    <x v="1"/>
    <s v="OFF-BI-10002571"/>
    <x v="1"/>
    <x v="8"/>
    <s v="Avery Framed View Binder, EZD Ring (Locking), Navy, 1 1/2&quot;"/>
    <n v="15.968"/>
    <x v="2"/>
    <x v="18"/>
  </r>
  <r>
    <x v="2062"/>
    <x v="1002"/>
    <x v="656"/>
    <x v="690"/>
    <x v="1"/>
    <x v="55"/>
    <x v="55"/>
    <s v="Corporate"/>
    <s v="United States"/>
    <s v="Los Angeles"/>
    <s v="California"/>
    <n v="90049"/>
    <x v="1"/>
    <s v="OFF-PA-10000477"/>
    <x v="1"/>
    <x v="10"/>
    <s v="Xerox 1952"/>
    <n v="64.739999999999995"/>
    <x v="2"/>
    <x v="18"/>
  </r>
  <r>
    <x v="2063"/>
    <x v="1002"/>
    <x v="656"/>
    <x v="690"/>
    <x v="1"/>
    <x v="55"/>
    <x v="55"/>
    <s v="Corporate"/>
    <s v="United States"/>
    <s v="Los Angeles"/>
    <s v="California"/>
    <n v="90049"/>
    <x v="1"/>
    <s v="OFF-BI-10004209"/>
    <x v="1"/>
    <x v="8"/>
    <s v="Fellowes Twister Kit, Gray/Clear, 3/pkg"/>
    <n v="19.295999999999999"/>
    <x v="2"/>
    <x v="18"/>
  </r>
  <r>
    <x v="2064"/>
    <x v="1002"/>
    <x v="656"/>
    <x v="690"/>
    <x v="1"/>
    <x v="55"/>
    <x v="55"/>
    <s v="Corporate"/>
    <s v="United States"/>
    <s v="Los Angeles"/>
    <s v="California"/>
    <n v="90049"/>
    <x v="1"/>
    <s v="OFF-ST-10001963"/>
    <x v="1"/>
    <x v="4"/>
    <s v="Tennsco Regal Shelving Units"/>
    <n v="405.64"/>
    <x v="2"/>
    <x v="18"/>
  </r>
  <r>
    <x v="2065"/>
    <x v="1002"/>
    <x v="656"/>
    <x v="690"/>
    <x v="1"/>
    <x v="55"/>
    <x v="55"/>
    <s v="Corporate"/>
    <s v="United States"/>
    <s v="Los Angeles"/>
    <s v="California"/>
    <n v="90049"/>
    <x v="1"/>
    <s v="FUR-CH-10003833"/>
    <x v="0"/>
    <x v="1"/>
    <s v="Novimex Fabric Task Chair"/>
    <n v="146.352"/>
    <x v="2"/>
    <x v="18"/>
  </r>
  <r>
    <x v="2066"/>
    <x v="1002"/>
    <x v="656"/>
    <x v="690"/>
    <x v="1"/>
    <x v="55"/>
    <x v="55"/>
    <s v="Corporate"/>
    <s v="United States"/>
    <s v="Los Angeles"/>
    <s v="California"/>
    <n v="90049"/>
    <x v="1"/>
    <s v="TEC-AC-10004568"/>
    <x v="2"/>
    <x v="11"/>
    <s v="MaxellÂ LTO Ultrium - 800 GB"/>
    <n v="251.91"/>
    <x v="2"/>
    <x v="18"/>
  </r>
  <r>
    <x v="2067"/>
    <x v="1002"/>
    <x v="656"/>
    <x v="690"/>
    <x v="1"/>
    <x v="55"/>
    <x v="55"/>
    <s v="Corporate"/>
    <s v="United States"/>
    <s v="Los Angeles"/>
    <s v="California"/>
    <n v="90049"/>
    <x v="1"/>
    <s v="OFF-AR-10001419"/>
    <x v="1"/>
    <x v="6"/>
    <s v="Newell 325"/>
    <n v="12.39"/>
    <x v="2"/>
    <x v="18"/>
  </r>
  <r>
    <x v="2068"/>
    <x v="1003"/>
    <x v="657"/>
    <x v="691"/>
    <x v="1"/>
    <x v="233"/>
    <x v="233"/>
    <s v="Consumer"/>
    <s v="United States"/>
    <s v="Pomona"/>
    <s v="California"/>
    <n v="91767"/>
    <x v="1"/>
    <s v="TEC-AC-10002800"/>
    <x v="2"/>
    <x v="11"/>
    <s v="Plantronics Audio 478 Stereo USB Headset"/>
    <n v="199.96"/>
    <x v="1"/>
    <x v="19"/>
  </r>
  <r>
    <x v="2069"/>
    <x v="1003"/>
    <x v="657"/>
    <x v="691"/>
    <x v="1"/>
    <x v="233"/>
    <x v="233"/>
    <s v="Consumer"/>
    <s v="United States"/>
    <s v="Pomona"/>
    <s v="California"/>
    <n v="91767"/>
    <x v="1"/>
    <s v="FUR-TA-10003954"/>
    <x v="0"/>
    <x v="3"/>
    <s v="Hon 94000 Series Round Tables"/>
    <n v="710.83199999999999"/>
    <x v="1"/>
    <x v="19"/>
  </r>
  <r>
    <x v="2070"/>
    <x v="1004"/>
    <x v="658"/>
    <x v="639"/>
    <x v="0"/>
    <x v="566"/>
    <x v="566"/>
    <s v="Corporate"/>
    <s v="United States"/>
    <s v="Philadelphia"/>
    <s v="Pennsylvania"/>
    <n v="19134"/>
    <x v="3"/>
    <s v="OFF-BI-10000301"/>
    <x v="1"/>
    <x v="8"/>
    <s v="GBC Instant Report Kit"/>
    <n v="1.9410000000000001"/>
    <x v="0"/>
    <x v="16"/>
  </r>
  <r>
    <x v="2071"/>
    <x v="1005"/>
    <x v="225"/>
    <x v="654"/>
    <x v="1"/>
    <x v="567"/>
    <x v="567"/>
    <s v="Consumer"/>
    <s v="United States"/>
    <s v="Ontario"/>
    <s v="California"/>
    <n v="91761"/>
    <x v="1"/>
    <s v="FUR-CH-10003956"/>
    <x v="0"/>
    <x v="1"/>
    <s v="Novimex High-Tech Fabric Mesh Task Chair"/>
    <n v="283.92"/>
    <x v="3"/>
    <x v="23"/>
  </r>
  <r>
    <x v="2072"/>
    <x v="1006"/>
    <x v="491"/>
    <x v="82"/>
    <x v="1"/>
    <x v="568"/>
    <x v="568"/>
    <s v="Corporate"/>
    <s v="United States"/>
    <s v="Seattle"/>
    <s v="Washington"/>
    <n v="98105"/>
    <x v="1"/>
    <s v="OFF-BI-10002954"/>
    <x v="1"/>
    <x v="8"/>
    <s v="Newell 3-Hole Punched Plastic Slotted Magazine Holders for Binders"/>
    <n v="7.3120000000000003"/>
    <x v="0"/>
    <x v="0"/>
  </r>
  <r>
    <x v="2073"/>
    <x v="1007"/>
    <x v="659"/>
    <x v="44"/>
    <x v="0"/>
    <x v="489"/>
    <x v="489"/>
    <s v="Home Office"/>
    <s v="United States"/>
    <s v="Brentwood"/>
    <s v="California"/>
    <n v="94513"/>
    <x v="1"/>
    <s v="TEC-AC-10003289"/>
    <x v="2"/>
    <x v="11"/>
    <s v="Anker Ultra-Slim Mini Bluetooth 3.0 Wireless Keyboard"/>
    <n v="59.97"/>
    <x v="3"/>
    <x v="23"/>
  </r>
  <r>
    <x v="2074"/>
    <x v="1007"/>
    <x v="659"/>
    <x v="44"/>
    <x v="0"/>
    <x v="489"/>
    <x v="489"/>
    <s v="Home Office"/>
    <s v="United States"/>
    <s v="Brentwood"/>
    <s v="California"/>
    <n v="94513"/>
    <x v="1"/>
    <s v="TEC-PH-10002468"/>
    <x v="2"/>
    <x v="7"/>
    <s v="Plantronics CS 50-USB -Â headsetÂ - Convertible, Monaural"/>
    <n v="761.54399999999998"/>
    <x v="3"/>
    <x v="23"/>
  </r>
  <r>
    <x v="2075"/>
    <x v="1008"/>
    <x v="588"/>
    <x v="692"/>
    <x v="1"/>
    <x v="309"/>
    <x v="309"/>
    <s v="Consumer"/>
    <s v="United States"/>
    <s v="San Francisco"/>
    <s v="California"/>
    <n v="94122"/>
    <x v="1"/>
    <s v="FUR-FU-10001861"/>
    <x v="0"/>
    <x v="5"/>
    <s v="Floodlight Indoor Halogen Bulbs, 1 Bulb per Pack, 60 Watts"/>
    <n v="58.2"/>
    <x v="2"/>
    <x v="20"/>
  </r>
  <r>
    <x v="2076"/>
    <x v="1009"/>
    <x v="510"/>
    <x v="17"/>
    <x v="2"/>
    <x v="569"/>
    <x v="569"/>
    <s v="Consumer"/>
    <s v="United States"/>
    <s v="Baltimore"/>
    <s v="Maryland"/>
    <n v="21215"/>
    <x v="3"/>
    <s v="OFF-PA-10004082"/>
    <x v="1"/>
    <x v="10"/>
    <s v="Adams Telephone Message Book w/Frequently-Called Numbers Space, 400 Messages per Book"/>
    <n v="39.9"/>
    <x v="3"/>
    <x v="15"/>
  </r>
  <r>
    <x v="2077"/>
    <x v="1009"/>
    <x v="510"/>
    <x v="17"/>
    <x v="2"/>
    <x v="569"/>
    <x v="569"/>
    <s v="Consumer"/>
    <s v="United States"/>
    <s v="Baltimore"/>
    <s v="Maryland"/>
    <n v="21215"/>
    <x v="3"/>
    <s v="OFF-AP-10000358"/>
    <x v="1"/>
    <x v="9"/>
    <s v="Fellowes Basic Home/Office Series Surge Protectors"/>
    <n v="90.86"/>
    <x v="3"/>
    <x v="15"/>
  </r>
  <r>
    <x v="2078"/>
    <x v="1009"/>
    <x v="510"/>
    <x v="17"/>
    <x v="2"/>
    <x v="569"/>
    <x v="569"/>
    <s v="Consumer"/>
    <s v="United States"/>
    <s v="Baltimore"/>
    <s v="Maryland"/>
    <n v="21215"/>
    <x v="3"/>
    <s v="OFF-PA-10004243"/>
    <x v="1"/>
    <x v="10"/>
    <s v="Xerox 1939"/>
    <n v="94.85"/>
    <x v="3"/>
    <x v="15"/>
  </r>
  <r>
    <x v="2079"/>
    <x v="1010"/>
    <x v="100"/>
    <x v="693"/>
    <x v="1"/>
    <x v="333"/>
    <x v="333"/>
    <s v="Consumer"/>
    <s v="United States"/>
    <s v="Phoenix"/>
    <s v="Arizona"/>
    <n v="85023"/>
    <x v="1"/>
    <s v="OFF-PA-10001295"/>
    <x v="1"/>
    <x v="10"/>
    <s v="Computer Printout Paper with Letter-Trim Perforations"/>
    <n v="106.232"/>
    <x v="1"/>
    <x v="14"/>
  </r>
  <r>
    <x v="2080"/>
    <x v="1010"/>
    <x v="100"/>
    <x v="693"/>
    <x v="1"/>
    <x v="333"/>
    <x v="333"/>
    <s v="Consumer"/>
    <s v="United States"/>
    <s v="Phoenix"/>
    <s v="Arizona"/>
    <n v="85023"/>
    <x v="1"/>
    <s v="TEC-PH-10002170"/>
    <x v="2"/>
    <x v="7"/>
    <s v="ClearSounds CSC500 Amplified Spirit Phone Corded phone"/>
    <n v="111.98399999999999"/>
    <x v="1"/>
    <x v="14"/>
  </r>
  <r>
    <x v="2081"/>
    <x v="1010"/>
    <x v="100"/>
    <x v="693"/>
    <x v="1"/>
    <x v="333"/>
    <x v="333"/>
    <s v="Consumer"/>
    <s v="United States"/>
    <s v="Phoenix"/>
    <s v="Arizona"/>
    <n v="85023"/>
    <x v="1"/>
    <s v="FUR-FU-10002885"/>
    <x v="0"/>
    <x v="5"/>
    <s v="Magna Visual Magnetic Picture Hangers"/>
    <n v="7.7119999999999997"/>
    <x v="1"/>
    <x v="14"/>
  </r>
  <r>
    <x v="2082"/>
    <x v="1011"/>
    <x v="660"/>
    <x v="694"/>
    <x v="1"/>
    <x v="242"/>
    <x v="242"/>
    <s v="Consumer"/>
    <s v="United States"/>
    <s v="Los Angeles"/>
    <s v="California"/>
    <n v="90008"/>
    <x v="1"/>
    <s v="OFF-PA-10002870"/>
    <x v="1"/>
    <x v="10"/>
    <s v="Ampad Phone Message Book, Recycled, 400 Message Capacity, 5 Â¾â€ x 11â€"/>
    <n v="37.44"/>
    <x v="3"/>
    <x v="31"/>
  </r>
  <r>
    <x v="2083"/>
    <x v="1012"/>
    <x v="533"/>
    <x v="695"/>
    <x v="1"/>
    <x v="525"/>
    <x v="525"/>
    <s v="Home Office"/>
    <s v="United States"/>
    <s v="Houston"/>
    <s v="Texas"/>
    <n v="77036"/>
    <x v="2"/>
    <s v="OFF-LA-10003923"/>
    <x v="1"/>
    <x v="2"/>
    <s v="Alphabetical Labels for Top Tab Filing"/>
    <n v="23.68"/>
    <x v="2"/>
    <x v="7"/>
  </r>
  <r>
    <x v="2084"/>
    <x v="1013"/>
    <x v="661"/>
    <x v="696"/>
    <x v="1"/>
    <x v="5"/>
    <x v="5"/>
    <s v="Consumer"/>
    <s v="United States"/>
    <s v="New York City"/>
    <s v="New York"/>
    <n v="10009"/>
    <x v="3"/>
    <s v="OFF-LA-10003510"/>
    <x v="1"/>
    <x v="2"/>
    <s v="Avery 4027 File Folder Labels for Dot Matrix Printers, 5000 Labels per Box, White"/>
    <n v="122.12"/>
    <x v="0"/>
    <x v="1"/>
  </r>
  <r>
    <x v="2085"/>
    <x v="1013"/>
    <x v="661"/>
    <x v="696"/>
    <x v="1"/>
    <x v="5"/>
    <x v="5"/>
    <s v="Consumer"/>
    <s v="United States"/>
    <s v="New York City"/>
    <s v="New York"/>
    <n v="10009"/>
    <x v="3"/>
    <s v="OFF-LA-10000248"/>
    <x v="1"/>
    <x v="2"/>
    <s v="Avery 52"/>
    <n v="18.45"/>
    <x v="0"/>
    <x v="1"/>
  </r>
  <r>
    <x v="2086"/>
    <x v="1013"/>
    <x v="661"/>
    <x v="696"/>
    <x v="1"/>
    <x v="5"/>
    <x v="5"/>
    <s v="Consumer"/>
    <s v="United States"/>
    <s v="New York City"/>
    <s v="New York"/>
    <n v="10009"/>
    <x v="3"/>
    <s v="OFF-ST-10000060"/>
    <x v="1"/>
    <x v="4"/>
    <s v="Fellowes Bankers Box Staxonsteel Drawer File/Stacking System"/>
    <n v="324.89999999999998"/>
    <x v="0"/>
    <x v="1"/>
  </r>
  <r>
    <x v="2087"/>
    <x v="1013"/>
    <x v="661"/>
    <x v="696"/>
    <x v="1"/>
    <x v="5"/>
    <x v="5"/>
    <s v="Consumer"/>
    <s v="United States"/>
    <s v="New York City"/>
    <s v="New York"/>
    <n v="10009"/>
    <x v="3"/>
    <s v="OFF-PA-10003129"/>
    <x v="1"/>
    <x v="10"/>
    <s v="Tops White Computer Printout Paper"/>
    <n v="146.72999999999999"/>
    <x v="0"/>
    <x v="1"/>
  </r>
  <r>
    <x v="2088"/>
    <x v="1013"/>
    <x v="661"/>
    <x v="696"/>
    <x v="1"/>
    <x v="5"/>
    <x v="5"/>
    <s v="Consumer"/>
    <s v="United States"/>
    <s v="New York City"/>
    <s v="New York"/>
    <n v="10009"/>
    <x v="3"/>
    <s v="OFF-FA-10004076"/>
    <x v="1"/>
    <x v="13"/>
    <s v="Translucent Push Pins by OIC"/>
    <n v="3.96"/>
    <x v="0"/>
    <x v="1"/>
  </r>
  <r>
    <x v="2089"/>
    <x v="1014"/>
    <x v="662"/>
    <x v="697"/>
    <x v="1"/>
    <x v="199"/>
    <x v="199"/>
    <s v="Corporate"/>
    <s v="United States"/>
    <s v="Rancho Cucamonga"/>
    <s v="California"/>
    <n v="91730"/>
    <x v="1"/>
    <s v="OFF-LA-10004008"/>
    <x v="1"/>
    <x v="2"/>
    <s v="Avery 507"/>
    <n v="5.76"/>
    <x v="1"/>
    <x v="2"/>
  </r>
  <r>
    <x v="2090"/>
    <x v="1015"/>
    <x v="663"/>
    <x v="698"/>
    <x v="1"/>
    <x v="570"/>
    <x v="570"/>
    <s v="Consumer"/>
    <s v="United States"/>
    <s v="Wilmington"/>
    <s v="Delaware"/>
    <n v="19805"/>
    <x v="3"/>
    <s v="OFF-BI-10004094"/>
    <x v="1"/>
    <x v="8"/>
    <s v="GBC Standard Plastic Binding Systems Combs"/>
    <n v="26.55"/>
    <x v="3"/>
    <x v="10"/>
  </r>
  <r>
    <x v="2091"/>
    <x v="1015"/>
    <x v="663"/>
    <x v="698"/>
    <x v="1"/>
    <x v="570"/>
    <x v="570"/>
    <s v="Consumer"/>
    <s v="United States"/>
    <s v="Wilmington"/>
    <s v="Delaware"/>
    <n v="19805"/>
    <x v="3"/>
    <s v="FUR-TA-10004607"/>
    <x v="0"/>
    <x v="3"/>
    <s v="Hon 2111 Invitation Series Straight Table"/>
    <n v="310.44299999999998"/>
    <x v="3"/>
    <x v="10"/>
  </r>
  <r>
    <x v="2092"/>
    <x v="1016"/>
    <x v="664"/>
    <x v="683"/>
    <x v="1"/>
    <x v="88"/>
    <x v="88"/>
    <s v="Home Office"/>
    <s v="United States"/>
    <s v="Moorhead"/>
    <s v="Minnesota"/>
    <n v="56560"/>
    <x v="2"/>
    <s v="FUR-CH-10004289"/>
    <x v="0"/>
    <x v="1"/>
    <s v="Global Super Steno Chair"/>
    <n v="479.9"/>
    <x v="2"/>
    <x v="7"/>
  </r>
  <r>
    <x v="2093"/>
    <x v="1017"/>
    <x v="657"/>
    <x v="368"/>
    <x v="0"/>
    <x v="497"/>
    <x v="497"/>
    <s v="Consumer"/>
    <s v="United States"/>
    <s v="Farmington"/>
    <s v="New Mexico"/>
    <n v="87401"/>
    <x v="1"/>
    <s v="OFF-SU-10004498"/>
    <x v="1"/>
    <x v="14"/>
    <s v="Martin-Yale Premier Letter Opener"/>
    <n v="12.88"/>
    <x v="1"/>
    <x v="19"/>
  </r>
  <r>
    <x v="2094"/>
    <x v="1018"/>
    <x v="665"/>
    <x v="699"/>
    <x v="1"/>
    <x v="11"/>
    <x v="11"/>
    <s v="Consumer"/>
    <s v="United States"/>
    <s v="Wilmington"/>
    <s v="North Carolina"/>
    <n v="28403"/>
    <x v="0"/>
    <s v="OFF-AR-10001177"/>
    <x v="1"/>
    <x v="6"/>
    <s v="Newell 349"/>
    <n v="13.12"/>
    <x v="1"/>
    <x v="6"/>
  </r>
  <r>
    <x v="2095"/>
    <x v="1019"/>
    <x v="666"/>
    <x v="315"/>
    <x v="1"/>
    <x v="17"/>
    <x v="17"/>
    <s v="Home Office"/>
    <s v="United States"/>
    <s v="Jackson"/>
    <s v="Mississippi"/>
    <n v="39212"/>
    <x v="0"/>
    <s v="OFF-BI-10001718"/>
    <x v="1"/>
    <x v="8"/>
    <s v="GBC DocuBind P50 Personal Binding Machine"/>
    <n v="511.84"/>
    <x v="0"/>
    <x v="35"/>
  </r>
  <r>
    <x v="2096"/>
    <x v="1019"/>
    <x v="666"/>
    <x v="315"/>
    <x v="1"/>
    <x v="17"/>
    <x v="17"/>
    <s v="Home Office"/>
    <s v="United States"/>
    <s v="Jackson"/>
    <s v="Mississippi"/>
    <n v="39212"/>
    <x v="0"/>
    <s v="OFF-AR-10004602"/>
    <x v="1"/>
    <x v="6"/>
    <s v="Boston KS Multi-Size Manual Pencil Sharpener"/>
    <n v="91.96"/>
    <x v="0"/>
    <x v="35"/>
  </r>
  <r>
    <x v="2097"/>
    <x v="1019"/>
    <x v="666"/>
    <x v="315"/>
    <x v="1"/>
    <x v="17"/>
    <x v="17"/>
    <s v="Home Office"/>
    <s v="United States"/>
    <s v="Jackson"/>
    <s v="Mississippi"/>
    <n v="39212"/>
    <x v="0"/>
    <s v="OFF-AR-10003856"/>
    <x v="1"/>
    <x v="6"/>
    <s v="Newell 344"/>
    <n v="8.34"/>
    <x v="0"/>
    <x v="35"/>
  </r>
  <r>
    <x v="2098"/>
    <x v="1020"/>
    <x v="210"/>
    <x v="230"/>
    <x v="1"/>
    <x v="76"/>
    <x v="76"/>
    <s v="Consumer"/>
    <s v="United States"/>
    <s v="Portland"/>
    <s v="Oregon"/>
    <n v="97206"/>
    <x v="1"/>
    <s v="OFF-ST-10000649"/>
    <x v="1"/>
    <x v="4"/>
    <s v="Hanging Personal Folder File"/>
    <n v="37.68"/>
    <x v="3"/>
    <x v="15"/>
  </r>
  <r>
    <x v="2099"/>
    <x v="1020"/>
    <x v="210"/>
    <x v="230"/>
    <x v="1"/>
    <x v="76"/>
    <x v="76"/>
    <s v="Consumer"/>
    <s v="United States"/>
    <s v="Portland"/>
    <s v="Oregon"/>
    <n v="97206"/>
    <x v="1"/>
    <s v="TEC-AC-10002926"/>
    <x v="2"/>
    <x v="11"/>
    <s v="Logitech Wireless Marathon Mouse M705"/>
    <n v="279.94400000000002"/>
    <x v="3"/>
    <x v="15"/>
  </r>
  <r>
    <x v="2100"/>
    <x v="1021"/>
    <x v="418"/>
    <x v="700"/>
    <x v="1"/>
    <x v="409"/>
    <x v="409"/>
    <s v="Consumer"/>
    <s v="United States"/>
    <s v="Denver"/>
    <s v="Colorado"/>
    <n v="80219"/>
    <x v="1"/>
    <s v="OFF-ST-10000078"/>
    <x v="1"/>
    <x v="4"/>
    <s v="Tennsco 6- and 18-Compartment Lockers"/>
    <n v="636.40800000000002"/>
    <x v="2"/>
    <x v="34"/>
  </r>
  <r>
    <x v="2101"/>
    <x v="1021"/>
    <x v="418"/>
    <x v="700"/>
    <x v="1"/>
    <x v="409"/>
    <x v="409"/>
    <s v="Consumer"/>
    <s v="United States"/>
    <s v="Denver"/>
    <s v="Colorado"/>
    <n v="80219"/>
    <x v="1"/>
    <s v="OFF-AR-10001044"/>
    <x v="1"/>
    <x v="6"/>
    <s v="BOSTON Ranger #55 Pencil Sharpener, Black"/>
    <n v="83.168000000000006"/>
    <x v="2"/>
    <x v="34"/>
  </r>
  <r>
    <x v="2102"/>
    <x v="1022"/>
    <x v="667"/>
    <x v="701"/>
    <x v="3"/>
    <x v="571"/>
    <x v="571"/>
    <s v="Home Office"/>
    <s v="United States"/>
    <s v="Tucson"/>
    <s v="Arizona"/>
    <n v="85705"/>
    <x v="1"/>
    <s v="FUR-CH-10002372"/>
    <x v="0"/>
    <x v="1"/>
    <s v="Office Star - Ergonomically Designed Knee Chair"/>
    <n v="259.13600000000002"/>
    <x v="2"/>
    <x v="39"/>
  </r>
  <r>
    <x v="2103"/>
    <x v="1023"/>
    <x v="668"/>
    <x v="702"/>
    <x v="0"/>
    <x v="312"/>
    <x v="312"/>
    <s v="Corporate"/>
    <s v="United States"/>
    <s v="New York City"/>
    <s v="New York"/>
    <n v="10009"/>
    <x v="3"/>
    <s v="OFF-PA-10000357"/>
    <x v="1"/>
    <x v="10"/>
    <s v="Xerox 1888"/>
    <n v="221.92"/>
    <x v="3"/>
    <x v="42"/>
  </r>
  <r>
    <x v="2104"/>
    <x v="1023"/>
    <x v="668"/>
    <x v="702"/>
    <x v="0"/>
    <x v="312"/>
    <x v="312"/>
    <s v="Corporate"/>
    <s v="United States"/>
    <s v="New York City"/>
    <s v="New York"/>
    <n v="10009"/>
    <x v="3"/>
    <s v="TEC-AC-10001266"/>
    <x v="2"/>
    <x v="11"/>
    <s v="Memorex Micro Travel Drive 8 GB"/>
    <n v="26"/>
    <x v="3"/>
    <x v="42"/>
  </r>
  <r>
    <x v="2105"/>
    <x v="1024"/>
    <x v="587"/>
    <x v="703"/>
    <x v="1"/>
    <x v="572"/>
    <x v="572"/>
    <s v="Consumer"/>
    <s v="United States"/>
    <s v="Boynton Beach"/>
    <s v="Florida"/>
    <n v="33437"/>
    <x v="0"/>
    <s v="OFF-PA-10004888"/>
    <x v="1"/>
    <x v="10"/>
    <s v="Xerox 217"/>
    <n v="15.552"/>
    <x v="2"/>
    <x v="30"/>
  </r>
  <r>
    <x v="2106"/>
    <x v="1025"/>
    <x v="467"/>
    <x v="316"/>
    <x v="3"/>
    <x v="428"/>
    <x v="428"/>
    <s v="Corporate"/>
    <s v="United States"/>
    <s v="Mesquite"/>
    <s v="Texas"/>
    <n v="75150"/>
    <x v="2"/>
    <s v="OFF-BI-10003460"/>
    <x v="1"/>
    <x v="8"/>
    <s v="Acco 3-Hole Punch"/>
    <n v="0.876"/>
    <x v="2"/>
    <x v="30"/>
  </r>
  <r>
    <x v="2107"/>
    <x v="1026"/>
    <x v="89"/>
    <x v="704"/>
    <x v="3"/>
    <x v="65"/>
    <x v="65"/>
    <s v="Consumer"/>
    <s v="United States"/>
    <s v="Redlands"/>
    <s v="California"/>
    <n v="92374"/>
    <x v="1"/>
    <s v="OFF-PA-10000157"/>
    <x v="1"/>
    <x v="10"/>
    <s v="Xerox 191"/>
    <n v="19.98"/>
    <x v="1"/>
    <x v="2"/>
  </r>
  <r>
    <x v="2108"/>
    <x v="1026"/>
    <x v="89"/>
    <x v="704"/>
    <x v="3"/>
    <x v="65"/>
    <x v="65"/>
    <s v="Consumer"/>
    <s v="United States"/>
    <s v="Redlands"/>
    <s v="California"/>
    <n v="92374"/>
    <x v="1"/>
    <s v="OFF-BI-10004519"/>
    <x v="1"/>
    <x v="8"/>
    <s v="GBC DocuBind P100 Manual Binding Machine"/>
    <n v="398.35199999999998"/>
    <x v="1"/>
    <x v="2"/>
  </r>
  <r>
    <x v="2109"/>
    <x v="1026"/>
    <x v="89"/>
    <x v="704"/>
    <x v="3"/>
    <x v="65"/>
    <x v="65"/>
    <s v="Consumer"/>
    <s v="United States"/>
    <s v="Redlands"/>
    <s v="California"/>
    <n v="92374"/>
    <x v="1"/>
    <s v="OFF-AR-10004272"/>
    <x v="1"/>
    <x v="6"/>
    <s v="Newell 308"/>
    <n v="5.04"/>
    <x v="1"/>
    <x v="2"/>
  </r>
  <r>
    <x v="2110"/>
    <x v="1026"/>
    <x v="89"/>
    <x v="704"/>
    <x v="3"/>
    <x v="65"/>
    <x v="65"/>
    <s v="Consumer"/>
    <s v="United States"/>
    <s v="Redlands"/>
    <s v="California"/>
    <n v="92374"/>
    <x v="1"/>
    <s v="OFF-FA-10000585"/>
    <x v="1"/>
    <x v="13"/>
    <s v="OIC Bulk Pack Metal Binder Clips"/>
    <n v="17.45"/>
    <x v="1"/>
    <x v="2"/>
  </r>
  <r>
    <x v="2111"/>
    <x v="1026"/>
    <x v="89"/>
    <x v="704"/>
    <x v="3"/>
    <x v="65"/>
    <x v="65"/>
    <s v="Consumer"/>
    <s v="United States"/>
    <s v="Redlands"/>
    <s v="California"/>
    <n v="92374"/>
    <x v="1"/>
    <s v="FUR-CH-10004218"/>
    <x v="0"/>
    <x v="1"/>
    <s v="Global Fabric Manager's Chair, Dark Gray"/>
    <n v="323.13600000000002"/>
    <x v="1"/>
    <x v="2"/>
  </r>
  <r>
    <x v="2112"/>
    <x v="1026"/>
    <x v="89"/>
    <x v="704"/>
    <x v="3"/>
    <x v="65"/>
    <x v="65"/>
    <s v="Consumer"/>
    <s v="United States"/>
    <s v="Redlands"/>
    <s v="California"/>
    <n v="92374"/>
    <x v="1"/>
    <s v="OFF-SU-10004231"/>
    <x v="1"/>
    <x v="14"/>
    <s v="Acme Tagit Stainless Steel Antibacterial Scissors"/>
    <n v="29.7"/>
    <x v="1"/>
    <x v="2"/>
  </r>
  <r>
    <x v="2113"/>
    <x v="1026"/>
    <x v="89"/>
    <x v="704"/>
    <x v="3"/>
    <x v="65"/>
    <x v="65"/>
    <s v="Consumer"/>
    <s v="United States"/>
    <s v="Redlands"/>
    <s v="California"/>
    <n v="92374"/>
    <x v="1"/>
    <s v="TEC-PH-10001578"/>
    <x v="2"/>
    <x v="7"/>
    <s v="Polycom SoundStation2 EX ConferenceÂ phone"/>
    <n v="1295.8399999999999"/>
    <x v="1"/>
    <x v="2"/>
  </r>
  <r>
    <x v="2114"/>
    <x v="1026"/>
    <x v="89"/>
    <x v="704"/>
    <x v="3"/>
    <x v="65"/>
    <x v="65"/>
    <s v="Consumer"/>
    <s v="United States"/>
    <s v="Redlands"/>
    <s v="California"/>
    <n v="92374"/>
    <x v="1"/>
    <s v="OFF-ST-10003638"/>
    <x v="1"/>
    <x v="4"/>
    <s v="Mobile Personal File Cube"/>
    <n v="46.84"/>
    <x v="1"/>
    <x v="2"/>
  </r>
  <r>
    <x v="2115"/>
    <x v="1026"/>
    <x v="89"/>
    <x v="704"/>
    <x v="3"/>
    <x v="65"/>
    <x v="65"/>
    <s v="Consumer"/>
    <s v="United States"/>
    <s v="Redlands"/>
    <s v="California"/>
    <n v="92374"/>
    <x v="1"/>
    <s v="FUR-BO-10002213"/>
    <x v="0"/>
    <x v="0"/>
    <s v="DMI Eclipse Executive Suite Bookcases"/>
    <n v="425.83300000000003"/>
    <x v="1"/>
    <x v="2"/>
  </r>
  <r>
    <x v="2116"/>
    <x v="1027"/>
    <x v="88"/>
    <x v="334"/>
    <x v="0"/>
    <x v="343"/>
    <x v="343"/>
    <s v="Consumer"/>
    <s v="United States"/>
    <s v="Rochester"/>
    <s v="New York"/>
    <n v="14609"/>
    <x v="3"/>
    <s v="FUR-TA-10001307"/>
    <x v="0"/>
    <x v="3"/>
    <s v="SAFCO PlanMaster Heigh-Adjustable Drafting Table Base, 43w x 30d x 30-37h, Black"/>
    <n v="209.67"/>
    <x v="1"/>
    <x v="2"/>
  </r>
  <r>
    <x v="2117"/>
    <x v="1028"/>
    <x v="251"/>
    <x v="30"/>
    <x v="1"/>
    <x v="573"/>
    <x v="573"/>
    <s v="Consumer"/>
    <s v="United States"/>
    <s v="Stockton"/>
    <s v="California"/>
    <n v="95207"/>
    <x v="1"/>
    <s v="OFF-PA-10002222"/>
    <x v="1"/>
    <x v="10"/>
    <s v="Xerox Color Copier Paper, 11&quot; x 17&quot;, Ream"/>
    <n v="159.88"/>
    <x v="0"/>
    <x v="21"/>
  </r>
  <r>
    <x v="2118"/>
    <x v="1029"/>
    <x v="669"/>
    <x v="339"/>
    <x v="2"/>
    <x v="338"/>
    <x v="338"/>
    <s v="Corporate"/>
    <s v="United States"/>
    <s v="Seattle"/>
    <s v="Washington"/>
    <n v="98105"/>
    <x v="1"/>
    <s v="OFF-PA-10002479"/>
    <x v="1"/>
    <x v="10"/>
    <s v="Xerox 4200 Series MultiUse Premium Copy Paper (20Lb. and 84 Bright)"/>
    <n v="5.28"/>
    <x v="3"/>
    <x v="4"/>
  </r>
  <r>
    <x v="2119"/>
    <x v="1029"/>
    <x v="669"/>
    <x v="339"/>
    <x v="2"/>
    <x v="338"/>
    <x v="338"/>
    <s v="Corporate"/>
    <s v="United States"/>
    <s v="Seattle"/>
    <s v="Washington"/>
    <n v="98105"/>
    <x v="1"/>
    <s v="OFF-BI-10003091"/>
    <x v="1"/>
    <x v="8"/>
    <s v="GBC DocuBind TL200 Manual Binding Machine"/>
    <n v="895.92"/>
    <x v="3"/>
    <x v="4"/>
  </r>
  <r>
    <x v="2120"/>
    <x v="1030"/>
    <x v="363"/>
    <x v="705"/>
    <x v="1"/>
    <x v="465"/>
    <x v="465"/>
    <s v="Consumer"/>
    <s v="United States"/>
    <s v="Ormond Beach"/>
    <s v="Florida"/>
    <n v="32174"/>
    <x v="0"/>
    <s v="OFF-BI-10000145"/>
    <x v="1"/>
    <x v="8"/>
    <s v="Zipper Ring Binder Pockets"/>
    <n v="2.8079999999999998"/>
    <x v="3"/>
    <x v="44"/>
  </r>
  <r>
    <x v="2121"/>
    <x v="1031"/>
    <x v="45"/>
    <x v="45"/>
    <x v="2"/>
    <x v="80"/>
    <x v="80"/>
    <s v="Corporate"/>
    <s v="United States"/>
    <s v="Sunnyvale"/>
    <s v="California"/>
    <n v="94086"/>
    <x v="1"/>
    <s v="FUR-CH-10003061"/>
    <x v="0"/>
    <x v="1"/>
    <s v="Global Leather Task Chair, Black"/>
    <n v="215.976"/>
    <x v="3"/>
    <x v="23"/>
  </r>
  <r>
    <x v="2122"/>
    <x v="1032"/>
    <x v="585"/>
    <x v="706"/>
    <x v="0"/>
    <x v="382"/>
    <x v="382"/>
    <s v="Home Office"/>
    <s v="United States"/>
    <s v="Lansing"/>
    <s v="Michigan"/>
    <n v="48911"/>
    <x v="2"/>
    <s v="FUR-BO-10001972"/>
    <x v="0"/>
    <x v="0"/>
    <s v="O'Sullivan 4-Shelf Bookcase in Odessa Pine"/>
    <n v="241.96"/>
    <x v="3"/>
    <x v="15"/>
  </r>
  <r>
    <x v="2123"/>
    <x v="1032"/>
    <x v="585"/>
    <x v="706"/>
    <x v="0"/>
    <x v="382"/>
    <x v="382"/>
    <s v="Home Office"/>
    <s v="United States"/>
    <s v="Lansing"/>
    <s v="Michigan"/>
    <n v="48911"/>
    <x v="2"/>
    <s v="OFF-LA-10000134"/>
    <x v="1"/>
    <x v="2"/>
    <s v="Avery 511"/>
    <n v="27.72"/>
    <x v="3"/>
    <x v="15"/>
  </r>
  <r>
    <x v="2124"/>
    <x v="1033"/>
    <x v="96"/>
    <x v="241"/>
    <x v="1"/>
    <x v="382"/>
    <x v="382"/>
    <s v="Home Office"/>
    <s v="United States"/>
    <s v="Philadelphia"/>
    <s v="Pennsylvania"/>
    <n v="19143"/>
    <x v="3"/>
    <s v="OFF-EN-10003040"/>
    <x v="1"/>
    <x v="12"/>
    <s v="Quality Park Security Envelopes"/>
    <n v="104.68"/>
    <x v="3"/>
    <x v="22"/>
  </r>
  <r>
    <x v="2125"/>
    <x v="1033"/>
    <x v="96"/>
    <x v="241"/>
    <x v="1"/>
    <x v="382"/>
    <x v="382"/>
    <s v="Home Office"/>
    <s v="United States"/>
    <s v="Philadelphia"/>
    <s v="Pennsylvania"/>
    <n v="19143"/>
    <x v="3"/>
    <s v="TEC-PH-10000923"/>
    <x v="2"/>
    <x v="7"/>
    <s v="Belkin SportFit Armband For iPhone 5s/5c, Fuchsia"/>
    <n v="62.957999999999998"/>
    <x v="3"/>
    <x v="22"/>
  </r>
  <r>
    <x v="2126"/>
    <x v="1034"/>
    <x v="670"/>
    <x v="431"/>
    <x v="1"/>
    <x v="574"/>
    <x v="574"/>
    <s v="Consumer"/>
    <s v="United States"/>
    <s v="Philadelphia"/>
    <s v="Pennsylvania"/>
    <n v="19143"/>
    <x v="3"/>
    <s v="TEC-AC-10000158"/>
    <x v="2"/>
    <x v="11"/>
    <s v="Sony 64GB Class 10 Micro SDHC R40 Memory Card"/>
    <n v="86.376000000000005"/>
    <x v="2"/>
    <x v="3"/>
  </r>
  <r>
    <x v="2127"/>
    <x v="1035"/>
    <x v="242"/>
    <x v="256"/>
    <x v="1"/>
    <x v="451"/>
    <x v="451"/>
    <s v="Home Office"/>
    <s v="United States"/>
    <s v="Philadelphia"/>
    <s v="Pennsylvania"/>
    <n v="19134"/>
    <x v="3"/>
    <s v="FUR-FU-10003623"/>
    <x v="0"/>
    <x v="5"/>
    <s v="DataProducts Ampli Magnifier Task Lamp, Black,"/>
    <n v="64.944000000000003"/>
    <x v="1"/>
    <x v="2"/>
  </r>
  <r>
    <x v="2128"/>
    <x v="1035"/>
    <x v="242"/>
    <x v="256"/>
    <x v="1"/>
    <x v="451"/>
    <x v="451"/>
    <s v="Home Office"/>
    <s v="United States"/>
    <s v="Philadelphia"/>
    <s v="Pennsylvania"/>
    <n v="19134"/>
    <x v="3"/>
    <s v="OFF-PA-10001293"/>
    <x v="1"/>
    <x v="10"/>
    <s v="Xerox 1946"/>
    <n v="20.736000000000001"/>
    <x v="1"/>
    <x v="2"/>
  </r>
  <r>
    <x v="2129"/>
    <x v="1036"/>
    <x v="671"/>
    <x v="707"/>
    <x v="0"/>
    <x v="575"/>
    <x v="575"/>
    <s v="Corporate"/>
    <s v="United States"/>
    <s v="Dover"/>
    <s v="New Hampshire"/>
    <n v="3820"/>
    <x v="3"/>
    <s v="OFF-AP-10000124"/>
    <x v="1"/>
    <x v="9"/>
    <s v="Acco 6 Outlet Guardian Basic Surge Suppressor"/>
    <n v="33.28"/>
    <x v="2"/>
    <x v="8"/>
  </r>
  <r>
    <x v="2130"/>
    <x v="1036"/>
    <x v="671"/>
    <x v="707"/>
    <x v="0"/>
    <x v="575"/>
    <x v="575"/>
    <s v="Corporate"/>
    <s v="United States"/>
    <s v="Dover"/>
    <s v="New Hampshire"/>
    <n v="3820"/>
    <x v="3"/>
    <s v="OFF-AR-10004511"/>
    <x v="1"/>
    <x v="6"/>
    <s v="Sanford Colorific Scented Colored Pencils, 12/Pack"/>
    <n v="38.520000000000003"/>
    <x v="2"/>
    <x v="8"/>
  </r>
  <r>
    <x v="2131"/>
    <x v="1036"/>
    <x v="671"/>
    <x v="707"/>
    <x v="0"/>
    <x v="575"/>
    <x v="575"/>
    <s v="Corporate"/>
    <s v="United States"/>
    <s v="Dover"/>
    <s v="New Hampshire"/>
    <n v="3820"/>
    <x v="3"/>
    <s v="FUR-FU-10000076"/>
    <x v="0"/>
    <x v="5"/>
    <s v="24-Hour Round Wall Clock"/>
    <n v="139.86000000000001"/>
    <x v="2"/>
    <x v="8"/>
  </r>
  <r>
    <x v="2132"/>
    <x v="1037"/>
    <x v="312"/>
    <x v="6"/>
    <x v="1"/>
    <x v="297"/>
    <x v="297"/>
    <s v="Consumer"/>
    <s v="United States"/>
    <s v="New York City"/>
    <s v="New York"/>
    <n v="10011"/>
    <x v="3"/>
    <s v="OFF-PA-10003883"/>
    <x v="1"/>
    <x v="10"/>
    <s v="Message Book, Phone, Wirebound Standard Line Memo, 2 3/4&quot; X 5&quot;"/>
    <n v="19.649999999999999"/>
    <x v="1"/>
    <x v="6"/>
  </r>
  <r>
    <x v="2133"/>
    <x v="1038"/>
    <x v="672"/>
    <x v="107"/>
    <x v="1"/>
    <x v="576"/>
    <x v="576"/>
    <s v="Consumer"/>
    <s v="United States"/>
    <s v="Philadelphia"/>
    <s v="Pennsylvania"/>
    <n v="19134"/>
    <x v="3"/>
    <s v="OFF-BI-10003656"/>
    <x v="1"/>
    <x v="8"/>
    <s v="Fellowes PB200 Plastic Comb Binding Machine"/>
    <n v="152.99100000000001"/>
    <x v="1"/>
    <x v="6"/>
  </r>
  <r>
    <x v="2134"/>
    <x v="1038"/>
    <x v="672"/>
    <x v="107"/>
    <x v="1"/>
    <x v="576"/>
    <x v="576"/>
    <s v="Consumer"/>
    <s v="United States"/>
    <s v="Philadelphia"/>
    <s v="Pennsylvania"/>
    <n v="19134"/>
    <x v="3"/>
    <s v="OFF-FA-10000053"/>
    <x v="1"/>
    <x v="13"/>
    <s v="Revere Boxed Rubber Bands by Revere"/>
    <n v="10.584"/>
    <x v="1"/>
    <x v="6"/>
  </r>
  <r>
    <x v="2135"/>
    <x v="1038"/>
    <x v="672"/>
    <x v="107"/>
    <x v="1"/>
    <x v="576"/>
    <x v="576"/>
    <s v="Consumer"/>
    <s v="United States"/>
    <s v="Philadelphia"/>
    <s v="Pennsylvania"/>
    <n v="19134"/>
    <x v="3"/>
    <s v="TEC-PH-10002807"/>
    <x v="2"/>
    <x v="7"/>
    <s v="Motorla HX550 Universal Bluetooth Headset"/>
    <n v="94.92"/>
    <x v="1"/>
    <x v="6"/>
  </r>
  <r>
    <x v="2136"/>
    <x v="1039"/>
    <x v="620"/>
    <x v="708"/>
    <x v="1"/>
    <x v="577"/>
    <x v="577"/>
    <s v="Consumer"/>
    <s v="United States"/>
    <s v="Grand Prairie"/>
    <s v="Texas"/>
    <n v="75051"/>
    <x v="2"/>
    <s v="FUR-FU-10002364"/>
    <x v="0"/>
    <x v="5"/>
    <s v="Eldon Expressions Wood Desk Accessories, Oak"/>
    <n v="14.76"/>
    <x v="1"/>
    <x v="14"/>
  </r>
  <r>
    <x v="2137"/>
    <x v="1039"/>
    <x v="620"/>
    <x v="708"/>
    <x v="1"/>
    <x v="577"/>
    <x v="577"/>
    <s v="Consumer"/>
    <s v="United States"/>
    <s v="Grand Prairie"/>
    <s v="Texas"/>
    <n v="75051"/>
    <x v="2"/>
    <s v="OFF-BI-10002954"/>
    <x v="1"/>
    <x v="8"/>
    <s v="Newell 3-Hole Punched Plastic Slotted Magazine Holders for Binders"/>
    <n v="3.6560000000000001"/>
    <x v="1"/>
    <x v="14"/>
  </r>
  <r>
    <x v="2138"/>
    <x v="1040"/>
    <x v="673"/>
    <x v="38"/>
    <x v="3"/>
    <x v="558"/>
    <x v="558"/>
    <s v="Consumer"/>
    <s v="United States"/>
    <s v="New York City"/>
    <s v="New York"/>
    <n v="10009"/>
    <x v="3"/>
    <s v="OFF-PA-10004092"/>
    <x v="1"/>
    <x v="10"/>
    <s v="Tops Green Bar Computer Printout Paper"/>
    <n v="146.82"/>
    <x v="3"/>
    <x v="23"/>
  </r>
  <r>
    <x v="2139"/>
    <x v="1041"/>
    <x v="571"/>
    <x v="628"/>
    <x v="1"/>
    <x v="265"/>
    <x v="265"/>
    <s v="Corporate"/>
    <s v="United States"/>
    <s v="Long Beach"/>
    <s v="New York"/>
    <n v="11561"/>
    <x v="3"/>
    <s v="OFF-BI-10003982"/>
    <x v="1"/>
    <x v="8"/>
    <s v="Wilson Jones Century Plastic Molded Ring Binders"/>
    <n v="149.54400000000001"/>
    <x v="2"/>
    <x v="3"/>
  </r>
  <r>
    <x v="2140"/>
    <x v="1041"/>
    <x v="571"/>
    <x v="628"/>
    <x v="1"/>
    <x v="265"/>
    <x v="265"/>
    <s v="Corporate"/>
    <s v="United States"/>
    <s v="Long Beach"/>
    <s v="New York"/>
    <n v="11561"/>
    <x v="3"/>
    <s v="OFF-SU-10001664"/>
    <x v="1"/>
    <x v="14"/>
    <s v="Acme Office Executive Series Stainless Steel Trimmers"/>
    <n v="17.14"/>
    <x v="2"/>
    <x v="3"/>
  </r>
  <r>
    <x v="2141"/>
    <x v="1041"/>
    <x v="571"/>
    <x v="628"/>
    <x v="1"/>
    <x v="265"/>
    <x v="265"/>
    <s v="Corporate"/>
    <s v="United States"/>
    <s v="Long Beach"/>
    <s v="New York"/>
    <n v="11561"/>
    <x v="3"/>
    <s v="FUR-TA-10003238"/>
    <x v="0"/>
    <x v="3"/>
    <s v="Chromcraft Bull-Nose Wood 48&quot; x 96&quot; Rectangular Conference Tables"/>
    <n v="991.76400000000001"/>
    <x v="2"/>
    <x v="3"/>
  </r>
  <r>
    <x v="2142"/>
    <x v="1042"/>
    <x v="142"/>
    <x v="344"/>
    <x v="1"/>
    <x v="158"/>
    <x v="158"/>
    <s v="Corporate"/>
    <s v="United States"/>
    <s v="Philadelphia"/>
    <s v="Pennsylvania"/>
    <n v="19140"/>
    <x v="3"/>
    <s v="OFF-PA-10004675"/>
    <x v="1"/>
    <x v="10"/>
    <s v="Telephone Message Books with Fax/Mobile Section, 5 1/2&quot; x 3 3/16&quot;"/>
    <n v="30.48"/>
    <x v="0"/>
    <x v="21"/>
  </r>
  <r>
    <x v="2143"/>
    <x v="1042"/>
    <x v="142"/>
    <x v="344"/>
    <x v="1"/>
    <x v="158"/>
    <x v="158"/>
    <s v="Corporate"/>
    <s v="United States"/>
    <s v="Philadelphia"/>
    <s v="Pennsylvania"/>
    <n v="19140"/>
    <x v="3"/>
    <s v="TEC-PH-10002293"/>
    <x v="2"/>
    <x v="7"/>
    <s v="Anker 36W 4-Port USB Wall Charger Travel Power Adapter for iPhone 5s 5c 5"/>
    <n v="23.988"/>
    <x v="0"/>
    <x v="21"/>
  </r>
  <r>
    <x v="2144"/>
    <x v="1042"/>
    <x v="142"/>
    <x v="344"/>
    <x v="1"/>
    <x v="158"/>
    <x v="158"/>
    <s v="Corporate"/>
    <s v="United States"/>
    <s v="Philadelphia"/>
    <s v="Pennsylvania"/>
    <n v="19140"/>
    <x v="3"/>
    <s v="OFF-FA-10002780"/>
    <x v="1"/>
    <x v="13"/>
    <s v="Staples"/>
    <n v="16.687999999999999"/>
    <x v="0"/>
    <x v="21"/>
  </r>
  <r>
    <x v="2145"/>
    <x v="1043"/>
    <x v="674"/>
    <x v="597"/>
    <x v="1"/>
    <x v="378"/>
    <x v="378"/>
    <s v="Corporate"/>
    <s v="United States"/>
    <s v="York"/>
    <s v="Pennsylvania"/>
    <n v="17403"/>
    <x v="3"/>
    <s v="FUR-CH-10002965"/>
    <x v="0"/>
    <x v="1"/>
    <s v="Global Leather Highback Executive Chair with Pneumatic Height Adjustment, Black"/>
    <n v="422.05799999999999"/>
    <x v="0"/>
    <x v="1"/>
  </r>
  <r>
    <x v="2146"/>
    <x v="1043"/>
    <x v="674"/>
    <x v="597"/>
    <x v="1"/>
    <x v="378"/>
    <x v="378"/>
    <s v="Corporate"/>
    <s v="United States"/>
    <s v="York"/>
    <s v="Pennsylvania"/>
    <n v="17403"/>
    <x v="3"/>
    <s v="OFF-BI-10004781"/>
    <x v="1"/>
    <x v="8"/>
    <s v="GBC Wire Binding Strips"/>
    <n v="38.088000000000001"/>
    <x v="0"/>
    <x v="1"/>
  </r>
  <r>
    <x v="2147"/>
    <x v="1043"/>
    <x v="674"/>
    <x v="597"/>
    <x v="1"/>
    <x v="378"/>
    <x v="378"/>
    <s v="Corporate"/>
    <s v="United States"/>
    <s v="York"/>
    <s v="Pennsylvania"/>
    <n v="17403"/>
    <x v="3"/>
    <s v="OFF-ST-10001713"/>
    <x v="1"/>
    <x v="4"/>
    <s v="Gould Plastics 9-Pocket Panel Bin, 18-3/8w x 5-1/4d x 20-1/2h, Black"/>
    <n v="254.352"/>
    <x v="0"/>
    <x v="1"/>
  </r>
  <r>
    <x v="2148"/>
    <x v="1044"/>
    <x v="432"/>
    <x v="709"/>
    <x v="1"/>
    <x v="576"/>
    <x v="576"/>
    <s v="Consumer"/>
    <s v="United States"/>
    <s v="Concord"/>
    <s v="California"/>
    <n v="94521"/>
    <x v="1"/>
    <s v="FUR-FU-10003975"/>
    <x v="0"/>
    <x v="5"/>
    <s v="Eldon Advantage Chair Mats for Low to Medium Pile Carpets"/>
    <n v="43.31"/>
    <x v="2"/>
    <x v="20"/>
  </r>
  <r>
    <x v="2149"/>
    <x v="1045"/>
    <x v="185"/>
    <x v="710"/>
    <x v="1"/>
    <x v="157"/>
    <x v="157"/>
    <s v="Consumer"/>
    <s v="United States"/>
    <s v="New York City"/>
    <s v="New York"/>
    <n v="10035"/>
    <x v="3"/>
    <s v="TEC-PH-10001536"/>
    <x v="2"/>
    <x v="7"/>
    <s v="Spigen Samsung Galaxy S5 Case Wallet"/>
    <n v="84.95"/>
    <x v="3"/>
    <x v="42"/>
  </r>
  <r>
    <x v="2150"/>
    <x v="1046"/>
    <x v="123"/>
    <x v="177"/>
    <x v="1"/>
    <x v="578"/>
    <x v="578"/>
    <s v="Consumer"/>
    <s v="United States"/>
    <s v="College Station"/>
    <s v="Texas"/>
    <n v="77840"/>
    <x v="2"/>
    <s v="FUR-CH-10001973"/>
    <x v="0"/>
    <x v="1"/>
    <s v="Office Star Flex Back Scooter Chair with White Frame"/>
    <n v="233.05799999999999"/>
    <x v="3"/>
    <x v="23"/>
  </r>
  <r>
    <x v="2151"/>
    <x v="1047"/>
    <x v="156"/>
    <x v="695"/>
    <x v="0"/>
    <x v="579"/>
    <x v="579"/>
    <s v="Consumer"/>
    <s v="United States"/>
    <s v="Saint Louis"/>
    <s v="Missouri"/>
    <n v="63116"/>
    <x v="2"/>
    <s v="TEC-AC-10001772"/>
    <x v="2"/>
    <x v="11"/>
    <s v="Memorex Mini Travel Drive 16 GB USB 2.0 Flash Drive"/>
    <n v="111.79"/>
    <x v="2"/>
    <x v="7"/>
  </r>
  <r>
    <x v="2152"/>
    <x v="1048"/>
    <x v="6"/>
    <x v="6"/>
    <x v="1"/>
    <x v="481"/>
    <x v="481"/>
    <s v="Consumer"/>
    <s v="United States"/>
    <s v="Quincy"/>
    <s v="Massachusetts"/>
    <n v="2169"/>
    <x v="3"/>
    <s v="OFF-PA-10002586"/>
    <x v="1"/>
    <x v="10"/>
    <s v="Xerox 1970"/>
    <n v="14.94"/>
    <x v="1"/>
    <x v="6"/>
  </r>
  <r>
    <x v="2153"/>
    <x v="1049"/>
    <x v="216"/>
    <x v="461"/>
    <x v="1"/>
    <x v="112"/>
    <x v="112"/>
    <s v="Corporate"/>
    <s v="United States"/>
    <s v="New York City"/>
    <s v="New York"/>
    <n v="10009"/>
    <x v="3"/>
    <s v="OFF-BI-10004094"/>
    <x v="1"/>
    <x v="8"/>
    <s v="GBC Standard Plastic Binding Systems Combs"/>
    <n v="14.16"/>
    <x v="0"/>
    <x v="16"/>
  </r>
  <r>
    <x v="2154"/>
    <x v="1050"/>
    <x v="567"/>
    <x v="711"/>
    <x v="1"/>
    <x v="408"/>
    <x v="408"/>
    <s v="Home Office"/>
    <s v="United States"/>
    <s v="Dallas"/>
    <s v="Texas"/>
    <n v="75081"/>
    <x v="2"/>
    <s v="FUR-FU-10004973"/>
    <x v="0"/>
    <x v="5"/>
    <s v="Flat Face Poster Frame"/>
    <n v="22.608000000000001"/>
    <x v="0"/>
    <x v="25"/>
  </r>
  <r>
    <x v="2155"/>
    <x v="1051"/>
    <x v="197"/>
    <x v="330"/>
    <x v="0"/>
    <x v="445"/>
    <x v="445"/>
    <s v="Consumer"/>
    <s v="United States"/>
    <s v="Los Angeles"/>
    <s v="California"/>
    <n v="90032"/>
    <x v="1"/>
    <s v="OFF-FA-10000624"/>
    <x v="1"/>
    <x v="13"/>
    <s v="OIC Binder Clips"/>
    <n v="21.48"/>
    <x v="0"/>
    <x v="16"/>
  </r>
  <r>
    <x v="2156"/>
    <x v="1052"/>
    <x v="169"/>
    <x v="637"/>
    <x v="2"/>
    <x v="231"/>
    <x v="231"/>
    <s v="Consumer"/>
    <s v="United States"/>
    <s v="Minneapolis"/>
    <s v="Minnesota"/>
    <n v="55407"/>
    <x v="2"/>
    <s v="OFF-ST-10001097"/>
    <x v="1"/>
    <x v="4"/>
    <s v="Office Impressions Heavy Duty Welded Shelving &amp; Multimedia Storage Drawers"/>
    <n v="501.81"/>
    <x v="2"/>
    <x v="3"/>
  </r>
  <r>
    <x v="2157"/>
    <x v="1052"/>
    <x v="169"/>
    <x v="637"/>
    <x v="2"/>
    <x v="231"/>
    <x v="231"/>
    <s v="Consumer"/>
    <s v="United States"/>
    <s v="Minneapolis"/>
    <s v="Minnesota"/>
    <n v="55407"/>
    <x v="2"/>
    <s v="OFF-ST-10001469"/>
    <x v="1"/>
    <x v="4"/>
    <s v="Fellowes Bankers Box Recycled Super Stor/Drawer"/>
    <n v="161.94"/>
    <x v="2"/>
    <x v="3"/>
  </r>
  <r>
    <x v="2158"/>
    <x v="1053"/>
    <x v="208"/>
    <x v="215"/>
    <x v="1"/>
    <x v="71"/>
    <x v="71"/>
    <s v="Home Office"/>
    <s v="United States"/>
    <s v="Deltona"/>
    <s v="Florida"/>
    <n v="32725"/>
    <x v="0"/>
    <s v="OFF-AR-10004956"/>
    <x v="1"/>
    <x v="6"/>
    <s v="Newell 33"/>
    <n v="17.856000000000002"/>
    <x v="3"/>
    <x v="13"/>
  </r>
  <r>
    <x v="2159"/>
    <x v="1054"/>
    <x v="323"/>
    <x v="411"/>
    <x v="1"/>
    <x v="229"/>
    <x v="229"/>
    <s v="Consumer"/>
    <s v="United States"/>
    <s v="Chicago"/>
    <s v="Illinois"/>
    <n v="60610"/>
    <x v="2"/>
    <s v="OFF-BI-10004236"/>
    <x v="1"/>
    <x v="8"/>
    <s v="XtraLife ClearVue Slant-D Ring Binder, White, 3&quot;"/>
    <n v="8.8079999999999998"/>
    <x v="0"/>
    <x v="21"/>
  </r>
  <r>
    <x v="2160"/>
    <x v="1055"/>
    <x v="675"/>
    <x v="201"/>
    <x v="3"/>
    <x v="109"/>
    <x v="109"/>
    <s v="Consumer"/>
    <s v="United States"/>
    <s v="Cincinnati"/>
    <s v="Ohio"/>
    <n v="45231"/>
    <x v="3"/>
    <s v="FUR-FU-10002937"/>
    <x v="0"/>
    <x v="5"/>
    <s v="GE 48&quot; Fluorescent Tube, Cool White Energy Saver, 34 Watts, 30/Box"/>
    <n v="79.384"/>
    <x v="0"/>
    <x v="35"/>
  </r>
  <r>
    <x v="2161"/>
    <x v="1056"/>
    <x v="676"/>
    <x v="712"/>
    <x v="1"/>
    <x v="108"/>
    <x v="108"/>
    <s v="Home Office"/>
    <s v="United States"/>
    <s v="Oakland"/>
    <s v="California"/>
    <n v="94601"/>
    <x v="1"/>
    <s v="OFF-AR-10003696"/>
    <x v="1"/>
    <x v="6"/>
    <s v="Panasonic KP-350BK Electric Pencil Sharpener with Auto Stop"/>
    <n v="34.58"/>
    <x v="0"/>
    <x v="12"/>
  </r>
  <r>
    <x v="2162"/>
    <x v="1057"/>
    <x v="677"/>
    <x v="713"/>
    <x v="1"/>
    <x v="580"/>
    <x v="580"/>
    <s v="Home Office"/>
    <s v="United States"/>
    <s v="Manteca"/>
    <s v="California"/>
    <n v="95336"/>
    <x v="1"/>
    <s v="OFF-PA-10004359"/>
    <x v="1"/>
    <x v="10"/>
    <s v="Multicolor Computer Printout Paper"/>
    <n v="314.55"/>
    <x v="3"/>
    <x v="42"/>
  </r>
  <r>
    <x v="2163"/>
    <x v="1058"/>
    <x v="63"/>
    <x v="61"/>
    <x v="1"/>
    <x v="66"/>
    <x v="66"/>
    <s v="Consumer"/>
    <s v="United States"/>
    <s v="Laredo"/>
    <s v="Texas"/>
    <n v="78041"/>
    <x v="2"/>
    <s v="TEC-AC-10002402"/>
    <x v="2"/>
    <x v="11"/>
    <s v="Razer Kraken PRO Over Ear PC and Music Headset"/>
    <n v="191.976"/>
    <x v="0"/>
    <x v="32"/>
  </r>
  <r>
    <x v="2164"/>
    <x v="1058"/>
    <x v="63"/>
    <x v="61"/>
    <x v="1"/>
    <x v="66"/>
    <x v="66"/>
    <s v="Consumer"/>
    <s v="United States"/>
    <s v="Laredo"/>
    <s v="Texas"/>
    <n v="78041"/>
    <x v="2"/>
    <s v="OFF-PA-10000551"/>
    <x v="1"/>
    <x v="10"/>
    <s v="Array Memo Cubes"/>
    <n v="8.2880000000000003"/>
    <x v="0"/>
    <x v="32"/>
  </r>
  <r>
    <x v="2165"/>
    <x v="1058"/>
    <x v="63"/>
    <x v="61"/>
    <x v="1"/>
    <x v="66"/>
    <x v="66"/>
    <s v="Consumer"/>
    <s v="United States"/>
    <s v="Laredo"/>
    <s v="Texas"/>
    <n v="78041"/>
    <x v="2"/>
    <s v="FUR-FU-10003394"/>
    <x v="0"/>
    <x v="5"/>
    <s v="Tenex &quot;The Solids&quot; Textured Chair Mats"/>
    <n v="139.91999999999999"/>
    <x v="0"/>
    <x v="32"/>
  </r>
  <r>
    <x v="2166"/>
    <x v="1058"/>
    <x v="63"/>
    <x v="61"/>
    <x v="1"/>
    <x v="66"/>
    <x v="66"/>
    <s v="Consumer"/>
    <s v="United States"/>
    <s v="Laredo"/>
    <s v="Texas"/>
    <n v="78041"/>
    <x v="2"/>
    <s v="OFF-AR-10002067"/>
    <x v="1"/>
    <x v="6"/>
    <s v="Newell 334"/>
    <n v="15.872"/>
    <x v="0"/>
    <x v="32"/>
  </r>
  <r>
    <x v="2167"/>
    <x v="1058"/>
    <x v="63"/>
    <x v="61"/>
    <x v="1"/>
    <x v="66"/>
    <x v="66"/>
    <s v="Consumer"/>
    <s v="United States"/>
    <s v="Laredo"/>
    <s v="Texas"/>
    <n v="78041"/>
    <x v="2"/>
    <s v="OFF-BI-10004140"/>
    <x v="1"/>
    <x v="8"/>
    <s v="Avery Non-Stick Binders"/>
    <n v="6.2859999999999996"/>
    <x v="0"/>
    <x v="32"/>
  </r>
  <r>
    <x v="2168"/>
    <x v="1059"/>
    <x v="678"/>
    <x v="714"/>
    <x v="0"/>
    <x v="581"/>
    <x v="581"/>
    <s v="Consumer"/>
    <s v="United States"/>
    <s v="Kent"/>
    <s v="Ohio"/>
    <n v="44240"/>
    <x v="3"/>
    <s v="OFF-AR-10004078"/>
    <x v="1"/>
    <x v="6"/>
    <s v="Newell 312"/>
    <n v="14.016"/>
    <x v="3"/>
    <x v="44"/>
  </r>
  <r>
    <x v="2169"/>
    <x v="1059"/>
    <x v="678"/>
    <x v="714"/>
    <x v="0"/>
    <x v="581"/>
    <x v="581"/>
    <s v="Consumer"/>
    <s v="United States"/>
    <s v="Kent"/>
    <s v="Ohio"/>
    <n v="44240"/>
    <x v="3"/>
    <s v="TEC-AC-10000927"/>
    <x v="2"/>
    <x v="11"/>
    <s v="Anker Ultrathin Bluetooth Wireless Keyboard Aluminum Cover with Stand"/>
    <n v="71.975999999999999"/>
    <x v="3"/>
    <x v="44"/>
  </r>
  <r>
    <x v="2170"/>
    <x v="1059"/>
    <x v="678"/>
    <x v="714"/>
    <x v="0"/>
    <x v="581"/>
    <x v="581"/>
    <s v="Consumer"/>
    <s v="United States"/>
    <s v="Kent"/>
    <s v="Ohio"/>
    <n v="44240"/>
    <x v="3"/>
    <s v="TEC-PH-10003931"/>
    <x v="2"/>
    <x v="7"/>
    <s v="JBL Micro Wireless Portable Bluetooth Speaker"/>
    <n v="107.982"/>
    <x v="3"/>
    <x v="44"/>
  </r>
  <r>
    <x v="2171"/>
    <x v="1060"/>
    <x v="123"/>
    <x v="654"/>
    <x v="1"/>
    <x v="18"/>
    <x v="18"/>
    <s v="Corporate"/>
    <s v="United States"/>
    <s v="San Angelo"/>
    <s v="Texas"/>
    <n v="76903"/>
    <x v="2"/>
    <s v="FUR-CH-10004675"/>
    <x v="0"/>
    <x v="1"/>
    <s v="Lifetime Advantage Folding Chairs, 4/Carton"/>
    <n v="305.31200000000001"/>
    <x v="3"/>
    <x v="23"/>
  </r>
  <r>
    <x v="2172"/>
    <x v="1061"/>
    <x v="601"/>
    <x v="715"/>
    <x v="2"/>
    <x v="582"/>
    <x v="582"/>
    <s v="Consumer"/>
    <s v="United States"/>
    <s v="San Francisco"/>
    <s v="California"/>
    <n v="94122"/>
    <x v="1"/>
    <s v="OFF-BI-10004506"/>
    <x v="1"/>
    <x v="8"/>
    <s v="Wilson Jones data.warehouse D-Ring Binders with DublLock"/>
    <n v="19.751999999999999"/>
    <x v="2"/>
    <x v="9"/>
  </r>
  <r>
    <x v="2173"/>
    <x v="1062"/>
    <x v="679"/>
    <x v="716"/>
    <x v="1"/>
    <x v="60"/>
    <x v="60"/>
    <s v="Home Office"/>
    <s v="United States"/>
    <s v="Houston"/>
    <s v="Texas"/>
    <n v="77070"/>
    <x v="2"/>
    <s v="OFF-BI-10002353"/>
    <x v="1"/>
    <x v="8"/>
    <s v="GBC VeloBind Cover Sets"/>
    <n v="9.2639999999999993"/>
    <x v="0"/>
    <x v="16"/>
  </r>
  <r>
    <x v="2174"/>
    <x v="1063"/>
    <x v="117"/>
    <x v="717"/>
    <x v="0"/>
    <x v="566"/>
    <x v="566"/>
    <s v="Corporate"/>
    <s v="United States"/>
    <s v="Houston"/>
    <s v="Texas"/>
    <n v="77041"/>
    <x v="2"/>
    <s v="OFF-ST-10000943"/>
    <x v="1"/>
    <x v="4"/>
    <s v="Eldon ProFile File 'N Store Portable File Tub Letter/Legal Size Black"/>
    <n v="61.792000000000002"/>
    <x v="1"/>
    <x v="38"/>
  </r>
  <r>
    <x v="2175"/>
    <x v="1064"/>
    <x v="680"/>
    <x v="149"/>
    <x v="1"/>
    <x v="583"/>
    <x v="583"/>
    <s v="Home Office"/>
    <s v="United States"/>
    <s v="Salt Lake City"/>
    <s v="Utah"/>
    <n v="84106"/>
    <x v="1"/>
    <s v="OFF-PA-10000740"/>
    <x v="1"/>
    <x v="10"/>
    <s v="Xerox 1982"/>
    <n v="45.68"/>
    <x v="0"/>
    <x v="32"/>
  </r>
  <r>
    <x v="2176"/>
    <x v="1064"/>
    <x v="680"/>
    <x v="149"/>
    <x v="1"/>
    <x v="583"/>
    <x v="583"/>
    <s v="Home Office"/>
    <s v="United States"/>
    <s v="Salt Lake City"/>
    <s v="Utah"/>
    <n v="84106"/>
    <x v="1"/>
    <s v="OFF-PA-10003001"/>
    <x v="1"/>
    <x v="10"/>
    <s v="Xerox 1986"/>
    <n v="60.12"/>
    <x v="0"/>
    <x v="32"/>
  </r>
  <r>
    <x v="2177"/>
    <x v="1064"/>
    <x v="680"/>
    <x v="149"/>
    <x v="1"/>
    <x v="583"/>
    <x v="583"/>
    <s v="Home Office"/>
    <s v="United States"/>
    <s v="Salt Lake City"/>
    <s v="Utah"/>
    <n v="84106"/>
    <x v="1"/>
    <s v="OFF-BI-10001628"/>
    <x v="1"/>
    <x v="8"/>
    <s v="Acco Data Flex Cable Posts For Top &amp; Bottom Load Binders, 6&quot; Capacity"/>
    <n v="41.72"/>
    <x v="0"/>
    <x v="32"/>
  </r>
  <r>
    <x v="2178"/>
    <x v="1064"/>
    <x v="680"/>
    <x v="149"/>
    <x v="1"/>
    <x v="583"/>
    <x v="583"/>
    <s v="Home Office"/>
    <s v="United States"/>
    <s v="Salt Lake City"/>
    <s v="Utah"/>
    <n v="84106"/>
    <x v="1"/>
    <s v="OFF-PA-10001509"/>
    <x v="1"/>
    <x v="10"/>
    <s v="Recycled Desk Saver Line &quot;While You Were Out&quot; Book, 5 1/2&quot; X 4&quot;"/>
    <n v="71.599999999999994"/>
    <x v="0"/>
    <x v="32"/>
  </r>
  <r>
    <x v="2179"/>
    <x v="1065"/>
    <x v="681"/>
    <x v="718"/>
    <x v="1"/>
    <x v="170"/>
    <x v="170"/>
    <s v="Consumer"/>
    <s v="United States"/>
    <s v="New York City"/>
    <s v="New York"/>
    <n v="10009"/>
    <x v="3"/>
    <s v="OFF-BI-10000309"/>
    <x v="1"/>
    <x v="8"/>
    <s v="GBC Twin Loop Wire Binding Elements, 9/16&quot; Spine, Black"/>
    <n v="85.231999999999999"/>
    <x v="0"/>
    <x v="35"/>
  </r>
  <r>
    <x v="2180"/>
    <x v="1065"/>
    <x v="681"/>
    <x v="718"/>
    <x v="1"/>
    <x v="170"/>
    <x v="170"/>
    <s v="Consumer"/>
    <s v="United States"/>
    <s v="New York City"/>
    <s v="New York"/>
    <n v="10009"/>
    <x v="3"/>
    <s v="OFF-LA-10003923"/>
    <x v="1"/>
    <x v="2"/>
    <s v="Alphabetical Labels for Top Tab Filing"/>
    <n v="44.4"/>
    <x v="0"/>
    <x v="35"/>
  </r>
  <r>
    <x v="2181"/>
    <x v="1065"/>
    <x v="681"/>
    <x v="718"/>
    <x v="1"/>
    <x v="170"/>
    <x v="170"/>
    <s v="Consumer"/>
    <s v="United States"/>
    <s v="New York City"/>
    <s v="New York"/>
    <n v="10009"/>
    <x v="3"/>
    <s v="FUR-CH-10002084"/>
    <x v="0"/>
    <x v="1"/>
    <s v="Hon Mobius Operator's Chair"/>
    <n v="442.76400000000001"/>
    <x v="0"/>
    <x v="35"/>
  </r>
  <r>
    <x v="2182"/>
    <x v="1065"/>
    <x v="681"/>
    <x v="718"/>
    <x v="1"/>
    <x v="170"/>
    <x v="170"/>
    <s v="Consumer"/>
    <s v="United States"/>
    <s v="New York City"/>
    <s v="New York"/>
    <n v="10009"/>
    <x v="3"/>
    <s v="TEC-MA-10000488"/>
    <x v="2"/>
    <x v="15"/>
    <s v="Bady BDG101FRU Card Printer"/>
    <n v="3999.95"/>
    <x v="0"/>
    <x v="35"/>
  </r>
  <r>
    <x v="2183"/>
    <x v="1065"/>
    <x v="681"/>
    <x v="718"/>
    <x v="1"/>
    <x v="170"/>
    <x v="170"/>
    <s v="Consumer"/>
    <s v="United States"/>
    <s v="New York City"/>
    <s v="New York"/>
    <n v="10009"/>
    <x v="3"/>
    <s v="TEC-AC-10001767"/>
    <x v="2"/>
    <x v="11"/>
    <s v="SanDisk Ultra 64 GB MicroSDHC Class 10 Memory Card"/>
    <n v="199.95"/>
    <x v="0"/>
    <x v="35"/>
  </r>
  <r>
    <x v="2184"/>
    <x v="1065"/>
    <x v="681"/>
    <x v="718"/>
    <x v="1"/>
    <x v="170"/>
    <x v="170"/>
    <s v="Consumer"/>
    <s v="United States"/>
    <s v="New York City"/>
    <s v="New York"/>
    <n v="10009"/>
    <x v="3"/>
    <s v="FUR-FU-10001940"/>
    <x v="0"/>
    <x v="5"/>
    <s v="Staple-based wall hangings"/>
    <n v="63.68"/>
    <x v="0"/>
    <x v="35"/>
  </r>
  <r>
    <x v="2185"/>
    <x v="1066"/>
    <x v="378"/>
    <x v="460"/>
    <x v="0"/>
    <x v="96"/>
    <x v="96"/>
    <s v="Corporate"/>
    <s v="United States"/>
    <s v="Salinas"/>
    <s v="California"/>
    <n v="93905"/>
    <x v="1"/>
    <s v="OFF-BI-10002735"/>
    <x v="1"/>
    <x v="8"/>
    <s v="GBC Prestige Therm-A-Bind Covers"/>
    <n v="54.896000000000001"/>
    <x v="3"/>
    <x v="43"/>
  </r>
  <r>
    <x v="2186"/>
    <x v="1067"/>
    <x v="216"/>
    <x v="607"/>
    <x v="3"/>
    <x v="584"/>
    <x v="584"/>
    <s v="Consumer"/>
    <s v="United States"/>
    <s v="Huntsville"/>
    <s v="Alabama"/>
    <n v="35810"/>
    <x v="0"/>
    <s v="TEC-AC-10002345"/>
    <x v="2"/>
    <x v="11"/>
    <s v="HP Standard 104 key PS/2 Keyboard"/>
    <n v="29"/>
    <x v="0"/>
    <x v="16"/>
  </r>
  <r>
    <x v="2187"/>
    <x v="1068"/>
    <x v="682"/>
    <x v="719"/>
    <x v="1"/>
    <x v="582"/>
    <x v="582"/>
    <s v="Consumer"/>
    <s v="United States"/>
    <s v="Columbus"/>
    <s v="Indiana"/>
    <n v="47201"/>
    <x v="2"/>
    <s v="OFF-EN-10003134"/>
    <x v="1"/>
    <x v="12"/>
    <s v="Staple envelope"/>
    <n v="70.08"/>
    <x v="3"/>
    <x v="43"/>
  </r>
  <r>
    <x v="2188"/>
    <x v="1068"/>
    <x v="682"/>
    <x v="719"/>
    <x v="1"/>
    <x v="582"/>
    <x v="582"/>
    <s v="Consumer"/>
    <s v="United States"/>
    <s v="Columbus"/>
    <s v="Indiana"/>
    <n v="47201"/>
    <x v="2"/>
    <s v="FUR-FU-10003708"/>
    <x v="0"/>
    <x v="5"/>
    <s v="Tenex Traditional Chairmats for Medium Pile Carpet, Standard Lip, 36&quot; x 48&quot;"/>
    <n v="121.3"/>
    <x v="3"/>
    <x v="43"/>
  </r>
  <r>
    <x v="2189"/>
    <x v="1068"/>
    <x v="682"/>
    <x v="719"/>
    <x v="1"/>
    <x v="582"/>
    <x v="582"/>
    <s v="Consumer"/>
    <s v="United States"/>
    <s v="Columbus"/>
    <s v="Indiana"/>
    <n v="47201"/>
    <x v="2"/>
    <s v="TEC-PH-10003645"/>
    <x v="2"/>
    <x v="7"/>
    <s v="Aastra 57i VoIP phone"/>
    <n v="1454.49"/>
    <x v="3"/>
    <x v="43"/>
  </r>
  <r>
    <x v="2190"/>
    <x v="1069"/>
    <x v="674"/>
    <x v="597"/>
    <x v="1"/>
    <x v="238"/>
    <x v="238"/>
    <s v="Consumer"/>
    <s v="United States"/>
    <s v="Los Angeles"/>
    <s v="California"/>
    <n v="90049"/>
    <x v="1"/>
    <s v="OFF-AP-10000692"/>
    <x v="1"/>
    <x v="9"/>
    <s v="Fellowes Mighty 8 Compact Surge Protector"/>
    <n v="60.81"/>
    <x v="0"/>
    <x v="1"/>
  </r>
  <r>
    <x v="2191"/>
    <x v="1070"/>
    <x v="107"/>
    <x v="24"/>
    <x v="1"/>
    <x v="275"/>
    <x v="275"/>
    <s v="Consumer"/>
    <s v="United States"/>
    <s v="Seattle"/>
    <s v="Washington"/>
    <n v="98105"/>
    <x v="1"/>
    <s v="OFF-BI-10001718"/>
    <x v="1"/>
    <x v="8"/>
    <s v="GBC DocuBind P50 Personal Binding Machine"/>
    <n v="153.55199999999999"/>
    <x v="0"/>
    <x v="5"/>
  </r>
  <r>
    <x v="2192"/>
    <x v="1070"/>
    <x v="107"/>
    <x v="24"/>
    <x v="1"/>
    <x v="275"/>
    <x v="275"/>
    <s v="Consumer"/>
    <s v="United States"/>
    <s v="Seattle"/>
    <s v="Washington"/>
    <n v="98105"/>
    <x v="1"/>
    <s v="OFF-AP-10002082"/>
    <x v="1"/>
    <x v="9"/>
    <s v="Holmes HEPA Air Purifier"/>
    <n v="65.34"/>
    <x v="0"/>
    <x v="5"/>
  </r>
  <r>
    <x v="2193"/>
    <x v="1070"/>
    <x v="107"/>
    <x v="24"/>
    <x v="1"/>
    <x v="275"/>
    <x v="275"/>
    <s v="Consumer"/>
    <s v="United States"/>
    <s v="Seattle"/>
    <s v="Washington"/>
    <n v="98105"/>
    <x v="1"/>
    <s v="OFF-PA-10001125"/>
    <x v="1"/>
    <x v="10"/>
    <s v="Xerox 1988"/>
    <n v="123.92"/>
    <x v="0"/>
    <x v="5"/>
  </r>
  <r>
    <x v="2194"/>
    <x v="1070"/>
    <x v="107"/>
    <x v="24"/>
    <x v="1"/>
    <x v="275"/>
    <x v="275"/>
    <s v="Consumer"/>
    <s v="United States"/>
    <s v="Seattle"/>
    <s v="Washington"/>
    <n v="98105"/>
    <x v="1"/>
    <s v="OFF-AP-10000252"/>
    <x v="1"/>
    <x v="9"/>
    <s v="Harmony HEPA Quiet Air Purifiers"/>
    <n v="35.1"/>
    <x v="0"/>
    <x v="5"/>
  </r>
  <r>
    <x v="2195"/>
    <x v="1070"/>
    <x v="107"/>
    <x v="24"/>
    <x v="1"/>
    <x v="275"/>
    <x v="275"/>
    <s v="Consumer"/>
    <s v="United States"/>
    <s v="Seattle"/>
    <s v="Washington"/>
    <n v="98105"/>
    <x v="1"/>
    <s v="TEC-AC-10003038"/>
    <x v="2"/>
    <x v="11"/>
    <s v="Kingston Digital DataTraveler 16GB USB 2.0"/>
    <n v="44.75"/>
    <x v="0"/>
    <x v="5"/>
  </r>
  <r>
    <x v="2196"/>
    <x v="1071"/>
    <x v="49"/>
    <x v="296"/>
    <x v="1"/>
    <x v="369"/>
    <x v="369"/>
    <s v="Consumer"/>
    <s v="United States"/>
    <s v="Knoxville"/>
    <s v="Tennessee"/>
    <n v="37918"/>
    <x v="0"/>
    <s v="OFF-AR-10000940"/>
    <x v="1"/>
    <x v="6"/>
    <s v="Newell 343"/>
    <n v="4.7039999999999997"/>
    <x v="0"/>
    <x v="5"/>
  </r>
  <r>
    <x v="2197"/>
    <x v="1072"/>
    <x v="683"/>
    <x v="283"/>
    <x v="1"/>
    <x v="569"/>
    <x v="569"/>
    <s v="Consumer"/>
    <s v="United States"/>
    <s v="Montgomery"/>
    <s v="Alabama"/>
    <n v="36116"/>
    <x v="0"/>
    <s v="OFF-AR-10001954"/>
    <x v="1"/>
    <x v="6"/>
    <s v="Newell 331"/>
    <n v="14.67"/>
    <x v="2"/>
    <x v="7"/>
  </r>
  <r>
    <x v="2198"/>
    <x v="1073"/>
    <x v="262"/>
    <x v="279"/>
    <x v="1"/>
    <x v="237"/>
    <x v="237"/>
    <s v="Consumer"/>
    <s v="United States"/>
    <s v="Philadelphia"/>
    <s v="Pennsylvania"/>
    <n v="19120"/>
    <x v="3"/>
    <s v="OFF-PA-10003177"/>
    <x v="1"/>
    <x v="10"/>
    <s v="Xerox 1999"/>
    <n v="15.552"/>
    <x v="1"/>
    <x v="29"/>
  </r>
  <r>
    <x v="2199"/>
    <x v="1073"/>
    <x v="262"/>
    <x v="279"/>
    <x v="1"/>
    <x v="237"/>
    <x v="237"/>
    <s v="Consumer"/>
    <s v="United States"/>
    <s v="Philadelphia"/>
    <s v="Pennsylvania"/>
    <n v="19120"/>
    <x v="3"/>
    <s v="OFF-PA-10000533"/>
    <x v="1"/>
    <x v="10"/>
    <s v="Southworth Parchment Paper &amp; Envelopes"/>
    <n v="5.2320000000000002"/>
    <x v="1"/>
    <x v="29"/>
  </r>
  <r>
    <x v="2200"/>
    <x v="1074"/>
    <x v="106"/>
    <x v="104"/>
    <x v="1"/>
    <x v="299"/>
    <x v="299"/>
    <s v="Consumer"/>
    <s v="United States"/>
    <s v="Little Rock"/>
    <s v="Arkansas"/>
    <n v="72209"/>
    <x v="0"/>
    <s v="FUR-FU-10001935"/>
    <x v="0"/>
    <x v="5"/>
    <s v="3M Hangers With Command Adhesive"/>
    <n v="22.2"/>
    <x v="2"/>
    <x v="3"/>
  </r>
  <r>
    <x v="2201"/>
    <x v="1074"/>
    <x v="106"/>
    <x v="104"/>
    <x v="1"/>
    <x v="299"/>
    <x v="299"/>
    <s v="Consumer"/>
    <s v="United States"/>
    <s v="Little Rock"/>
    <s v="Arkansas"/>
    <n v="72209"/>
    <x v="0"/>
    <s v="TEC-PH-10002563"/>
    <x v="2"/>
    <x v="7"/>
    <s v="Adtran 1202752G1"/>
    <n v="881.93"/>
    <x v="2"/>
    <x v="3"/>
  </r>
  <r>
    <x v="2202"/>
    <x v="1075"/>
    <x v="684"/>
    <x v="64"/>
    <x v="1"/>
    <x v="457"/>
    <x v="457"/>
    <s v="Home Office"/>
    <s v="United States"/>
    <s v="Seattle"/>
    <s v="Washington"/>
    <n v="98103"/>
    <x v="1"/>
    <s v="OFF-BI-10002160"/>
    <x v="1"/>
    <x v="8"/>
    <s v="Acco Hanging Data Binders"/>
    <n v="6.0960000000000001"/>
    <x v="1"/>
    <x v="11"/>
  </r>
  <r>
    <x v="2203"/>
    <x v="1075"/>
    <x v="684"/>
    <x v="64"/>
    <x v="1"/>
    <x v="457"/>
    <x v="457"/>
    <s v="Home Office"/>
    <s v="United States"/>
    <s v="Seattle"/>
    <s v="Washington"/>
    <n v="98103"/>
    <x v="1"/>
    <s v="FUR-FU-10004748"/>
    <x v="0"/>
    <x v="5"/>
    <s v="Howard Miller 16&quot; Diameter Gallery Wall Clock"/>
    <n v="191.82"/>
    <x v="1"/>
    <x v="11"/>
  </r>
  <r>
    <x v="2204"/>
    <x v="1076"/>
    <x v="685"/>
    <x v="414"/>
    <x v="1"/>
    <x v="56"/>
    <x v="56"/>
    <s v="Consumer"/>
    <s v="United States"/>
    <s v="Lancaster"/>
    <s v="Pennsylvania"/>
    <n v="17602"/>
    <x v="3"/>
    <s v="FUR-FU-10001473"/>
    <x v="0"/>
    <x v="5"/>
    <s v="Eldon Executive Woodline II Desk Accessories, Mahogany"/>
    <n v="20.103999999999999"/>
    <x v="1"/>
    <x v="40"/>
  </r>
  <r>
    <x v="2205"/>
    <x v="1077"/>
    <x v="545"/>
    <x v="720"/>
    <x v="0"/>
    <x v="344"/>
    <x v="344"/>
    <s v="Home Office"/>
    <s v="United States"/>
    <s v="Bristol"/>
    <s v="Tennessee"/>
    <n v="37620"/>
    <x v="0"/>
    <s v="OFF-AR-10000538"/>
    <x v="1"/>
    <x v="6"/>
    <s v="Boston Model 1800 Electric Pencil Sharpener, Gray"/>
    <n v="67.56"/>
    <x v="0"/>
    <x v="21"/>
  </r>
  <r>
    <x v="2206"/>
    <x v="1078"/>
    <x v="686"/>
    <x v="721"/>
    <x v="1"/>
    <x v="585"/>
    <x v="585"/>
    <s v="Home Office"/>
    <s v="United States"/>
    <s v="Aurora"/>
    <s v="Illinois"/>
    <n v="60505"/>
    <x v="2"/>
    <s v="OFF-BI-10001098"/>
    <x v="1"/>
    <x v="8"/>
    <s v="Acco D-Ring Binder w/DublLock"/>
    <n v="29.931999999999999"/>
    <x v="2"/>
    <x v="39"/>
  </r>
  <r>
    <x v="2207"/>
    <x v="1078"/>
    <x v="686"/>
    <x v="721"/>
    <x v="1"/>
    <x v="585"/>
    <x v="585"/>
    <s v="Home Office"/>
    <s v="United States"/>
    <s v="Aurora"/>
    <s v="Illinois"/>
    <n v="60505"/>
    <x v="2"/>
    <s v="TEC-PH-10001552"/>
    <x v="2"/>
    <x v="7"/>
    <s v="I Need's 3d Hello Kitty Hybrid Silicone Case Cover for HTC One X 4g with 3d Hello Kitty Stylus Pen Green/pink"/>
    <n v="38.271999999999998"/>
    <x v="2"/>
    <x v="39"/>
  </r>
  <r>
    <x v="2208"/>
    <x v="1079"/>
    <x v="421"/>
    <x v="722"/>
    <x v="1"/>
    <x v="42"/>
    <x v="42"/>
    <s v="Home Office"/>
    <s v="United States"/>
    <s v="New York City"/>
    <s v="New York"/>
    <n v="10009"/>
    <x v="3"/>
    <s v="OFF-AR-10000390"/>
    <x v="1"/>
    <x v="6"/>
    <s v="Newell Chalk Holder"/>
    <n v="16.52"/>
    <x v="1"/>
    <x v="37"/>
  </r>
  <r>
    <x v="2209"/>
    <x v="1080"/>
    <x v="687"/>
    <x v="723"/>
    <x v="0"/>
    <x v="586"/>
    <x v="586"/>
    <s v="Consumer"/>
    <s v="United States"/>
    <s v="Fairfield"/>
    <s v="Connecticut"/>
    <n v="6824"/>
    <x v="3"/>
    <s v="TEC-PH-10001079"/>
    <x v="2"/>
    <x v="7"/>
    <s v="Polycom SoundPoint Pro SE-225 Corded phone"/>
    <n v="832.93"/>
    <x v="2"/>
    <x v="7"/>
  </r>
  <r>
    <x v="2210"/>
    <x v="1080"/>
    <x v="687"/>
    <x v="723"/>
    <x v="0"/>
    <x v="586"/>
    <x v="586"/>
    <s v="Consumer"/>
    <s v="United States"/>
    <s v="Fairfield"/>
    <s v="Connecticut"/>
    <n v="6824"/>
    <x v="3"/>
    <s v="OFF-BI-10003460"/>
    <x v="1"/>
    <x v="8"/>
    <s v="Acco 3-Hole Punch"/>
    <n v="43.8"/>
    <x v="2"/>
    <x v="7"/>
  </r>
  <r>
    <x v="2211"/>
    <x v="1081"/>
    <x v="581"/>
    <x v="724"/>
    <x v="2"/>
    <x v="146"/>
    <x v="146"/>
    <s v="Corporate"/>
    <s v="United States"/>
    <s v="Lincoln Park"/>
    <s v="Michigan"/>
    <n v="48146"/>
    <x v="2"/>
    <s v="OFF-AP-10003842"/>
    <x v="1"/>
    <x v="9"/>
    <s v="Euro-Pro Shark Turbo Vacuum"/>
    <n v="167.292"/>
    <x v="0"/>
    <x v="0"/>
  </r>
  <r>
    <x v="2212"/>
    <x v="1082"/>
    <x v="610"/>
    <x v="654"/>
    <x v="1"/>
    <x v="349"/>
    <x v="349"/>
    <s v="Consumer"/>
    <s v="United States"/>
    <s v="New York City"/>
    <s v="New York"/>
    <n v="10035"/>
    <x v="3"/>
    <s v="FUR-FU-10003535"/>
    <x v="0"/>
    <x v="5"/>
    <s v="Howard Miller Distant Time Traveler Alarm Clock"/>
    <n v="27.42"/>
    <x v="3"/>
    <x v="23"/>
  </r>
  <r>
    <x v="2213"/>
    <x v="1083"/>
    <x v="172"/>
    <x v="725"/>
    <x v="2"/>
    <x v="515"/>
    <x v="515"/>
    <s v="Consumer"/>
    <s v="United States"/>
    <s v="San Jose"/>
    <s v="California"/>
    <n v="95123"/>
    <x v="1"/>
    <s v="OFF-BI-10002012"/>
    <x v="1"/>
    <x v="8"/>
    <s v="Wilson Jones Easy Flow II Sheet Lifters"/>
    <n v="1.44"/>
    <x v="3"/>
    <x v="13"/>
  </r>
  <r>
    <x v="2214"/>
    <x v="1083"/>
    <x v="172"/>
    <x v="725"/>
    <x v="2"/>
    <x v="515"/>
    <x v="515"/>
    <s v="Consumer"/>
    <s v="United States"/>
    <s v="San Jose"/>
    <s v="California"/>
    <n v="95123"/>
    <x v="1"/>
    <s v="OFF-BI-10001922"/>
    <x v="1"/>
    <x v="8"/>
    <s v="Storex Dura Pro Binders"/>
    <n v="61.776000000000003"/>
    <x v="3"/>
    <x v="13"/>
  </r>
  <r>
    <x v="2215"/>
    <x v="1083"/>
    <x v="172"/>
    <x v="725"/>
    <x v="2"/>
    <x v="515"/>
    <x v="515"/>
    <s v="Consumer"/>
    <s v="United States"/>
    <s v="San Jose"/>
    <s v="California"/>
    <n v="95123"/>
    <x v="1"/>
    <s v="OFF-AP-10000576"/>
    <x v="1"/>
    <x v="9"/>
    <s v="Belkin 325VA UPS Surge Protector, 6'"/>
    <n v="241.96"/>
    <x v="3"/>
    <x v="13"/>
  </r>
  <r>
    <x v="2216"/>
    <x v="1083"/>
    <x v="172"/>
    <x v="725"/>
    <x v="2"/>
    <x v="515"/>
    <x v="515"/>
    <s v="Consumer"/>
    <s v="United States"/>
    <s v="San Jose"/>
    <s v="California"/>
    <n v="95123"/>
    <x v="1"/>
    <s v="FUR-CH-10000553"/>
    <x v="0"/>
    <x v="1"/>
    <s v="Metal Folding Chairs, Beige, 4/Carton"/>
    <n v="108.608"/>
    <x v="3"/>
    <x v="13"/>
  </r>
  <r>
    <x v="2217"/>
    <x v="1084"/>
    <x v="59"/>
    <x v="59"/>
    <x v="1"/>
    <x v="587"/>
    <x v="587"/>
    <s v="Corporate"/>
    <s v="United States"/>
    <s v="Jacksonville"/>
    <s v="Florida"/>
    <n v="32216"/>
    <x v="0"/>
    <s v="OFF-AR-10003469"/>
    <x v="1"/>
    <x v="6"/>
    <s v="Nontoxic Chalk"/>
    <n v="2.8159999999999998"/>
    <x v="2"/>
    <x v="30"/>
  </r>
  <r>
    <x v="2218"/>
    <x v="1085"/>
    <x v="688"/>
    <x v="608"/>
    <x v="1"/>
    <x v="588"/>
    <x v="588"/>
    <s v="Corporate"/>
    <s v="United States"/>
    <s v="San Francisco"/>
    <s v="California"/>
    <n v="94110"/>
    <x v="1"/>
    <s v="OFF-BI-10000145"/>
    <x v="1"/>
    <x v="8"/>
    <s v="Zipper Ring Binder Pockets"/>
    <n v="9.984"/>
    <x v="3"/>
    <x v="10"/>
  </r>
  <r>
    <x v="2219"/>
    <x v="1085"/>
    <x v="688"/>
    <x v="608"/>
    <x v="1"/>
    <x v="588"/>
    <x v="588"/>
    <s v="Corporate"/>
    <s v="United States"/>
    <s v="San Francisco"/>
    <s v="California"/>
    <n v="94110"/>
    <x v="1"/>
    <s v="OFF-ST-10001580"/>
    <x v="1"/>
    <x v="4"/>
    <s v="Super Decoflex Portable Personal File"/>
    <n v="14.98"/>
    <x v="3"/>
    <x v="10"/>
  </r>
  <r>
    <x v="2220"/>
    <x v="1085"/>
    <x v="688"/>
    <x v="608"/>
    <x v="1"/>
    <x v="588"/>
    <x v="588"/>
    <s v="Corporate"/>
    <s v="United States"/>
    <s v="San Francisco"/>
    <s v="California"/>
    <n v="94110"/>
    <x v="1"/>
    <s v="TEC-PH-10001817"/>
    <x v="2"/>
    <x v="7"/>
    <s v="Wilson Electronics DB Pro Signal Booster"/>
    <n v="1145.5999999999999"/>
    <x v="3"/>
    <x v="10"/>
  </r>
  <r>
    <x v="2221"/>
    <x v="1086"/>
    <x v="401"/>
    <x v="726"/>
    <x v="3"/>
    <x v="589"/>
    <x v="589"/>
    <s v="Consumer"/>
    <s v="United States"/>
    <s v="Marion"/>
    <s v="Ohio"/>
    <n v="43302"/>
    <x v="3"/>
    <s v="TEC-PH-10001578"/>
    <x v="2"/>
    <x v="7"/>
    <s v="Polycom SoundStation2 EX ConferenceÂ phone"/>
    <n v="485.94"/>
    <x v="1"/>
    <x v="14"/>
  </r>
  <r>
    <x v="2222"/>
    <x v="1086"/>
    <x v="401"/>
    <x v="726"/>
    <x v="3"/>
    <x v="589"/>
    <x v="589"/>
    <s v="Consumer"/>
    <s v="United States"/>
    <s v="Marion"/>
    <s v="Ohio"/>
    <n v="43302"/>
    <x v="3"/>
    <s v="OFF-AR-10004078"/>
    <x v="1"/>
    <x v="6"/>
    <s v="Newell 312"/>
    <n v="37.375999999999998"/>
    <x v="1"/>
    <x v="14"/>
  </r>
  <r>
    <x v="2223"/>
    <x v="1086"/>
    <x v="401"/>
    <x v="726"/>
    <x v="3"/>
    <x v="589"/>
    <x v="589"/>
    <s v="Consumer"/>
    <s v="United States"/>
    <s v="Marion"/>
    <s v="Ohio"/>
    <n v="43302"/>
    <x v="3"/>
    <s v="FUR-CH-10004860"/>
    <x v="0"/>
    <x v="1"/>
    <s v="Global Low Back Tilter Chair"/>
    <n v="70.686000000000007"/>
    <x v="1"/>
    <x v="14"/>
  </r>
  <r>
    <x v="2224"/>
    <x v="1087"/>
    <x v="689"/>
    <x v="727"/>
    <x v="1"/>
    <x v="105"/>
    <x v="105"/>
    <s v="Corporate"/>
    <s v="United States"/>
    <s v="Philadelphia"/>
    <s v="Pennsylvania"/>
    <n v="19134"/>
    <x v="3"/>
    <s v="OFF-PA-10003790"/>
    <x v="1"/>
    <x v="10"/>
    <s v="Xerox 1991"/>
    <n v="54.816000000000003"/>
    <x v="3"/>
    <x v="10"/>
  </r>
  <r>
    <x v="2225"/>
    <x v="1088"/>
    <x v="690"/>
    <x v="202"/>
    <x v="0"/>
    <x v="590"/>
    <x v="590"/>
    <s v="Consumer"/>
    <s v="United States"/>
    <s v="Littleton"/>
    <s v="Colorado"/>
    <n v="80122"/>
    <x v="1"/>
    <s v="FUR-BO-10002202"/>
    <x v="0"/>
    <x v="0"/>
    <s v="Atlantic Metals Mobile 2-Shelf Bookcases, Custom Colors"/>
    <n v="72.293999999999997"/>
    <x v="0"/>
    <x v="17"/>
  </r>
  <r>
    <x v="2226"/>
    <x v="1089"/>
    <x v="570"/>
    <x v="260"/>
    <x v="1"/>
    <x v="156"/>
    <x v="156"/>
    <s v="Corporate"/>
    <s v="United States"/>
    <s v="Austin"/>
    <s v="Texas"/>
    <n v="78745"/>
    <x v="2"/>
    <s v="OFF-FA-10003059"/>
    <x v="1"/>
    <x v="13"/>
    <s v="Assorted Color Push Pins"/>
    <n v="2.8959999999999999"/>
    <x v="3"/>
    <x v="10"/>
  </r>
  <r>
    <x v="2227"/>
    <x v="1089"/>
    <x v="570"/>
    <x v="260"/>
    <x v="1"/>
    <x v="156"/>
    <x v="156"/>
    <s v="Corporate"/>
    <s v="United States"/>
    <s v="Austin"/>
    <s v="Texas"/>
    <n v="78745"/>
    <x v="2"/>
    <s v="TEC-PH-10002496"/>
    <x v="2"/>
    <x v="7"/>
    <s v="Cisco SPA301"/>
    <n v="124.792"/>
    <x v="3"/>
    <x v="10"/>
  </r>
  <r>
    <x v="2228"/>
    <x v="1090"/>
    <x v="393"/>
    <x v="728"/>
    <x v="1"/>
    <x v="411"/>
    <x v="411"/>
    <s v="Consumer"/>
    <s v="United States"/>
    <s v="New York City"/>
    <s v="New York"/>
    <n v="10024"/>
    <x v="3"/>
    <s v="FUR-TA-10003238"/>
    <x v="0"/>
    <x v="3"/>
    <s v="Chromcraft Bull-Nose Wood 48&quot; x 96&quot; Rectangular Conference Tables"/>
    <n v="330.58800000000002"/>
    <x v="0"/>
    <x v="32"/>
  </r>
  <r>
    <x v="2229"/>
    <x v="1091"/>
    <x v="691"/>
    <x v="729"/>
    <x v="1"/>
    <x v="397"/>
    <x v="397"/>
    <s v="Consumer"/>
    <s v="United States"/>
    <s v="San Francisco"/>
    <s v="California"/>
    <n v="94122"/>
    <x v="1"/>
    <s v="OFF-BI-10004390"/>
    <x v="1"/>
    <x v="8"/>
    <s v="GBC DocuBind 200 Manual Binding Machine"/>
    <n v="673.56799999999998"/>
    <x v="2"/>
    <x v="34"/>
  </r>
  <r>
    <x v="2230"/>
    <x v="1091"/>
    <x v="691"/>
    <x v="729"/>
    <x v="1"/>
    <x v="397"/>
    <x v="397"/>
    <s v="Consumer"/>
    <s v="United States"/>
    <s v="San Francisco"/>
    <s v="California"/>
    <n v="94122"/>
    <x v="1"/>
    <s v="OFF-AP-10002765"/>
    <x v="1"/>
    <x v="9"/>
    <s v="Fellowes Advanced Computer Series Surge Protectors"/>
    <n v="52.98"/>
    <x v="2"/>
    <x v="34"/>
  </r>
  <r>
    <x v="2231"/>
    <x v="1092"/>
    <x v="335"/>
    <x v="553"/>
    <x v="1"/>
    <x v="591"/>
    <x v="591"/>
    <s v="Consumer"/>
    <s v="United States"/>
    <s v="La Porte"/>
    <s v="Indiana"/>
    <n v="46350"/>
    <x v="2"/>
    <s v="FUR-FU-10000293"/>
    <x v="0"/>
    <x v="5"/>
    <s v="Eldon Antistatic Chair Mats for Low to Medium Pile Carpets"/>
    <n v="526.45000000000005"/>
    <x v="3"/>
    <x v="27"/>
  </r>
  <r>
    <x v="2232"/>
    <x v="1093"/>
    <x v="362"/>
    <x v="730"/>
    <x v="1"/>
    <x v="581"/>
    <x v="581"/>
    <s v="Consumer"/>
    <s v="United States"/>
    <s v="Chicago"/>
    <s v="Illinois"/>
    <n v="60610"/>
    <x v="2"/>
    <s v="OFF-ST-10003692"/>
    <x v="1"/>
    <x v="4"/>
    <s v="Recycled Steel Personal File for Hanging File Folders"/>
    <n v="228.92"/>
    <x v="3"/>
    <x v="10"/>
  </r>
  <r>
    <x v="2233"/>
    <x v="1094"/>
    <x v="639"/>
    <x v="313"/>
    <x v="0"/>
    <x v="264"/>
    <x v="264"/>
    <s v="Consumer"/>
    <s v="United States"/>
    <s v="Portland"/>
    <s v="Oregon"/>
    <n v="97206"/>
    <x v="1"/>
    <s v="TEC-PH-10001051"/>
    <x v="2"/>
    <x v="7"/>
    <s v="HTC One"/>
    <n v="319.96800000000002"/>
    <x v="1"/>
    <x v="14"/>
  </r>
  <r>
    <x v="2234"/>
    <x v="1095"/>
    <x v="256"/>
    <x v="235"/>
    <x v="1"/>
    <x v="425"/>
    <x v="425"/>
    <s v="Corporate"/>
    <s v="United States"/>
    <s v="Burlington"/>
    <s v="Vermont"/>
    <m/>
    <x v="3"/>
    <s v="TEC-AC-10001013"/>
    <x v="2"/>
    <x v="11"/>
    <s v="Logitech ClearChat Comfort/USB Headset H390"/>
    <n v="205.03"/>
    <x v="3"/>
    <x v="22"/>
  </r>
  <r>
    <x v="2235"/>
    <x v="1096"/>
    <x v="426"/>
    <x v="731"/>
    <x v="0"/>
    <x v="564"/>
    <x v="564"/>
    <s v="Consumer"/>
    <s v="United States"/>
    <s v="Indianapolis"/>
    <s v="Indiana"/>
    <n v="46203"/>
    <x v="2"/>
    <s v="OFF-ST-10000025"/>
    <x v="1"/>
    <x v="4"/>
    <s v="Fellowes Stor/Drawer Steel Plus Storage Drawers"/>
    <n v="190.86"/>
    <x v="1"/>
    <x v="11"/>
  </r>
  <r>
    <x v="2236"/>
    <x v="1096"/>
    <x v="426"/>
    <x v="731"/>
    <x v="0"/>
    <x v="564"/>
    <x v="564"/>
    <s v="Consumer"/>
    <s v="United States"/>
    <s v="Indianapolis"/>
    <s v="Indiana"/>
    <n v="46203"/>
    <x v="2"/>
    <s v="OFF-AR-10000817"/>
    <x v="1"/>
    <x v="6"/>
    <s v="Manco Dry-Lighter Erasable Highlighter"/>
    <n v="24.32"/>
    <x v="1"/>
    <x v="11"/>
  </r>
  <r>
    <x v="2237"/>
    <x v="1097"/>
    <x v="692"/>
    <x v="246"/>
    <x v="1"/>
    <x v="563"/>
    <x v="563"/>
    <s v="Home Office"/>
    <s v="United States"/>
    <s v="Provo"/>
    <s v="Utah"/>
    <n v="84604"/>
    <x v="1"/>
    <s v="OFF-SU-10000952"/>
    <x v="1"/>
    <x v="14"/>
    <s v="Fiskars Home &amp; Office Scissors"/>
    <n v="44.4"/>
    <x v="0"/>
    <x v="16"/>
  </r>
  <r>
    <x v="2238"/>
    <x v="1098"/>
    <x v="693"/>
    <x v="732"/>
    <x v="1"/>
    <x v="319"/>
    <x v="319"/>
    <s v="Home Office"/>
    <s v="United States"/>
    <s v="Chicago"/>
    <s v="Illinois"/>
    <n v="60610"/>
    <x v="2"/>
    <s v="FUR-FU-10004597"/>
    <x v="0"/>
    <x v="5"/>
    <s v="Eldon Cleatmat Chair Mats for Medium Pile Carpets"/>
    <n v="44.4"/>
    <x v="3"/>
    <x v="4"/>
  </r>
  <r>
    <x v="2239"/>
    <x v="1099"/>
    <x v="625"/>
    <x v="398"/>
    <x v="0"/>
    <x v="592"/>
    <x v="592"/>
    <s v="Consumer"/>
    <s v="United States"/>
    <s v="Los Angeles"/>
    <s v="California"/>
    <n v="90049"/>
    <x v="1"/>
    <s v="OFF-BI-10003527"/>
    <x v="1"/>
    <x v="8"/>
    <s v="Fellowes PB500 Electric Punch Plastic Comb Binding Machine with Manual Bind"/>
    <n v="1016.792"/>
    <x v="0"/>
    <x v="0"/>
  </r>
  <r>
    <x v="2240"/>
    <x v="1099"/>
    <x v="625"/>
    <x v="398"/>
    <x v="0"/>
    <x v="592"/>
    <x v="592"/>
    <s v="Consumer"/>
    <s v="United States"/>
    <s v="Los Angeles"/>
    <s v="California"/>
    <n v="90049"/>
    <x v="1"/>
    <s v="OFF-BI-10002982"/>
    <x v="1"/>
    <x v="8"/>
    <s v="Avery Self-Adhesive Photo Pockets for Polaroid Photos"/>
    <n v="38.136000000000003"/>
    <x v="0"/>
    <x v="0"/>
  </r>
  <r>
    <x v="2241"/>
    <x v="1100"/>
    <x v="491"/>
    <x v="417"/>
    <x v="1"/>
    <x v="564"/>
    <x v="564"/>
    <s v="Consumer"/>
    <s v="United States"/>
    <s v="Philadelphia"/>
    <s v="Pennsylvania"/>
    <n v="19134"/>
    <x v="3"/>
    <s v="TEC-PH-10004165"/>
    <x v="2"/>
    <x v="7"/>
    <s v="Mitel MiVoice 5330e IP Phone"/>
    <n v="494.98200000000003"/>
    <x v="0"/>
    <x v="0"/>
  </r>
  <r>
    <x v="2242"/>
    <x v="1101"/>
    <x v="610"/>
    <x v="654"/>
    <x v="1"/>
    <x v="593"/>
    <x v="593"/>
    <s v="Home Office"/>
    <s v="United States"/>
    <s v="Pasadena"/>
    <s v="California"/>
    <n v="91104"/>
    <x v="1"/>
    <s v="OFF-ST-10003442"/>
    <x v="1"/>
    <x v="4"/>
    <s v="Eldon Portable Mobile Manager"/>
    <n v="56.56"/>
    <x v="3"/>
    <x v="23"/>
  </r>
  <r>
    <x v="2243"/>
    <x v="1101"/>
    <x v="610"/>
    <x v="654"/>
    <x v="1"/>
    <x v="593"/>
    <x v="593"/>
    <s v="Home Office"/>
    <s v="United States"/>
    <s v="Pasadena"/>
    <s v="California"/>
    <n v="91104"/>
    <x v="1"/>
    <s v="OFF-AR-10003856"/>
    <x v="1"/>
    <x v="6"/>
    <s v="Newell 344"/>
    <n v="5.56"/>
    <x v="3"/>
    <x v="23"/>
  </r>
  <r>
    <x v="2244"/>
    <x v="1101"/>
    <x v="610"/>
    <x v="654"/>
    <x v="1"/>
    <x v="593"/>
    <x v="593"/>
    <s v="Home Office"/>
    <s v="United States"/>
    <s v="Pasadena"/>
    <s v="California"/>
    <n v="91104"/>
    <x v="1"/>
    <s v="OFF-FA-10004248"/>
    <x v="1"/>
    <x v="13"/>
    <s v="Advantus T-Pin Paper Clips"/>
    <n v="9.02"/>
    <x v="3"/>
    <x v="23"/>
  </r>
  <r>
    <x v="2245"/>
    <x v="1101"/>
    <x v="610"/>
    <x v="654"/>
    <x v="1"/>
    <x v="593"/>
    <x v="593"/>
    <s v="Home Office"/>
    <s v="United States"/>
    <s v="Pasadena"/>
    <s v="California"/>
    <n v="91104"/>
    <x v="1"/>
    <s v="OFF-AP-10001492"/>
    <x v="1"/>
    <x v="9"/>
    <s v="Acco Six-Outlet Power Strip, 4' Cord Length"/>
    <n v="8.6199999999999992"/>
    <x v="3"/>
    <x v="23"/>
  </r>
  <r>
    <x v="2246"/>
    <x v="1101"/>
    <x v="610"/>
    <x v="654"/>
    <x v="1"/>
    <x v="593"/>
    <x v="593"/>
    <s v="Home Office"/>
    <s v="United States"/>
    <s v="Pasadena"/>
    <s v="California"/>
    <n v="91104"/>
    <x v="1"/>
    <s v="TEC-PH-10004165"/>
    <x v="2"/>
    <x v="7"/>
    <s v="Mitel MiVoice 5330e IP Phone"/>
    <n v="659.976"/>
    <x v="3"/>
    <x v="23"/>
  </r>
  <r>
    <x v="2247"/>
    <x v="1102"/>
    <x v="586"/>
    <x v="733"/>
    <x v="0"/>
    <x v="594"/>
    <x v="594"/>
    <s v="Consumer"/>
    <s v="United States"/>
    <s v="Los Angeles"/>
    <s v="California"/>
    <n v="90004"/>
    <x v="1"/>
    <s v="OFF-PA-10004285"/>
    <x v="1"/>
    <x v="10"/>
    <s v="Xerox 1959"/>
    <n v="13.36"/>
    <x v="1"/>
    <x v="36"/>
  </r>
  <r>
    <x v="2248"/>
    <x v="1102"/>
    <x v="586"/>
    <x v="733"/>
    <x v="0"/>
    <x v="594"/>
    <x v="594"/>
    <s v="Consumer"/>
    <s v="United States"/>
    <s v="Los Angeles"/>
    <s v="California"/>
    <n v="90004"/>
    <x v="1"/>
    <s v="OFF-BI-10001628"/>
    <x v="1"/>
    <x v="8"/>
    <s v="Acco Data Flex Cable Posts For Top &amp; Bottom Load Binders, 6&quot; Capacity"/>
    <n v="41.72"/>
    <x v="1"/>
    <x v="36"/>
  </r>
  <r>
    <x v="2249"/>
    <x v="1102"/>
    <x v="586"/>
    <x v="733"/>
    <x v="0"/>
    <x v="594"/>
    <x v="594"/>
    <s v="Consumer"/>
    <s v="United States"/>
    <s v="Los Angeles"/>
    <s v="California"/>
    <n v="90004"/>
    <x v="1"/>
    <s v="OFF-BI-10000546"/>
    <x v="1"/>
    <x v="8"/>
    <s v="Avery Durable Binders"/>
    <n v="11.52"/>
    <x v="1"/>
    <x v="36"/>
  </r>
  <r>
    <x v="2250"/>
    <x v="1102"/>
    <x v="586"/>
    <x v="733"/>
    <x v="0"/>
    <x v="594"/>
    <x v="594"/>
    <s v="Consumer"/>
    <s v="United States"/>
    <s v="Los Angeles"/>
    <s v="California"/>
    <n v="90004"/>
    <x v="1"/>
    <s v="OFF-AP-10001391"/>
    <x v="1"/>
    <x v="9"/>
    <s v="Kensington 6 Outlet MasterPiece HOMEOFFICE Power Control Center"/>
    <n v="541.44000000000005"/>
    <x v="1"/>
    <x v="36"/>
  </r>
  <r>
    <x v="2251"/>
    <x v="1102"/>
    <x v="586"/>
    <x v="733"/>
    <x v="0"/>
    <x v="594"/>
    <x v="594"/>
    <s v="Consumer"/>
    <s v="United States"/>
    <s v="Los Angeles"/>
    <s v="California"/>
    <n v="90004"/>
    <x v="1"/>
    <s v="OFF-PA-10000477"/>
    <x v="1"/>
    <x v="10"/>
    <s v="Xerox 22"/>
    <n v="19.440000000000001"/>
    <x v="1"/>
    <x v="36"/>
  </r>
  <r>
    <x v="2252"/>
    <x v="1103"/>
    <x v="173"/>
    <x v="229"/>
    <x v="0"/>
    <x v="451"/>
    <x v="451"/>
    <s v="Home Office"/>
    <s v="United States"/>
    <s v="San Diego"/>
    <s v="California"/>
    <n v="92105"/>
    <x v="1"/>
    <s v="OFF-PA-10004327"/>
    <x v="1"/>
    <x v="10"/>
    <s v="Xerox 1911"/>
    <n v="143.69999999999999"/>
    <x v="0"/>
    <x v="25"/>
  </r>
  <r>
    <x v="2253"/>
    <x v="1104"/>
    <x v="694"/>
    <x v="734"/>
    <x v="2"/>
    <x v="428"/>
    <x v="428"/>
    <s v="Corporate"/>
    <s v="United States"/>
    <s v="San Francisco"/>
    <s v="California"/>
    <n v="94110"/>
    <x v="1"/>
    <s v="OFF-AP-10000696"/>
    <x v="1"/>
    <x v="9"/>
    <s v="Holmes Odor Grabber"/>
    <n v="43.26"/>
    <x v="1"/>
    <x v="11"/>
  </r>
  <r>
    <x v="2254"/>
    <x v="1104"/>
    <x v="694"/>
    <x v="734"/>
    <x v="2"/>
    <x v="428"/>
    <x v="428"/>
    <s v="Corporate"/>
    <s v="United States"/>
    <s v="San Francisco"/>
    <s v="California"/>
    <n v="94110"/>
    <x v="1"/>
    <s v="OFF-AP-10002082"/>
    <x v="1"/>
    <x v="9"/>
    <s v="Holmes HEPA Air Purifier"/>
    <n v="43.56"/>
    <x v="1"/>
    <x v="11"/>
  </r>
  <r>
    <x v="2255"/>
    <x v="1105"/>
    <x v="42"/>
    <x v="42"/>
    <x v="1"/>
    <x v="156"/>
    <x v="156"/>
    <s v="Corporate"/>
    <s v="United States"/>
    <s v="Bangor"/>
    <s v="Maine"/>
    <n v="4401"/>
    <x v="3"/>
    <s v="TEC-PH-10001944"/>
    <x v="2"/>
    <x v="7"/>
    <s v="Wi-Ex zBoost YX540 Cellular Phone Signal Booster"/>
    <n v="437.85"/>
    <x v="0"/>
    <x v="21"/>
  </r>
  <r>
    <x v="2256"/>
    <x v="1105"/>
    <x v="42"/>
    <x v="42"/>
    <x v="1"/>
    <x v="156"/>
    <x v="156"/>
    <s v="Corporate"/>
    <s v="United States"/>
    <s v="Bangor"/>
    <s v="Maine"/>
    <n v="4401"/>
    <x v="3"/>
    <s v="FUR-FU-10004952"/>
    <x v="0"/>
    <x v="5"/>
    <s v="C-Line Cubicle Keepers Polyproplyene Holder w/Velcro Back, 8-1/2x11, 25/Bx"/>
    <n v="109.48"/>
    <x v="0"/>
    <x v="21"/>
  </r>
  <r>
    <x v="2257"/>
    <x v="1106"/>
    <x v="114"/>
    <x v="141"/>
    <x v="2"/>
    <x v="59"/>
    <x v="59"/>
    <s v="Consumer"/>
    <s v="United States"/>
    <s v="San Francisco"/>
    <s v="California"/>
    <n v="94122"/>
    <x v="1"/>
    <s v="FUR-CH-10000015"/>
    <x v="0"/>
    <x v="1"/>
    <s v="Hon Multipurpose Stacking Arm Chairs"/>
    <n v="1212.96"/>
    <x v="3"/>
    <x v="27"/>
  </r>
  <r>
    <x v="2258"/>
    <x v="1106"/>
    <x v="114"/>
    <x v="141"/>
    <x v="2"/>
    <x v="59"/>
    <x v="59"/>
    <s v="Consumer"/>
    <s v="United States"/>
    <s v="San Francisco"/>
    <s v="California"/>
    <n v="94122"/>
    <x v="1"/>
    <s v="OFF-PA-10001776"/>
    <x v="1"/>
    <x v="10"/>
    <s v="Wirebound Message Books, Four 2 3/4&quot; x 5&quot; Forms per Page, 600 Sets per Book"/>
    <n v="18.54"/>
    <x v="3"/>
    <x v="27"/>
  </r>
  <r>
    <x v="2259"/>
    <x v="1107"/>
    <x v="627"/>
    <x v="558"/>
    <x v="0"/>
    <x v="595"/>
    <x v="595"/>
    <s v="Home Office"/>
    <s v="United States"/>
    <s v="San Diego"/>
    <s v="California"/>
    <n v="92024"/>
    <x v="1"/>
    <s v="OFF-FA-10002280"/>
    <x v="1"/>
    <x v="13"/>
    <s v="Advantus Plastic Paper Clips"/>
    <n v="5"/>
    <x v="1"/>
    <x v="6"/>
  </r>
  <r>
    <x v="2260"/>
    <x v="1107"/>
    <x v="627"/>
    <x v="558"/>
    <x v="0"/>
    <x v="595"/>
    <x v="595"/>
    <s v="Home Office"/>
    <s v="United States"/>
    <s v="San Diego"/>
    <s v="California"/>
    <n v="92024"/>
    <x v="1"/>
    <s v="TEC-AC-10002049"/>
    <x v="2"/>
    <x v="11"/>
    <s v="Logitech G19 Programmable Gaming Keyboard"/>
    <n v="371.97"/>
    <x v="1"/>
    <x v="6"/>
  </r>
  <r>
    <x v="2261"/>
    <x v="1108"/>
    <x v="217"/>
    <x v="735"/>
    <x v="3"/>
    <x v="596"/>
    <x v="596"/>
    <s v="Consumer"/>
    <s v="United States"/>
    <s v="New York City"/>
    <s v="New York"/>
    <n v="10035"/>
    <x v="3"/>
    <s v="TEC-AC-10002253"/>
    <x v="2"/>
    <x v="11"/>
    <s v="Imation Bio 8GB USBÂ Flash Drive ImationÂ Corp"/>
    <n v="166.24"/>
    <x v="1"/>
    <x v="14"/>
  </r>
  <r>
    <x v="2262"/>
    <x v="1109"/>
    <x v="695"/>
    <x v="736"/>
    <x v="2"/>
    <x v="597"/>
    <x v="597"/>
    <s v="Consumer"/>
    <s v="United States"/>
    <s v="Arlington"/>
    <s v="Virginia"/>
    <n v="22204"/>
    <x v="0"/>
    <s v="FUR-BO-10004015"/>
    <x v="0"/>
    <x v="0"/>
    <s v="Bush Andora Bookcase, Maple/Graphite Gray Finish"/>
    <n v="359.97"/>
    <x v="3"/>
    <x v="31"/>
  </r>
  <r>
    <x v="2263"/>
    <x v="1110"/>
    <x v="696"/>
    <x v="619"/>
    <x v="0"/>
    <x v="211"/>
    <x v="211"/>
    <s v="Consumer"/>
    <s v="United States"/>
    <s v="Atlanta"/>
    <s v="Georgia"/>
    <n v="30318"/>
    <x v="0"/>
    <s v="TEC-AC-10004145"/>
    <x v="2"/>
    <x v="11"/>
    <s v="Logitech diNovo Edge Keyboard"/>
    <n v="499.98"/>
    <x v="0"/>
    <x v="0"/>
  </r>
  <r>
    <x v="2264"/>
    <x v="1110"/>
    <x v="696"/>
    <x v="619"/>
    <x v="0"/>
    <x v="211"/>
    <x v="211"/>
    <s v="Consumer"/>
    <s v="United States"/>
    <s v="Atlanta"/>
    <s v="Georgia"/>
    <n v="30318"/>
    <x v="0"/>
    <s v="OFF-PA-10002479"/>
    <x v="1"/>
    <x v="10"/>
    <s v="Xerox 4200 Series MultiUse Premium Copy Paper (20Lb. and 84 Bright)"/>
    <n v="5.28"/>
    <x v="0"/>
    <x v="0"/>
  </r>
  <r>
    <x v="2265"/>
    <x v="1110"/>
    <x v="696"/>
    <x v="619"/>
    <x v="0"/>
    <x v="211"/>
    <x v="211"/>
    <s v="Consumer"/>
    <s v="United States"/>
    <s v="Atlanta"/>
    <s v="Georgia"/>
    <n v="30318"/>
    <x v="0"/>
    <s v="OFF-BI-10004970"/>
    <x v="1"/>
    <x v="8"/>
    <s v="ACCOHIDE 3-Ring Binder, Blue, 1&quot;"/>
    <n v="8.26"/>
    <x v="0"/>
    <x v="0"/>
  </r>
  <r>
    <x v="2266"/>
    <x v="1111"/>
    <x v="386"/>
    <x v="737"/>
    <x v="3"/>
    <x v="598"/>
    <x v="598"/>
    <s v="Home Office"/>
    <s v="United States"/>
    <s v="Monroe"/>
    <s v="North Carolina"/>
    <n v="28110"/>
    <x v="0"/>
    <s v="OFF-PA-10003919"/>
    <x v="1"/>
    <x v="10"/>
    <s v="Xerox 1989"/>
    <n v="7.968"/>
    <x v="3"/>
    <x v="13"/>
  </r>
  <r>
    <x v="2267"/>
    <x v="1112"/>
    <x v="697"/>
    <x v="31"/>
    <x v="3"/>
    <x v="599"/>
    <x v="599"/>
    <s v="Consumer"/>
    <s v="United States"/>
    <s v="Seattle"/>
    <s v="Washington"/>
    <n v="98115"/>
    <x v="1"/>
    <s v="OFF-PA-10002001"/>
    <x v="1"/>
    <x v="10"/>
    <s v="Xerox 1984"/>
    <n v="12.96"/>
    <x v="3"/>
    <x v="15"/>
  </r>
  <r>
    <x v="2268"/>
    <x v="1113"/>
    <x v="698"/>
    <x v="738"/>
    <x v="1"/>
    <x v="158"/>
    <x v="158"/>
    <s v="Corporate"/>
    <s v="United States"/>
    <s v="Rochester"/>
    <s v="New York"/>
    <n v="14609"/>
    <x v="3"/>
    <s v="OFF-PA-10002787"/>
    <x v="1"/>
    <x v="10"/>
    <s v="Xerox 227"/>
    <n v="6.48"/>
    <x v="3"/>
    <x v="22"/>
  </r>
  <r>
    <x v="2269"/>
    <x v="1113"/>
    <x v="698"/>
    <x v="738"/>
    <x v="1"/>
    <x v="158"/>
    <x v="158"/>
    <s v="Corporate"/>
    <s v="United States"/>
    <s v="Rochester"/>
    <s v="New York"/>
    <n v="14609"/>
    <x v="3"/>
    <s v="OFF-BI-10003291"/>
    <x v="1"/>
    <x v="8"/>
    <s v="Wilson Jones Leather-Like Binders with DublLock Round Rings"/>
    <n v="6.984"/>
    <x v="3"/>
    <x v="22"/>
  </r>
  <r>
    <x v="2270"/>
    <x v="1114"/>
    <x v="574"/>
    <x v="94"/>
    <x v="1"/>
    <x v="149"/>
    <x v="149"/>
    <s v="Corporate"/>
    <s v="United States"/>
    <s v="Miami"/>
    <s v="Florida"/>
    <n v="33180"/>
    <x v="0"/>
    <s v="OFF-AR-10004344"/>
    <x v="1"/>
    <x v="6"/>
    <s v="Bulldog Vacuum Base Pencil Sharpener"/>
    <n v="47.96"/>
    <x v="3"/>
    <x v="22"/>
  </r>
  <r>
    <x v="2271"/>
    <x v="1115"/>
    <x v="481"/>
    <x v="538"/>
    <x v="1"/>
    <x v="79"/>
    <x v="79"/>
    <s v="Consumer"/>
    <s v="United States"/>
    <s v="Seattle"/>
    <s v="Washington"/>
    <n v="98105"/>
    <x v="1"/>
    <s v="OFF-ST-10003123"/>
    <x v="1"/>
    <x v="4"/>
    <s v="Fellowes Bases and Tops For Staxonsteel/High-Stak Systems"/>
    <n v="199.74"/>
    <x v="1"/>
    <x v="11"/>
  </r>
  <r>
    <x v="2272"/>
    <x v="1116"/>
    <x v="699"/>
    <x v="739"/>
    <x v="1"/>
    <x v="139"/>
    <x v="139"/>
    <s v="Consumer"/>
    <s v="United States"/>
    <s v="San Francisco"/>
    <s v="California"/>
    <n v="94122"/>
    <x v="1"/>
    <s v="FUR-FU-10000308"/>
    <x v="0"/>
    <x v="5"/>
    <s v="Deflect-o Glass Clear Studded Chair Mats"/>
    <n v="435.26"/>
    <x v="1"/>
    <x v="29"/>
  </r>
  <r>
    <x v="2273"/>
    <x v="1116"/>
    <x v="699"/>
    <x v="739"/>
    <x v="1"/>
    <x v="139"/>
    <x v="139"/>
    <s v="Consumer"/>
    <s v="United States"/>
    <s v="San Francisco"/>
    <s v="California"/>
    <n v="94122"/>
    <x v="1"/>
    <s v="TEC-CO-10003763"/>
    <x v="2"/>
    <x v="16"/>
    <s v="Canon PC1060 Personal Laser Copier"/>
    <n v="1119.9839999999999"/>
    <x v="1"/>
    <x v="29"/>
  </r>
  <r>
    <x v="2274"/>
    <x v="1117"/>
    <x v="462"/>
    <x v="508"/>
    <x v="0"/>
    <x v="153"/>
    <x v="153"/>
    <s v="Corporate"/>
    <s v="United States"/>
    <s v="Los Angeles"/>
    <s v="California"/>
    <n v="90036"/>
    <x v="1"/>
    <s v="FUR-TA-10001866"/>
    <x v="0"/>
    <x v="3"/>
    <s v="Bevis Round Conference Room Tables and Bases"/>
    <n v="143.43199999999999"/>
    <x v="2"/>
    <x v="18"/>
  </r>
  <r>
    <x v="2275"/>
    <x v="1117"/>
    <x v="462"/>
    <x v="508"/>
    <x v="0"/>
    <x v="153"/>
    <x v="153"/>
    <s v="Corporate"/>
    <s v="United States"/>
    <s v="Los Angeles"/>
    <s v="California"/>
    <n v="90036"/>
    <x v="1"/>
    <s v="FUR-CH-10002774"/>
    <x v="0"/>
    <x v="1"/>
    <s v="Global Deluxe Stacking Chair, Gray"/>
    <n v="122.352"/>
    <x v="2"/>
    <x v="18"/>
  </r>
  <r>
    <x v="2276"/>
    <x v="1118"/>
    <x v="700"/>
    <x v="740"/>
    <x v="1"/>
    <x v="215"/>
    <x v="215"/>
    <s v="Consumer"/>
    <s v="United States"/>
    <s v="Southaven"/>
    <s v="Mississippi"/>
    <n v="38671"/>
    <x v="0"/>
    <s v="OFF-ST-10004337"/>
    <x v="1"/>
    <x v="4"/>
    <s v="SAFCO Commercial Wire Shelving, 72h"/>
    <n v="306.2"/>
    <x v="2"/>
    <x v="3"/>
  </r>
  <r>
    <x v="2277"/>
    <x v="1118"/>
    <x v="700"/>
    <x v="740"/>
    <x v="1"/>
    <x v="215"/>
    <x v="215"/>
    <s v="Consumer"/>
    <s v="United States"/>
    <s v="Southaven"/>
    <s v="Mississippi"/>
    <n v="38671"/>
    <x v="0"/>
    <s v="FUR-TA-10001039"/>
    <x v="0"/>
    <x v="3"/>
    <s v="KI Adjustable-Height Table"/>
    <n v="85.98"/>
    <x v="2"/>
    <x v="3"/>
  </r>
  <r>
    <x v="2278"/>
    <x v="1118"/>
    <x v="700"/>
    <x v="740"/>
    <x v="1"/>
    <x v="215"/>
    <x v="215"/>
    <s v="Consumer"/>
    <s v="United States"/>
    <s v="Southaven"/>
    <s v="Mississippi"/>
    <n v="38671"/>
    <x v="0"/>
    <s v="TEC-AC-10000109"/>
    <x v="2"/>
    <x v="11"/>
    <s v="Sony Micro Vault Click 16 GB USB 2.0 Flash Drive"/>
    <n v="223.96"/>
    <x v="2"/>
    <x v="3"/>
  </r>
  <r>
    <x v="2279"/>
    <x v="1119"/>
    <x v="505"/>
    <x v="40"/>
    <x v="2"/>
    <x v="600"/>
    <x v="600"/>
    <s v="Consumer"/>
    <s v="United States"/>
    <s v="Seattle"/>
    <s v="Washington"/>
    <n v="98115"/>
    <x v="1"/>
    <s v="FUR-CH-10003833"/>
    <x v="0"/>
    <x v="1"/>
    <s v="Novimex Fabric Task Chair"/>
    <n v="97.567999999999998"/>
    <x v="3"/>
    <x v="13"/>
  </r>
  <r>
    <x v="2280"/>
    <x v="1119"/>
    <x v="505"/>
    <x v="40"/>
    <x v="2"/>
    <x v="600"/>
    <x v="600"/>
    <s v="Consumer"/>
    <s v="United States"/>
    <s v="Seattle"/>
    <s v="Washington"/>
    <n v="98115"/>
    <x v="1"/>
    <s v="FUR-CH-10004289"/>
    <x v="0"/>
    <x v="1"/>
    <s v="Global Super Steno Chair"/>
    <n v="614.27200000000005"/>
    <x v="3"/>
    <x v="13"/>
  </r>
  <r>
    <x v="2281"/>
    <x v="1119"/>
    <x v="505"/>
    <x v="40"/>
    <x v="2"/>
    <x v="600"/>
    <x v="600"/>
    <s v="Consumer"/>
    <s v="United States"/>
    <s v="Seattle"/>
    <s v="Washington"/>
    <n v="98115"/>
    <x v="1"/>
    <s v="FUR-BO-10004467"/>
    <x v="0"/>
    <x v="0"/>
    <s v="Bestar Classic Bookcase"/>
    <n v="199.98"/>
    <x v="3"/>
    <x v="13"/>
  </r>
  <r>
    <x v="2282"/>
    <x v="1120"/>
    <x v="323"/>
    <x v="344"/>
    <x v="2"/>
    <x v="524"/>
    <x v="524"/>
    <s v="Corporate"/>
    <s v="United States"/>
    <s v="Middletown"/>
    <s v="Connecticut"/>
    <n v="6457"/>
    <x v="3"/>
    <s v="OFF-PA-10002713"/>
    <x v="1"/>
    <x v="10"/>
    <s v="Adams Phone Message Book, 200 Message Capacity, 8 1/16â€ x 11â€"/>
    <n v="48.16"/>
    <x v="0"/>
    <x v="21"/>
  </r>
  <r>
    <x v="2283"/>
    <x v="1121"/>
    <x v="616"/>
    <x v="741"/>
    <x v="1"/>
    <x v="227"/>
    <x v="227"/>
    <s v="Consumer"/>
    <s v="United States"/>
    <s v="New Castle"/>
    <s v="Indiana"/>
    <n v="47362"/>
    <x v="2"/>
    <s v="TEC-PH-10001552"/>
    <x v="2"/>
    <x v="7"/>
    <s v="I Need's 3d Hello Kitty Hybrid Silicone Case Cover for HTC One X 4g with 3d Hello Kitty Stylus Pen Green/pink"/>
    <n v="23.92"/>
    <x v="1"/>
    <x v="29"/>
  </r>
  <r>
    <x v="2284"/>
    <x v="1121"/>
    <x v="616"/>
    <x v="741"/>
    <x v="1"/>
    <x v="227"/>
    <x v="227"/>
    <s v="Consumer"/>
    <s v="United States"/>
    <s v="New Castle"/>
    <s v="Indiana"/>
    <n v="47362"/>
    <x v="2"/>
    <s v="OFF-AP-10002222"/>
    <x v="1"/>
    <x v="9"/>
    <s v="Staple holder"/>
    <n v="60.69"/>
    <x v="1"/>
    <x v="29"/>
  </r>
  <r>
    <x v="2285"/>
    <x v="1122"/>
    <x v="465"/>
    <x v="588"/>
    <x v="2"/>
    <x v="601"/>
    <x v="601"/>
    <s v="Corporate"/>
    <s v="United States"/>
    <s v="Murfreesboro"/>
    <s v="Tennessee"/>
    <n v="37130"/>
    <x v="0"/>
    <s v="OFF-PA-10003971"/>
    <x v="1"/>
    <x v="10"/>
    <s v="Xerox 1965"/>
    <n v="14.352"/>
    <x v="0"/>
    <x v="35"/>
  </r>
  <r>
    <x v="2286"/>
    <x v="1123"/>
    <x v="701"/>
    <x v="122"/>
    <x v="1"/>
    <x v="394"/>
    <x v="394"/>
    <s v="Consumer"/>
    <s v="United States"/>
    <s v="Salem"/>
    <s v="Virginia"/>
    <n v="24153"/>
    <x v="0"/>
    <s v="OFF-AP-10004036"/>
    <x v="1"/>
    <x v="9"/>
    <s v="Bionaire 99.97% HEPA Air Cleaner"/>
    <n v="35.04"/>
    <x v="3"/>
    <x v="23"/>
  </r>
  <r>
    <x v="2287"/>
    <x v="1124"/>
    <x v="702"/>
    <x v="742"/>
    <x v="0"/>
    <x v="121"/>
    <x v="121"/>
    <s v="Corporate"/>
    <s v="United States"/>
    <s v="Toledo"/>
    <s v="Ohio"/>
    <n v="43615"/>
    <x v="3"/>
    <s v="OFF-AP-10002287"/>
    <x v="1"/>
    <x v="9"/>
    <s v="Eureka Sanitaire  Multi-Pro Heavy-Duty Upright, Disposable Bags"/>
    <n v="17.48"/>
    <x v="3"/>
    <x v="27"/>
  </r>
  <r>
    <x v="2288"/>
    <x v="1125"/>
    <x v="193"/>
    <x v="198"/>
    <x v="2"/>
    <x v="572"/>
    <x v="572"/>
    <s v="Consumer"/>
    <s v="United States"/>
    <s v="Los Angeles"/>
    <s v="California"/>
    <n v="90032"/>
    <x v="1"/>
    <s v="OFF-AR-10002375"/>
    <x v="1"/>
    <x v="6"/>
    <s v="Newell 351"/>
    <n v="16.399999999999999"/>
    <x v="3"/>
    <x v="27"/>
  </r>
  <r>
    <x v="2289"/>
    <x v="1126"/>
    <x v="703"/>
    <x v="743"/>
    <x v="2"/>
    <x v="602"/>
    <x v="602"/>
    <s v="Corporate"/>
    <s v="United States"/>
    <s v="Seattle"/>
    <s v="Washington"/>
    <n v="98115"/>
    <x v="1"/>
    <s v="FUR-TA-10001950"/>
    <x v="0"/>
    <x v="3"/>
    <s v="Balt Solid Wood Round Tables"/>
    <n v="892.98"/>
    <x v="3"/>
    <x v="44"/>
  </r>
  <r>
    <x v="2290"/>
    <x v="1127"/>
    <x v="704"/>
    <x v="744"/>
    <x v="1"/>
    <x v="378"/>
    <x v="378"/>
    <s v="Corporate"/>
    <s v="United States"/>
    <s v="Columbus"/>
    <s v="Georgia"/>
    <n v="31907"/>
    <x v="0"/>
    <s v="TEC-PH-10001557"/>
    <x v="2"/>
    <x v="7"/>
    <s v="Pyle PMP37LED"/>
    <n v="287.97000000000003"/>
    <x v="1"/>
    <x v="19"/>
  </r>
  <r>
    <x v="2291"/>
    <x v="1127"/>
    <x v="704"/>
    <x v="744"/>
    <x v="1"/>
    <x v="378"/>
    <x v="378"/>
    <s v="Corporate"/>
    <s v="United States"/>
    <s v="Columbus"/>
    <s v="Georgia"/>
    <n v="31907"/>
    <x v="0"/>
    <s v="FUR-FU-10002937"/>
    <x v="0"/>
    <x v="5"/>
    <s v="GE 48&quot; Fluorescent Tube, Cool White Energy Saver, 34 Watts, 30/Box"/>
    <n v="595.38"/>
    <x v="1"/>
    <x v="19"/>
  </r>
  <r>
    <x v="2292"/>
    <x v="1127"/>
    <x v="704"/>
    <x v="744"/>
    <x v="1"/>
    <x v="378"/>
    <x v="378"/>
    <s v="Corporate"/>
    <s v="United States"/>
    <s v="Columbus"/>
    <s v="Georgia"/>
    <n v="31907"/>
    <x v="0"/>
    <s v="OFF-PA-10001166"/>
    <x v="1"/>
    <x v="10"/>
    <s v="Xerox 2"/>
    <n v="12.96"/>
    <x v="1"/>
    <x v="19"/>
  </r>
  <r>
    <x v="2293"/>
    <x v="1128"/>
    <x v="549"/>
    <x v="85"/>
    <x v="1"/>
    <x v="425"/>
    <x v="425"/>
    <s v="Corporate"/>
    <s v="United States"/>
    <s v="New York City"/>
    <s v="New York"/>
    <n v="10009"/>
    <x v="3"/>
    <s v="TEC-PH-10000347"/>
    <x v="2"/>
    <x v="7"/>
    <s v="Cush Cases Heavy Duty Rugged Cover Case for Samsung Galaxy S5 - Purple"/>
    <n v="4.95"/>
    <x v="1"/>
    <x v="6"/>
  </r>
  <r>
    <x v="2294"/>
    <x v="1129"/>
    <x v="331"/>
    <x v="63"/>
    <x v="1"/>
    <x v="524"/>
    <x v="524"/>
    <s v="Corporate"/>
    <s v="United States"/>
    <s v="Middletown"/>
    <s v="Connecticut"/>
    <n v="6457"/>
    <x v="3"/>
    <s v="FUR-FU-10003708"/>
    <x v="0"/>
    <x v="5"/>
    <s v="Tenex Traditional Chairmats for Medium Pile Carpet, Standard Lip, 36&quot; x 48&quot;"/>
    <n v="181.95"/>
    <x v="3"/>
    <x v="22"/>
  </r>
  <r>
    <x v="2295"/>
    <x v="1130"/>
    <x v="549"/>
    <x v="745"/>
    <x v="1"/>
    <x v="104"/>
    <x v="104"/>
    <s v="Consumer"/>
    <s v="United States"/>
    <s v="New York City"/>
    <s v="New York"/>
    <n v="10011"/>
    <x v="3"/>
    <s v="OFF-PA-10002659"/>
    <x v="1"/>
    <x v="10"/>
    <s v="Avoid Verbal Orders Carbonless Minifold Book"/>
    <n v="13.52"/>
    <x v="1"/>
    <x v="6"/>
  </r>
  <r>
    <x v="2296"/>
    <x v="1130"/>
    <x v="549"/>
    <x v="745"/>
    <x v="1"/>
    <x v="104"/>
    <x v="104"/>
    <s v="Consumer"/>
    <s v="United States"/>
    <s v="New York City"/>
    <s v="New York"/>
    <n v="10011"/>
    <x v="3"/>
    <s v="FUR-FU-10000965"/>
    <x v="0"/>
    <x v="5"/>
    <s v="Howard Miller 11-1/2&quot; Diameter Ridgewood Wall Clock"/>
    <n v="259.7"/>
    <x v="1"/>
    <x v="6"/>
  </r>
  <r>
    <x v="2297"/>
    <x v="1130"/>
    <x v="549"/>
    <x v="745"/>
    <x v="1"/>
    <x v="104"/>
    <x v="104"/>
    <s v="Consumer"/>
    <s v="United States"/>
    <s v="New York City"/>
    <s v="New York"/>
    <n v="10011"/>
    <x v="3"/>
    <s v="TEC-PH-10001527"/>
    <x v="2"/>
    <x v="7"/>
    <s v="Plantronics MX500i Earset"/>
    <n v="42.95"/>
    <x v="1"/>
    <x v="6"/>
  </r>
  <r>
    <x v="2298"/>
    <x v="1130"/>
    <x v="549"/>
    <x v="745"/>
    <x v="1"/>
    <x v="104"/>
    <x v="104"/>
    <s v="Consumer"/>
    <s v="United States"/>
    <s v="New York City"/>
    <s v="New York"/>
    <n v="10011"/>
    <x v="3"/>
    <s v="TEC-AC-10001838"/>
    <x v="2"/>
    <x v="11"/>
    <s v="Razer Tiamat Over Ear 7.1 Surround Sound PC Gaming Headset"/>
    <n v="1399.93"/>
    <x v="1"/>
    <x v="6"/>
  </r>
  <r>
    <x v="2299"/>
    <x v="1130"/>
    <x v="549"/>
    <x v="745"/>
    <x v="1"/>
    <x v="104"/>
    <x v="104"/>
    <s v="Consumer"/>
    <s v="United States"/>
    <s v="New York City"/>
    <s v="New York"/>
    <n v="10011"/>
    <x v="3"/>
    <s v="TEC-PH-10002597"/>
    <x v="2"/>
    <x v="7"/>
    <s v="Xblue XB-1670-86 X16 SmallÂ Office TelephoneÂ - Titanium"/>
    <n v="503.96"/>
    <x v="1"/>
    <x v="6"/>
  </r>
  <r>
    <x v="2300"/>
    <x v="1131"/>
    <x v="687"/>
    <x v="7"/>
    <x v="1"/>
    <x v="145"/>
    <x v="145"/>
    <s v="Consumer"/>
    <s v="United States"/>
    <s v="Midland"/>
    <s v="Michigan"/>
    <n v="48640"/>
    <x v="2"/>
    <s v="OFF-BI-10000756"/>
    <x v="1"/>
    <x v="8"/>
    <s v="Storex DuraTech Recycled Plastic Frosted Binders"/>
    <n v="12.72"/>
    <x v="2"/>
    <x v="7"/>
  </r>
  <r>
    <x v="2301"/>
    <x v="1131"/>
    <x v="687"/>
    <x v="7"/>
    <x v="1"/>
    <x v="145"/>
    <x v="145"/>
    <s v="Consumer"/>
    <s v="United States"/>
    <s v="Midland"/>
    <s v="Michigan"/>
    <n v="48640"/>
    <x v="2"/>
    <s v="OFF-BI-10000546"/>
    <x v="1"/>
    <x v="8"/>
    <s v="Avery Durable Binders"/>
    <n v="11.52"/>
    <x v="2"/>
    <x v="7"/>
  </r>
  <r>
    <x v="2302"/>
    <x v="1132"/>
    <x v="327"/>
    <x v="347"/>
    <x v="1"/>
    <x v="393"/>
    <x v="393"/>
    <s v="Corporate"/>
    <s v="United States"/>
    <s v="Columbus"/>
    <s v="Georgia"/>
    <n v="31907"/>
    <x v="0"/>
    <s v="TEC-AC-10001142"/>
    <x v="2"/>
    <x v="11"/>
    <s v="First Data FD10 PIN Pad"/>
    <n v="316"/>
    <x v="0"/>
    <x v="12"/>
  </r>
  <r>
    <x v="2303"/>
    <x v="1133"/>
    <x v="697"/>
    <x v="304"/>
    <x v="0"/>
    <x v="246"/>
    <x v="246"/>
    <s v="Home Office"/>
    <s v="United States"/>
    <s v="Roswell"/>
    <s v="Georgia"/>
    <n v="30076"/>
    <x v="0"/>
    <s v="FUR-CH-10000785"/>
    <x v="0"/>
    <x v="1"/>
    <s v="Global Ergonomic Managers Chair"/>
    <n v="723.92"/>
    <x v="3"/>
    <x v="15"/>
  </r>
  <r>
    <x v="2304"/>
    <x v="1133"/>
    <x v="697"/>
    <x v="304"/>
    <x v="0"/>
    <x v="246"/>
    <x v="246"/>
    <s v="Home Office"/>
    <s v="United States"/>
    <s v="Roswell"/>
    <s v="Georgia"/>
    <n v="30076"/>
    <x v="0"/>
    <s v="OFF-PA-10000474"/>
    <x v="1"/>
    <x v="10"/>
    <s v="Easy-staple paper"/>
    <n v="106.32"/>
    <x v="3"/>
    <x v="15"/>
  </r>
  <r>
    <x v="2305"/>
    <x v="1134"/>
    <x v="443"/>
    <x v="746"/>
    <x v="2"/>
    <x v="130"/>
    <x v="130"/>
    <s v="Corporate"/>
    <s v="United States"/>
    <s v="Chicago"/>
    <s v="Illinois"/>
    <n v="60623"/>
    <x v="2"/>
    <s v="FUR-BO-10003441"/>
    <x v="0"/>
    <x v="0"/>
    <s v="Bush Westfield Collection Bookcases, Fully Assembled"/>
    <n v="141.37200000000001"/>
    <x v="0"/>
    <x v="5"/>
  </r>
  <r>
    <x v="2306"/>
    <x v="1135"/>
    <x v="705"/>
    <x v="747"/>
    <x v="2"/>
    <x v="99"/>
    <x v="99"/>
    <s v="Corporate"/>
    <s v="United States"/>
    <s v="Houston"/>
    <s v="Texas"/>
    <n v="77041"/>
    <x v="2"/>
    <s v="OFF-PA-10004156"/>
    <x v="1"/>
    <x v="10"/>
    <s v="Xerox 188"/>
    <n v="27.216000000000001"/>
    <x v="1"/>
    <x v="37"/>
  </r>
  <r>
    <x v="2307"/>
    <x v="1136"/>
    <x v="60"/>
    <x v="748"/>
    <x v="1"/>
    <x v="603"/>
    <x v="603"/>
    <s v="Consumer"/>
    <s v="United States"/>
    <s v="New York City"/>
    <s v="New York"/>
    <n v="10009"/>
    <x v="3"/>
    <s v="TEC-AC-10001432"/>
    <x v="2"/>
    <x v="11"/>
    <s v="Enermax Aurora Lite Keyboard"/>
    <n v="390.75"/>
    <x v="3"/>
    <x v="23"/>
  </r>
  <r>
    <x v="2308"/>
    <x v="1137"/>
    <x v="532"/>
    <x v="109"/>
    <x v="2"/>
    <x v="604"/>
    <x v="604"/>
    <s v="Home Office"/>
    <s v="United States"/>
    <s v="Peoria"/>
    <s v="Arizona"/>
    <n v="85345"/>
    <x v="1"/>
    <s v="FUR-CH-10001394"/>
    <x v="0"/>
    <x v="1"/>
    <s v="Global Leather Executive Chair"/>
    <n v="280.79199999999997"/>
    <x v="3"/>
    <x v="27"/>
  </r>
  <r>
    <x v="2309"/>
    <x v="1137"/>
    <x v="532"/>
    <x v="109"/>
    <x v="2"/>
    <x v="604"/>
    <x v="604"/>
    <s v="Home Office"/>
    <s v="United States"/>
    <s v="Peoria"/>
    <s v="Arizona"/>
    <n v="85345"/>
    <x v="1"/>
    <s v="OFF-ST-10002370"/>
    <x v="1"/>
    <x v="4"/>
    <s v="Sortfiler Multipurpose Personal File Organizer, Black"/>
    <n v="68.447999999999993"/>
    <x v="3"/>
    <x v="27"/>
  </r>
  <r>
    <x v="2310"/>
    <x v="1137"/>
    <x v="532"/>
    <x v="109"/>
    <x v="2"/>
    <x v="604"/>
    <x v="604"/>
    <s v="Home Office"/>
    <s v="United States"/>
    <s v="Peoria"/>
    <s v="Arizona"/>
    <n v="85345"/>
    <x v="1"/>
    <s v="OFF-AR-10002956"/>
    <x v="1"/>
    <x v="6"/>
    <s v="Boston 16801 Nautilus Battery Pencil Sharpener"/>
    <n v="88.04"/>
    <x v="3"/>
    <x v="27"/>
  </r>
  <r>
    <x v="2311"/>
    <x v="1137"/>
    <x v="532"/>
    <x v="109"/>
    <x v="2"/>
    <x v="604"/>
    <x v="604"/>
    <s v="Home Office"/>
    <s v="United States"/>
    <s v="Peoria"/>
    <s v="Arizona"/>
    <n v="85345"/>
    <x v="1"/>
    <s v="OFF-AR-10001955"/>
    <x v="1"/>
    <x v="6"/>
    <s v="Newell 319"/>
    <n v="15.872"/>
    <x v="3"/>
    <x v="27"/>
  </r>
  <r>
    <x v="2312"/>
    <x v="1137"/>
    <x v="532"/>
    <x v="109"/>
    <x v="2"/>
    <x v="604"/>
    <x v="604"/>
    <s v="Home Office"/>
    <s v="United States"/>
    <s v="Peoria"/>
    <s v="Arizona"/>
    <n v="85345"/>
    <x v="1"/>
    <s v="OFF-ST-10001809"/>
    <x v="1"/>
    <x v="4"/>
    <s v="Fellowes Officeware Wire Shelving"/>
    <n v="215.59200000000001"/>
    <x v="3"/>
    <x v="27"/>
  </r>
  <r>
    <x v="2313"/>
    <x v="1138"/>
    <x v="228"/>
    <x v="262"/>
    <x v="1"/>
    <x v="605"/>
    <x v="605"/>
    <s v="Corporate"/>
    <s v="United States"/>
    <s v="Sioux Falls"/>
    <s v="South Dakota"/>
    <n v="57103"/>
    <x v="2"/>
    <s v="OFF-LA-10004093"/>
    <x v="1"/>
    <x v="2"/>
    <s v="Avery 486"/>
    <n v="14.62"/>
    <x v="3"/>
    <x v="10"/>
  </r>
  <r>
    <x v="2314"/>
    <x v="1138"/>
    <x v="228"/>
    <x v="262"/>
    <x v="1"/>
    <x v="605"/>
    <x v="605"/>
    <s v="Corporate"/>
    <s v="United States"/>
    <s v="Sioux Falls"/>
    <s v="South Dakota"/>
    <n v="57103"/>
    <x v="2"/>
    <s v="OFF-AP-10002118"/>
    <x v="1"/>
    <x v="9"/>
    <s v="1.7 Cubic Foot Compact &quot;Cube&quot; Office Refrigerators"/>
    <n v="416.32"/>
    <x v="3"/>
    <x v="10"/>
  </r>
  <r>
    <x v="2315"/>
    <x v="1138"/>
    <x v="228"/>
    <x v="262"/>
    <x v="1"/>
    <x v="605"/>
    <x v="605"/>
    <s v="Corporate"/>
    <s v="United States"/>
    <s v="Sioux Falls"/>
    <s v="South Dakota"/>
    <n v="57103"/>
    <x v="2"/>
    <s v="OFF-BI-10000404"/>
    <x v="1"/>
    <x v="8"/>
    <s v="Avery Printable Repositionable Plastic Tabs"/>
    <n v="43"/>
    <x v="3"/>
    <x v="10"/>
  </r>
  <r>
    <x v="2316"/>
    <x v="1138"/>
    <x v="228"/>
    <x v="262"/>
    <x v="1"/>
    <x v="605"/>
    <x v="605"/>
    <s v="Corporate"/>
    <s v="United States"/>
    <s v="Sioux Falls"/>
    <s v="South Dakota"/>
    <n v="57103"/>
    <x v="2"/>
    <s v="FUR-CH-10003833"/>
    <x v="0"/>
    <x v="1"/>
    <s v="Novimex Fabric Task Chair"/>
    <n v="182.94"/>
    <x v="3"/>
    <x v="10"/>
  </r>
  <r>
    <x v="2317"/>
    <x v="1138"/>
    <x v="228"/>
    <x v="262"/>
    <x v="1"/>
    <x v="605"/>
    <x v="605"/>
    <s v="Corporate"/>
    <s v="United States"/>
    <s v="Sioux Falls"/>
    <s v="South Dakota"/>
    <n v="57103"/>
    <x v="2"/>
    <s v="OFF-BI-10002072"/>
    <x v="1"/>
    <x v="8"/>
    <s v="Cardinal Slant-D Ring Binders"/>
    <n v="60.83"/>
    <x v="3"/>
    <x v="10"/>
  </r>
  <r>
    <x v="2318"/>
    <x v="1138"/>
    <x v="228"/>
    <x v="262"/>
    <x v="1"/>
    <x v="605"/>
    <x v="605"/>
    <s v="Corporate"/>
    <s v="United States"/>
    <s v="Sioux Falls"/>
    <s v="South Dakota"/>
    <n v="57103"/>
    <x v="2"/>
    <s v="TEC-AC-10003095"/>
    <x v="2"/>
    <x v="11"/>
    <s v="Logitech G35 7.1-Channel Surround Sound Headset"/>
    <n v="389.97"/>
    <x v="3"/>
    <x v="10"/>
  </r>
  <r>
    <x v="2319"/>
    <x v="1139"/>
    <x v="706"/>
    <x v="317"/>
    <x v="2"/>
    <x v="214"/>
    <x v="214"/>
    <s v="Consumer"/>
    <s v="United States"/>
    <s v="Richmond"/>
    <s v="Virginia"/>
    <n v="23223"/>
    <x v="0"/>
    <s v="OFF-AP-10001563"/>
    <x v="1"/>
    <x v="9"/>
    <s v="Belkin Premiere Surge Master II 8-outlet surge protector"/>
    <n v="194.32"/>
    <x v="1"/>
    <x v="14"/>
  </r>
  <r>
    <x v="2320"/>
    <x v="1140"/>
    <x v="177"/>
    <x v="540"/>
    <x v="1"/>
    <x v="304"/>
    <x v="304"/>
    <s v="Corporate"/>
    <s v="United States"/>
    <s v="Seattle"/>
    <s v="Washington"/>
    <n v="98115"/>
    <x v="1"/>
    <s v="TEC-AC-10000358"/>
    <x v="2"/>
    <x v="11"/>
    <s v="ImationÂ SecureÂ DriveÂ + Hardware Encrypted USBÂ flash driveÂ - 16 GB"/>
    <n v="265.93"/>
    <x v="3"/>
    <x v="42"/>
  </r>
  <r>
    <x v="2321"/>
    <x v="1141"/>
    <x v="620"/>
    <x v="749"/>
    <x v="0"/>
    <x v="346"/>
    <x v="346"/>
    <s v="Corporate"/>
    <s v="United States"/>
    <s v="Henderson"/>
    <s v="Kentucky"/>
    <n v="42420"/>
    <x v="0"/>
    <s v="OFF-BI-10004492"/>
    <x v="1"/>
    <x v="8"/>
    <s v="Tuf-Vin Binders"/>
    <n v="94.74"/>
    <x v="1"/>
    <x v="14"/>
  </r>
  <r>
    <x v="2322"/>
    <x v="1141"/>
    <x v="620"/>
    <x v="749"/>
    <x v="0"/>
    <x v="346"/>
    <x v="346"/>
    <s v="Corporate"/>
    <s v="United States"/>
    <s v="Henderson"/>
    <s v="Kentucky"/>
    <n v="42420"/>
    <x v="0"/>
    <s v="OFF-BI-10001072"/>
    <x v="1"/>
    <x v="8"/>
    <s v="GBC Clear Cover, 8-1/2 x 11, unpunched, 25 covers per pack"/>
    <n v="60.64"/>
    <x v="1"/>
    <x v="14"/>
  </r>
  <r>
    <x v="2323"/>
    <x v="1141"/>
    <x v="620"/>
    <x v="749"/>
    <x v="0"/>
    <x v="346"/>
    <x v="346"/>
    <s v="Corporate"/>
    <s v="United States"/>
    <s v="Henderson"/>
    <s v="Kentucky"/>
    <n v="42420"/>
    <x v="0"/>
    <s v="OFF-BI-10003707"/>
    <x v="1"/>
    <x v="8"/>
    <s v="Aluminum Screw Posts"/>
    <n v="76.3"/>
    <x v="1"/>
    <x v="14"/>
  </r>
  <r>
    <x v="2324"/>
    <x v="1141"/>
    <x v="620"/>
    <x v="749"/>
    <x v="0"/>
    <x v="346"/>
    <x v="346"/>
    <s v="Corporate"/>
    <s v="United States"/>
    <s v="Henderson"/>
    <s v="Kentucky"/>
    <n v="42420"/>
    <x v="0"/>
    <s v="OFF-BI-10000977"/>
    <x v="1"/>
    <x v="8"/>
    <s v="Ibico Plastic Spiral Binding Combs"/>
    <n v="364.8"/>
    <x v="1"/>
    <x v="14"/>
  </r>
  <r>
    <x v="2325"/>
    <x v="1142"/>
    <x v="426"/>
    <x v="400"/>
    <x v="0"/>
    <x v="606"/>
    <x v="606"/>
    <s v="Corporate"/>
    <s v="United States"/>
    <s v="New York City"/>
    <s v="New York"/>
    <n v="10035"/>
    <x v="3"/>
    <s v="OFF-BI-10002082"/>
    <x v="1"/>
    <x v="8"/>
    <s v="GBC Twin Loop Wire Binding Elements"/>
    <n v="79.872"/>
    <x v="1"/>
    <x v="11"/>
  </r>
  <r>
    <x v="2326"/>
    <x v="1142"/>
    <x v="426"/>
    <x v="400"/>
    <x v="0"/>
    <x v="606"/>
    <x v="606"/>
    <s v="Corporate"/>
    <s v="United States"/>
    <s v="New York City"/>
    <s v="New York"/>
    <n v="10035"/>
    <x v="3"/>
    <s v="FUR-BO-10004709"/>
    <x v="0"/>
    <x v="0"/>
    <s v="Bush Westfield Collection Bookcases, Medium Cherry Finish"/>
    <n v="46.384"/>
    <x v="1"/>
    <x v="11"/>
  </r>
  <r>
    <x v="2327"/>
    <x v="1142"/>
    <x v="426"/>
    <x v="400"/>
    <x v="0"/>
    <x v="606"/>
    <x v="606"/>
    <s v="Corporate"/>
    <s v="United States"/>
    <s v="New York City"/>
    <s v="New York"/>
    <n v="10035"/>
    <x v="3"/>
    <s v="OFF-PA-10002365"/>
    <x v="1"/>
    <x v="10"/>
    <s v="Xerox 1967"/>
    <n v="12.96"/>
    <x v="1"/>
    <x v="11"/>
  </r>
  <r>
    <x v="2328"/>
    <x v="1143"/>
    <x v="397"/>
    <x v="255"/>
    <x v="2"/>
    <x v="607"/>
    <x v="607"/>
    <s v="Home Office"/>
    <s v="United States"/>
    <s v="Fort Collins"/>
    <s v="Colorado"/>
    <n v="80525"/>
    <x v="1"/>
    <s v="OFF-EN-10004147"/>
    <x v="1"/>
    <x v="12"/>
    <s v="Wausau Papers Astrobrights Colored Envelopes"/>
    <n v="14.352"/>
    <x v="3"/>
    <x v="15"/>
  </r>
  <r>
    <x v="2329"/>
    <x v="1144"/>
    <x v="707"/>
    <x v="693"/>
    <x v="1"/>
    <x v="251"/>
    <x v="251"/>
    <s v="Corporate"/>
    <s v="United States"/>
    <s v="Philadelphia"/>
    <s v="Pennsylvania"/>
    <n v="19140"/>
    <x v="3"/>
    <s v="FUR-FU-10001468"/>
    <x v="0"/>
    <x v="5"/>
    <s v="Tenex Antistatic Computer Chair Mats"/>
    <n v="547.13599999999997"/>
    <x v="1"/>
    <x v="14"/>
  </r>
  <r>
    <x v="2330"/>
    <x v="1145"/>
    <x v="446"/>
    <x v="750"/>
    <x v="0"/>
    <x v="156"/>
    <x v="156"/>
    <s v="Corporate"/>
    <s v="United States"/>
    <s v="Los Angeles"/>
    <s v="California"/>
    <n v="90004"/>
    <x v="1"/>
    <s v="OFF-ST-10000642"/>
    <x v="1"/>
    <x v="4"/>
    <s v="Tennsco Lockers, Gray"/>
    <n v="41.96"/>
    <x v="0"/>
    <x v="21"/>
  </r>
  <r>
    <x v="2331"/>
    <x v="1145"/>
    <x v="446"/>
    <x v="750"/>
    <x v="0"/>
    <x v="156"/>
    <x v="156"/>
    <s v="Corporate"/>
    <s v="United States"/>
    <s v="Los Angeles"/>
    <s v="California"/>
    <n v="90004"/>
    <x v="1"/>
    <s v="OFF-PA-10000380"/>
    <x v="1"/>
    <x v="10"/>
    <s v="REDIFORM Incoming/Outgoing Call Register, 11&quot; X 8 1/2&quot;, 100 Messages"/>
    <n v="41.7"/>
    <x v="0"/>
    <x v="21"/>
  </r>
  <r>
    <x v="2332"/>
    <x v="1146"/>
    <x v="708"/>
    <x v="186"/>
    <x v="1"/>
    <x v="355"/>
    <x v="355"/>
    <s v="Consumer"/>
    <s v="United States"/>
    <s v="Lafayette"/>
    <s v="Indiana"/>
    <n v="47905"/>
    <x v="2"/>
    <s v="OFF-PA-10004071"/>
    <x v="1"/>
    <x v="10"/>
    <s v="Eaton Premium Continuous-Feed Paper, 25% Cotton, Letter Size, White, 1000 Shts/Box"/>
    <n v="277.39999999999998"/>
    <x v="3"/>
    <x v="42"/>
  </r>
  <r>
    <x v="2333"/>
    <x v="1146"/>
    <x v="708"/>
    <x v="186"/>
    <x v="1"/>
    <x v="355"/>
    <x v="355"/>
    <s v="Consumer"/>
    <s v="United States"/>
    <s v="Lafayette"/>
    <s v="Indiana"/>
    <n v="47905"/>
    <x v="2"/>
    <s v="OFF-PA-10004971"/>
    <x v="1"/>
    <x v="10"/>
    <s v="Xerox 196"/>
    <n v="5.78"/>
    <x v="3"/>
    <x v="42"/>
  </r>
  <r>
    <x v="2334"/>
    <x v="1147"/>
    <x v="587"/>
    <x v="622"/>
    <x v="1"/>
    <x v="608"/>
    <x v="608"/>
    <s v="Consumer"/>
    <s v="United States"/>
    <s v="Clarksville"/>
    <s v="Tennessee"/>
    <n v="37042"/>
    <x v="0"/>
    <s v="OFF-AP-10000696"/>
    <x v="1"/>
    <x v="9"/>
    <s v="Holmes Odor Grabber"/>
    <n v="69.215999999999994"/>
    <x v="2"/>
    <x v="30"/>
  </r>
  <r>
    <x v="2335"/>
    <x v="1148"/>
    <x v="389"/>
    <x v="235"/>
    <x v="3"/>
    <x v="417"/>
    <x v="417"/>
    <s v="Consumer"/>
    <s v="United States"/>
    <s v="Fairfield"/>
    <s v="Connecticut"/>
    <n v="6824"/>
    <x v="3"/>
    <s v="OFF-EN-10004030"/>
    <x v="1"/>
    <x v="12"/>
    <s v="Convenience Packs of Business Envelopes"/>
    <n v="10.86"/>
    <x v="3"/>
    <x v="22"/>
  </r>
  <r>
    <x v="2336"/>
    <x v="1148"/>
    <x v="389"/>
    <x v="235"/>
    <x v="3"/>
    <x v="417"/>
    <x v="417"/>
    <s v="Consumer"/>
    <s v="United States"/>
    <s v="Fairfield"/>
    <s v="Connecticut"/>
    <n v="6824"/>
    <x v="3"/>
    <s v="OFF-AP-10000026"/>
    <x v="1"/>
    <x v="9"/>
    <s v="Tripp Lite Isotel 6 Outlet Surge Protector with Fax/Modem Protection"/>
    <n v="426.79"/>
    <x v="3"/>
    <x v="22"/>
  </r>
  <r>
    <x v="2337"/>
    <x v="1149"/>
    <x v="709"/>
    <x v="689"/>
    <x v="3"/>
    <x v="302"/>
    <x v="302"/>
    <s v="Consumer"/>
    <s v="United States"/>
    <s v="New York City"/>
    <s v="New York"/>
    <n v="10009"/>
    <x v="3"/>
    <s v="OFF-PA-10003936"/>
    <x v="1"/>
    <x v="10"/>
    <s v="Xerox 1994"/>
    <n v="25.92"/>
    <x v="2"/>
    <x v="9"/>
  </r>
  <r>
    <x v="2338"/>
    <x v="1149"/>
    <x v="709"/>
    <x v="689"/>
    <x v="3"/>
    <x v="302"/>
    <x v="302"/>
    <s v="Consumer"/>
    <s v="United States"/>
    <s v="New York City"/>
    <s v="New York"/>
    <n v="10009"/>
    <x v="3"/>
    <s v="OFF-PA-10004530"/>
    <x v="1"/>
    <x v="10"/>
    <s v="Personal Creations Ink Jet Cards and Labels"/>
    <n v="45.92"/>
    <x v="2"/>
    <x v="9"/>
  </r>
  <r>
    <x v="2339"/>
    <x v="1150"/>
    <x v="710"/>
    <x v="751"/>
    <x v="1"/>
    <x v="600"/>
    <x v="600"/>
    <s v="Consumer"/>
    <s v="United States"/>
    <s v="Columbus"/>
    <s v="Ohio"/>
    <n v="43229"/>
    <x v="3"/>
    <s v="OFF-AR-10004930"/>
    <x v="1"/>
    <x v="6"/>
    <s v="Turquoise Lead Holder with Pocket Clip"/>
    <n v="10.72"/>
    <x v="2"/>
    <x v="9"/>
  </r>
  <r>
    <x v="2340"/>
    <x v="1151"/>
    <x v="338"/>
    <x v="441"/>
    <x v="1"/>
    <x v="290"/>
    <x v="290"/>
    <s v="Consumer"/>
    <s v="United States"/>
    <s v="Warner Robins"/>
    <s v="Georgia"/>
    <n v="31088"/>
    <x v="0"/>
    <s v="OFF-AR-10004999"/>
    <x v="1"/>
    <x v="6"/>
    <s v="Newell 315"/>
    <n v="41.86"/>
    <x v="0"/>
    <x v="0"/>
  </r>
  <r>
    <x v="2341"/>
    <x v="1152"/>
    <x v="520"/>
    <x v="752"/>
    <x v="2"/>
    <x v="39"/>
    <x v="39"/>
    <s v="Home Office"/>
    <s v="United States"/>
    <s v="Franklin"/>
    <s v="Massachusetts"/>
    <n v="2038"/>
    <x v="3"/>
    <s v="FUR-FU-10002501"/>
    <x v="0"/>
    <x v="5"/>
    <s v="Nu-Dell Executive Frame"/>
    <n v="63.2"/>
    <x v="2"/>
    <x v="20"/>
  </r>
  <r>
    <x v="2342"/>
    <x v="1152"/>
    <x v="520"/>
    <x v="752"/>
    <x v="2"/>
    <x v="39"/>
    <x v="39"/>
    <s v="Home Office"/>
    <s v="United States"/>
    <s v="Franklin"/>
    <s v="Massachusetts"/>
    <n v="2038"/>
    <x v="3"/>
    <s v="TEC-AC-10000358"/>
    <x v="2"/>
    <x v="11"/>
    <s v="ImationÂ SecureÂ DriveÂ + Hardware Encrypted USBÂ flash driveÂ - 16 GB"/>
    <n v="113.97"/>
    <x v="2"/>
    <x v="20"/>
  </r>
  <r>
    <x v="2343"/>
    <x v="1153"/>
    <x v="711"/>
    <x v="753"/>
    <x v="0"/>
    <x v="488"/>
    <x v="488"/>
    <s v="Consumer"/>
    <s v="United States"/>
    <s v="Chicago"/>
    <s v="Illinois"/>
    <n v="60623"/>
    <x v="2"/>
    <s v="OFF-ST-10004804"/>
    <x v="1"/>
    <x v="4"/>
    <s v="Belkin 19&quot; Vented Equipment Shelf, Black"/>
    <n v="123.55200000000001"/>
    <x v="2"/>
    <x v="39"/>
  </r>
  <r>
    <x v="2344"/>
    <x v="1154"/>
    <x v="712"/>
    <x v="754"/>
    <x v="1"/>
    <x v="391"/>
    <x v="391"/>
    <s v="Home Office"/>
    <s v="United States"/>
    <s v="Milwaukee"/>
    <s v="Wisconsin"/>
    <n v="53209"/>
    <x v="2"/>
    <s v="OFF-AP-10001205"/>
    <x v="1"/>
    <x v="9"/>
    <s v="Belkin 5 Outlet SurgeMaster Power Centers"/>
    <n v="490.32"/>
    <x v="0"/>
    <x v="47"/>
  </r>
  <r>
    <x v="2345"/>
    <x v="1155"/>
    <x v="69"/>
    <x v="755"/>
    <x v="1"/>
    <x v="299"/>
    <x v="299"/>
    <s v="Consumer"/>
    <s v="United States"/>
    <s v="San Antonio"/>
    <s v="Texas"/>
    <n v="78207"/>
    <x v="2"/>
    <s v="OFF-PA-10000659"/>
    <x v="1"/>
    <x v="10"/>
    <s v="TOPS Carbonless Receipt Book, Four 2-3/4 x 7-1/4 Money Receipts per Page"/>
    <n v="70.08"/>
    <x v="0"/>
    <x v="17"/>
  </r>
  <r>
    <x v="2346"/>
    <x v="1155"/>
    <x v="69"/>
    <x v="755"/>
    <x v="1"/>
    <x v="299"/>
    <x v="299"/>
    <s v="Consumer"/>
    <s v="United States"/>
    <s v="San Antonio"/>
    <s v="Texas"/>
    <n v="78207"/>
    <x v="2"/>
    <s v="OFF-BI-10004141"/>
    <x v="1"/>
    <x v="8"/>
    <s v="Insertable Tab Indexes For Data Binders"/>
    <n v="1.272"/>
    <x v="0"/>
    <x v="17"/>
  </r>
  <r>
    <x v="2347"/>
    <x v="1155"/>
    <x v="69"/>
    <x v="755"/>
    <x v="1"/>
    <x v="299"/>
    <x v="299"/>
    <s v="Consumer"/>
    <s v="United States"/>
    <s v="San Antonio"/>
    <s v="Texas"/>
    <n v="78207"/>
    <x v="2"/>
    <s v="FUR-TA-10004619"/>
    <x v="0"/>
    <x v="3"/>
    <s v="Hon Non-Folding Utility Tables"/>
    <n v="557.58500000000004"/>
    <x v="0"/>
    <x v="17"/>
  </r>
  <r>
    <x v="2348"/>
    <x v="1156"/>
    <x v="574"/>
    <x v="108"/>
    <x v="3"/>
    <x v="87"/>
    <x v="87"/>
    <s v="Corporate"/>
    <s v="United States"/>
    <s v="Los Angeles"/>
    <s v="California"/>
    <n v="90032"/>
    <x v="1"/>
    <s v="OFF-BI-10004187"/>
    <x v="1"/>
    <x v="8"/>
    <s v="3-ring staple pack"/>
    <n v="9.0239999999999991"/>
    <x v="3"/>
    <x v="22"/>
  </r>
  <r>
    <x v="2349"/>
    <x v="1156"/>
    <x v="574"/>
    <x v="108"/>
    <x v="3"/>
    <x v="87"/>
    <x v="87"/>
    <s v="Corporate"/>
    <s v="United States"/>
    <s v="Los Angeles"/>
    <s v="California"/>
    <n v="90032"/>
    <x v="1"/>
    <s v="OFF-BI-10000632"/>
    <x v="1"/>
    <x v="8"/>
    <s v="Satellite Sectional Post Binders"/>
    <n v="69.456000000000003"/>
    <x v="3"/>
    <x v="22"/>
  </r>
  <r>
    <x v="2350"/>
    <x v="1156"/>
    <x v="574"/>
    <x v="108"/>
    <x v="3"/>
    <x v="87"/>
    <x v="87"/>
    <s v="Corporate"/>
    <s v="United States"/>
    <s v="Los Angeles"/>
    <s v="California"/>
    <n v="90032"/>
    <x v="1"/>
    <s v="OFF-PA-10003724"/>
    <x v="1"/>
    <x v="10"/>
    <s v="Wirebound Message Book, 4 per Page"/>
    <n v="10.86"/>
    <x v="3"/>
    <x v="22"/>
  </r>
  <r>
    <x v="2351"/>
    <x v="1156"/>
    <x v="574"/>
    <x v="108"/>
    <x v="3"/>
    <x v="87"/>
    <x v="87"/>
    <s v="Corporate"/>
    <s v="United States"/>
    <s v="Los Angeles"/>
    <s v="California"/>
    <n v="90032"/>
    <x v="1"/>
    <s v="OFF-AP-10002765"/>
    <x v="1"/>
    <x v="9"/>
    <s v="Fellowes Advanced Computer Series Surge Protectors"/>
    <n v="79.47"/>
    <x v="3"/>
    <x v="22"/>
  </r>
  <r>
    <x v="2352"/>
    <x v="1156"/>
    <x v="574"/>
    <x v="108"/>
    <x v="3"/>
    <x v="87"/>
    <x v="87"/>
    <s v="Corporate"/>
    <s v="United States"/>
    <s v="Los Angeles"/>
    <s v="California"/>
    <n v="90032"/>
    <x v="1"/>
    <s v="OFF-AR-10001868"/>
    <x v="1"/>
    <x v="6"/>
    <s v="Prang Dustless Chalk Sticks"/>
    <n v="10.08"/>
    <x v="3"/>
    <x v="22"/>
  </r>
  <r>
    <x v="2353"/>
    <x v="1157"/>
    <x v="284"/>
    <x v="756"/>
    <x v="2"/>
    <x v="609"/>
    <x v="609"/>
    <s v="Corporate"/>
    <s v="United States"/>
    <s v="San Francisco"/>
    <s v="California"/>
    <n v="94122"/>
    <x v="1"/>
    <s v="FUR-BO-10002545"/>
    <x v="0"/>
    <x v="0"/>
    <s v="Atlantic Metals Mobile 3-Shelf Bookcases, Custom Colors"/>
    <n v="1552.8309999999999"/>
    <x v="1"/>
    <x v="37"/>
  </r>
  <r>
    <x v="2354"/>
    <x v="1157"/>
    <x v="284"/>
    <x v="756"/>
    <x v="2"/>
    <x v="609"/>
    <x v="609"/>
    <s v="Corporate"/>
    <s v="United States"/>
    <s v="San Francisco"/>
    <s v="California"/>
    <n v="94122"/>
    <x v="1"/>
    <s v="OFF-BI-10002735"/>
    <x v="1"/>
    <x v="8"/>
    <s v="GBC Prestige Therm-A-Bind Covers"/>
    <n v="137.24"/>
    <x v="1"/>
    <x v="37"/>
  </r>
  <r>
    <x v="2355"/>
    <x v="1157"/>
    <x v="284"/>
    <x v="756"/>
    <x v="2"/>
    <x v="609"/>
    <x v="609"/>
    <s v="Corporate"/>
    <s v="United States"/>
    <s v="San Francisco"/>
    <s v="California"/>
    <n v="94122"/>
    <x v="1"/>
    <s v="TEC-AC-10004864"/>
    <x v="2"/>
    <x v="11"/>
    <s v="Memorex Micro Travel Drive 32 GB"/>
    <n v="36.51"/>
    <x v="1"/>
    <x v="37"/>
  </r>
  <r>
    <x v="2356"/>
    <x v="1157"/>
    <x v="284"/>
    <x v="756"/>
    <x v="2"/>
    <x v="609"/>
    <x v="609"/>
    <s v="Corporate"/>
    <s v="United States"/>
    <s v="San Francisco"/>
    <s v="California"/>
    <n v="94122"/>
    <x v="1"/>
    <s v="TEC-MA-10000597"/>
    <x v="2"/>
    <x v="15"/>
    <s v="Lexmark S315 Color Inkjet Printer"/>
    <n v="239.976"/>
    <x v="1"/>
    <x v="37"/>
  </r>
  <r>
    <x v="2357"/>
    <x v="1158"/>
    <x v="461"/>
    <x v="757"/>
    <x v="1"/>
    <x v="291"/>
    <x v="291"/>
    <s v="Corporate"/>
    <s v="United States"/>
    <s v="New York City"/>
    <s v="New York"/>
    <n v="10024"/>
    <x v="3"/>
    <s v="FUR-TA-10003473"/>
    <x v="0"/>
    <x v="3"/>
    <s v="Bretford Rectangular Conference Table Tops"/>
    <n v="1579.7460000000001"/>
    <x v="2"/>
    <x v="34"/>
  </r>
  <r>
    <x v="2358"/>
    <x v="1158"/>
    <x v="461"/>
    <x v="757"/>
    <x v="1"/>
    <x v="291"/>
    <x v="291"/>
    <s v="Corporate"/>
    <s v="United States"/>
    <s v="New York City"/>
    <s v="New York"/>
    <n v="10024"/>
    <x v="3"/>
    <s v="FUR-TA-10001950"/>
    <x v="0"/>
    <x v="3"/>
    <s v="Balt Solid Wood Round Tables"/>
    <n v="1071.576"/>
    <x v="2"/>
    <x v="34"/>
  </r>
  <r>
    <x v="2359"/>
    <x v="1158"/>
    <x v="461"/>
    <x v="757"/>
    <x v="1"/>
    <x v="291"/>
    <x v="291"/>
    <s v="Corporate"/>
    <s v="United States"/>
    <s v="New York City"/>
    <s v="New York"/>
    <n v="10024"/>
    <x v="3"/>
    <s v="FUR-TA-10004175"/>
    <x v="0"/>
    <x v="3"/>
    <s v="Hon 30&quot; x 60&quot; Table with Locking Drawer"/>
    <n v="613.90800000000002"/>
    <x v="2"/>
    <x v="34"/>
  </r>
  <r>
    <x v="2360"/>
    <x v="1158"/>
    <x v="461"/>
    <x v="757"/>
    <x v="1"/>
    <x v="291"/>
    <x v="291"/>
    <s v="Corporate"/>
    <s v="United States"/>
    <s v="New York City"/>
    <s v="New York"/>
    <n v="10024"/>
    <x v="3"/>
    <s v="OFF-PA-10002960"/>
    <x v="1"/>
    <x v="10"/>
    <s v="Xerox 1926"/>
    <n v="34.86"/>
    <x v="2"/>
    <x v="34"/>
  </r>
  <r>
    <x v="2361"/>
    <x v="1158"/>
    <x v="461"/>
    <x v="757"/>
    <x v="1"/>
    <x v="291"/>
    <x v="291"/>
    <s v="Corporate"/>
    <s v="United States"/>
    <s v="New York City"/>
    <s v="New York"/>
    <n v="10024"/>
    <x v="3"/>
    <s v="OFF-PA-10000919"/>
    <x v="1"/>
    <x v="10"/>
    <s v="Xerox 1918"/>
    <n v="155.04"/>
    <x v="2"/>
    <x v="34"/>
  </r>
  <r>
    <x v="2362"/>
    <x v="1159"/>
    <x v="513"/>
    <x v="4"/>
    <x v="1"/>
    <x v="167"/>
    <x v="167"/>
    <s v="Consumer"/>
    <s v="United States"/>
    <s v="Columbus"/>
    <s v="Ohio"/>
    <n v="43229"/>
    <x v="3"/>
    <s v="OFF-BI-10001553"/>
    <x v="1"/>
    <x v="8"/>
    <s v="SpineVue Locking Slant-D Ring Binders by Cardinal"/>
    <n v="13.71"/>
    <x v="3"/>
    <x v="4"/>
  </r>
  <r>
    <x v="2363"/>
    <x v="1160"/>
    <x v="69"/>
    <x v="755"/>
    <x v="1"/>
    <x v="144"/>
    <x v="144"/>
    <s v="Home Office"/>
    <s v="United States"/>
    <s v="Waynesboro"/>
    <s v="Virginia"/>
    <n v="22980"/>
    <x v="0"/>
    <s v="FUR-FU-10004864"/>
    <x v="0"/>
    <x v="5"/>
    <s v="Howard Miller 14-1/2&quot; Diameter Chrome Round Wall Clock"/>
    <n v="127.88"/>
    <x v="0"/>
    <x v="17"/>
  </r>
  <r>
    <x v="2364"/>
    <x v="1160"/>
    <x v="69"/>
    <x v="755"/>
    <x v="1"/>
    <x v="144"/>
    <x v="144"/>
    <s v="Home Office"/>
    <s v="United States"/>
    <s v="Waynesboro"/>
    <s v="Virginia"/>
    <n v="22980"/>
    <x v="0"/>
    <s v="OFF-AP-10004540"/>
    <x v="1"/>
    <x v="9"/>
    <s v="Eureka The Boss Lite 10-Amp Upright Vacuum, Blue"/>
    <n v="160.32"/>
    <x v="0"/>
    <x v="17"/>
  </r>
  <r>
    <x v="2365"/>
    <x v="1160"/>
    <x v="69"/>
    <x v="755"/>
    <x v="1"/>
    <x v="144"/>
    <x v="144"/>
    <s v="Home Office"/>
    <s v="United States"/>
    <s v="Waynesboro"/>
    <s v="Virginia"/>
    <n v="22980"/>
    <x v="0"/>
    <s v="OFF-BI-10004965"/>
    <x v="1"/>
    <x v="8"/>
    <s v="Ibico Covers for Plastic or Wire Binding Elements"/>
    <n v="46"/>
    <x v="0"/>
    <x v="17"/>
  </r>
  <r>
    <x v="2366"/>
    <x v="1161"/>
    <x v="156"/>
    <x v="158"/>
    <x v="0"/>
    <x v="552"/>
    <x v="552"/>
    <s v="Consumer"/>
    <s v="United States"/>
    <s v="Sacramento"/>
    <s v="California"/>
    <n v="95823"/>
    <x v="1"/>
    <s v="FUR-CH-10001714"/>
    <x v="0"/>
    <x v="1"/>
    <s v="Global Leather &amp; Oak Executive Chair, Burgundy"/>
    <n v="120.712"/>
    <x v="2"/>
    <x v="7"/>
  </r>
  <r>
    <x v="2367"/>
    <x v="1162"/>
    <x v="516"/>
    <x v="758"/>
    <x v="2"/>
    <x v="438"/>
    <x v="438"/>
    <s v="Consumer"/>
    <s v="United States"/>
    <s v="Clinton"/>
    <s v="Maryland"/>
    <n v="20735"/>
    <x v="3"/>
    <s v="OFF-PA-10002464"/>
    <x v="1"/>
    <x v="10"/>
    <s v="HP Office Recycled Paper (20Lb. and 87 Bright)"/>
    <n v="23.12"/>
    <x v="3"/>
    <x v="31"/>
  </r>
  <r>
    <x v="2368"/>
    <x v="1163"/>
    <x v="713"/>
    <x v="759"/>
    <x v="1"/>
    <x v="126"/>
    <x v="126"/>
    <s v="Corporate"/>
    <s v="United States"/>
    <s v="Fairfield"/>
    <s v="Ohio"/>
    <n v="45014"/>
    <x v="3"/>
    <s v="FUR-FU-10002298"/>
    <x v="0"/>
    <x v="5"/>
    <s v="Rubbermaid ClusterMat Chairmats, Mat Size- 66&quot; x 60&quot;, Lip 20&quot; x 11&quot; -90 Degree Angle"/>
    <n v="532.70399999999995"/>
    <x v="0"/>
    <x v="21"/>
  </r>
  <r>
    <x v="2369"/>
    <x v="1163"/>
    <x v="713"/>
    <x v="759"/>
    <x v="1"/>
    <x v="126"/>
    <x v="126"/>
    <s v="Corporate"/>
    <s v="United States"/>
    <s v="Fairfield"/>
    <s v="Ohio"/>
    <n v="45014"/>
    <x v="3"/>
    <s v="OFF-AR-10000315"/>
    <x v="1"/>
    <x v="6"/>
    <s v="Dixon Ticonderoga Maple Cedar Pencil, #2"/>
    <n v="4.9119999999999999"/>
    <x v="0"/>
    <x v="21"/>
  </r>
  <r>
    <x v="2370"/>
    <x v="1164"/>
    <x v="437"/>
    <x v="472"/>
    <x v="0"/>
    <x v="172"/>
    <x v="172"/>
    <s v="Corporate"/>
    <s v="United States"/>
    <s v="Warwick"/>
    <s v="Rhode Island"/>
    <n v="2886"/>
    <x v="3"/>
    <s v="TEC-AC-10004353"/>
    <x v="2"/>
    <x v="11"/>
    <s v="Hypercom P1300 Pinpad"/>
    <n v="252"/>
    <x v="3"/>
    <x v="10"/>
  </r>
  <r>
    <x v="2371"/>
    <x v="1165"/>
    <x v="274"/>
    <x v="625"/>
    <x v="0"/>
    <x v="292"/>
    <x v="292"/>
    <s v="Corporate"/>
    <s v="United States"/>
    <s v="Aurora"/>
    <s v="Illinois"/>
    <n v="60505"/>
    <x v="2"/>
    <s v="FUR-FU-10004973"/>
    <x v="0"/>
    <x v="5"/>
    <s v="Flat Face Poster Frame"/>
    <n v="60.287999999999997"/>
    <x v="0"/>
    <x v="16"/>
  </r>
  <r>
    <x v="2372"/>
    <x v="1165"/>
    <x v="274"/>
    <x v="625"/>
    <x v="0"/>
    <x v="292"/>
    <x v="292"/>
    <s v="Corporate"/>
    <s v="United States"/>
    <s v="Aurora"/>
    <s v="Illinois"/>
    <n v="60505"/>
    <x v="2"/>
    <s v="OFF-FA-10000936"/>
    <x v="1"/>
    <x v="13"/>
    <s v="Acco Hot Clips Clips to Go"/>
    <n v="2.6320000000000001"/>
    <x v="0"/>
    <x v="16"/>
  </r>
  <r>
    <x v="2373"/>
    <x v="1165"/>
    <x v="274"/>
    <x v="625"/>
    <x v="0"/>
    <x v="292"/>
    <x v="292"/>
    <s v="Corporate"/>
    <s v="United States"/>
    <s v="Aurora"/>
    <s v="Illinois"/>
    <n v="60505"/>
    <x v="2"/>
    <s v="OFF-PA-10001609"/>
    <x v="1"/>
    <x v="10"/>
    <s v="Tops Wirebound Message Log Books"/>
    <n v="23.687999999999999"/>
    <x v="0"/>
    <x v="16"/>
  </r>
  <r>
    <x v="2374"/>
    <x v="1165"/>
    <x v="274"/>
    <x v="625"/>
    <x v="0"/>
    <x v="292"/>
    <x v="292"/>
    <s v="Corporate"/>
    <s v="United States"/>
    <s v="Aurora"/>
    <s v="Illinois"/>
    <n v="60505"/>
    <x v="2"/>
    <s v="FUR-CH-10000785"/>
    <x v="0"/>
    <x v="1"/>
    <s v="Global Ergonomic Managers Chair"/>
    <n v="253.37200000000001"/>
    <x v="0"/>
    <x v="16"/>
  </r>
  <r>
    <x v="2375"/>
    <x v="1166"/>
    <x v="714"/>
    <x v="714"/>
    <x v="1"/>
    <x v="236"/>
    <x v="236"/>
    <s v="Consumer"/>
    <s v="United States"/>
    <s v="Smyrna"/>
    <s v="Georgia"/>
    <n v="30080"/>
    <x v="0"/>
    <s v="OFF-FA-10000053"/>
    <x v="1"/>
    <x v="13"/>
    <s v="Revere Boxed Rubber Bands by Revere"/>
    <n v="5.67"/>
    <x v="3"/>
    <x v="44"/>
  </r>
  <r>
    <x v="2376"/>
    <x v="1167"/>
    <x v="710"/>
    <x v="760"/>
    <x v="0"/>
    <x v="474"/>
    <x v="474"/>
    <s v="Consumer"/>
    <s v="United States"/>
    <s v="Columbus"/>
    <s v="Ohio"/>
    <n v="43229"/>
    <x v="3"/>
    <s v="OFF-BI-10001718"/>
    <x v="1"/>
    <x v="8"/>
    <s v="GBC DocuBind P50 Personal Binding Machine"/>
    <n v="76.775999999999996"/>
    <x v="2"/>
    <x v="9"/>
  </r>
  <r>
    <x v="2377"/>
    <x v="1167"/>
    <x v="710"/>
    <x v="760"/>
    <x v="0"/>
    <x v="474"/>
    <x v="474"/>
    <s v="Consumer"/>
    <s v="United States"/>
    <s v="Columbus"/>
    <s v="Ohio"/>
    <n v="43229"/>
    <x v="3"/>
    <s v="OFF-SU-10004768"/>
    <x v="1"/>
    <x v="14"/>
    <s v="Acme Kleencut Forged Steel Scissors"/>
    <n v="9.1839999999999993"/>
    <x v="2"/>
    <x v="9"/>
  </r>
  <r>
    <x v="2378"/>
    <x v="1168"/>
    <x v="401"/>
    <x v="223"/>
    <x v="1"/>
    <x v="454"/>
    <x v="454"/>
    <s v="Home Office"/>
    <s v="United States"/>
    <s v="Thousand Oaks"/>
    <s v="California"/>
    <n v="91360"/>
    <x v="1"/>
    <s v="OFF-PA-10003883"/>
    <x v="1"/>
    <x v="10"/>
    <s v="Message Book, Phone, Wirebound Standard Line Memo, 2 3/4&quot; X 5&quot;"/>
    <n v="32.75"/>
    <x v="1"/>
    <x v="14"/>
  </r>
  <r>
    <x v="2379"/>
    <x v="1169"/>
    <x v="715"/>
    <x v="761"/>
    <x v="1"/>
    <x v="534"/>
    <x v="534"/>
    <s v="Home Office"/>
    <s v="United States"/>
    <s v="Lorain"/>
    <s v="Ohio"/>
    <n v="44052"/>
    <x v="3"/>
    <s v="OFF-FA-10004248"/>
    <x v="1"/>
    <x v="13"/>
    <s v="Advantus T-Pin Paper Clips"/>
    <n v="7.2160000000000002"/>
    <x v="0"/>
    <x v="35"/>
  </r>
  <r>
    <x v="2380"/>
    <x v="1169"/>
    <x v="715"/>
    <x v="761"/>
    <x v="1"/>
    <x v="534"/>
    <x v="534"/>
    <s v="Home Office"/>
    <s v="United States"/>
    <s v="Lorain"/>
    <s v="Ohio"/>
    <n v="44052"/>
    <x v="3"/>
    <s v="OFF-PA-10002581"/>
    <x v="1"/>
    <x v="10"/>
    <s v="Xerox 1951"/>
    <n v="49.567999999999998"/>
    <x v="0"/>
    <x v="35"/>
  </r>
  <r>
    <x v="2381"/>
    <x v="1169"/>
    <x v="715"/>
    <x v="761"/>
    <x v="1"/>
    <x v="534"/>
    <x v="534"/>
    <s v="Home Office"/>
    <s v="United States"/>
    <s v="Lorain"/>
    <s v="Ohio"/>
    <n v="44052"/>
    <x v="3"/>
    <s v="FUR-FU-10004848"/>
    <x v="0"/>
    <x v="5"/>
    <s v="DAX Solid Wood Frames"/>
    <n v="54.712000000000003"/>
    <x v="0"/>
    <x v="35"/>
  </r>
  <r>
    <x v="2382"/>
    <x v="1170"/>
    <x v="613"/>
    <x v="762"/>
    <x v="2"/>
    <x v="610"/>
    <x v="610"/>
    <s v="Consumer"/>
    <s v="United States"/>
    <s v="Fresno"/>
    <s v="California"/>
    <n v="93727"/>
    <x v="1"/>
    <s v="OFF-AP-10002403"/>
    <x v="1"/>
    <x v="9"/>
    <s v="Acco Smartsocket Color-Coded Six-Outlet AC Adapter Model Surge Protectors"/>
    <n v="176.04"/>
    <x v="3"/>
    <x v="42"/>
  </r>
  <r>
    <x v="2383"/>
    <x v="1170"/>
    <x v="613"/>
    <x v="762"/>
    <x v="2"/>
    <x v="610"/>
    <x v="610"/>
    <s v="Consumer"/>
    <s v="United States"/>
    <s v="Fresno"/>
    <s v="California"/>
    <n v="93727"/>
    <x v="1"/>
    <s v="OFF-AR-10003087"/>
    <x v="1"/>
    <x v="6"/>
    <s v="Staples in misc. colors"/>
    <n v="16.02"/>
    <x v="3"/>
    <x v="42"/>
  </r>
  <r>
    <x v="2384"/>
    <x v="1170"/>
    <x v="613"/>
    <x v="762"/>
    <x v="2"/>
    <x v="610"/>
    <x v="610"/>
    <s v="Consumer"/>
    <s v="United States"/>
    <s v="Fresno"/>
    <s v="California"/>
    <n v="93727"/>
    <x v="1"/>
    <s v="OFF-BI-10002026"/>
    <x v="1"/>
    <x v="8"/>
    <s v="Avery Arch Ring Binders"/>
    <n v="185.92"/>
    <x v="3"/>
    <x v="42"/>
  </r>
  <r>
    <x v="2385"/>
    <x v="1170"/>
    <x v="613"/>
    <x v="762"/>
    <x v="2"/>
    <x v="610"/>
    <x v="610"/>
    <s v="Consumer"/>
    <s v="United States"/>
    <s v="Fresno"/>
    <s v="California"/>
    <n v="93727"/>
    <x v="1"/>
    <s v="TEC-PH-10000141"/>
    <x v="2"/>
    <x v="7"/>
    <s v="Clearsounds A400"/>
    <n v="211.16800000000001"/>
    <x v="3"/>
    <x v="42"/>
  </r>
  <r>
    <x v="2386"/>
    <x v="1170"/>
    <x v="613"/>
    <x v="762"/>
    <x v="2"/>
    <x v="610"/>
    <x v="610"/>
    <s v="Consumer"/>
    <s v="United States"/>
    <s v="Fresno"/>
    <s v="California"/>
    <n v="93727"/>
    <x v="1"/>
    <s v="TEC-CO-10000971"/>
    <x v="2"/>
    <x v="16"/>
    <s v="Hewlett Packard 310 Color Digital Copier"/>
    <n v="479.98399999999998"/>
    <x v="3"/>
    <x v="42"/>
  </r>
  <r>
    <x v="2387"/>
    <x v="1171"/>
    <x v="295"/>
    <x v="631"/>
    <x v="2"/>
    <x v="589"/>
    <x v="589"/>
    <s v="Consumer"/>
    <s v="United States"/>
    <s v="San Diego"/>
    <s v="California"/>
    <n v="92105"/>
    <x v="1"/>
    <s v="OFF-FA-10001229"/>
    <x v="1"/>
    <x v="13"/>
    <s v="Staples"/>
    <n v="7.86"/>
    <x v="1"/>
    <x v="14"/>
  </r>
  <r>
    <x v="2388"/>
    <x v="1171"/>
    <x v="295"/>
    <x v="631"/>
    <x v="2"/>
    <x v="589"/>
    <x v="589"/>
    <s v="Consumer"/>
    <s v="United States"/>
    <s v="San Diego"/>
    <s v="California"/>
    <n v="92105"/>
    <x v="1"/>
    <s v="OFF-BI-10002437"/>
    <x v="1"/>
    <x v="8"/>
    <s v="Recycled Premium Regency Composition Covers"/>
    <n v="24.448"/>
    <x v="1"/>
    <x v="14"/>
  </r>
  <r>
    <x v="2389"/>
    <x v="1172"/>
    <x v="401"/>
    <x v="763"/>
    <x v="1"/>
    <x v="611"/>
    <x v="611"/>
    <s v="Consumer"/>
    <s v="United States"/>
    <s v="New York City"/>
    <s v="New York"/>
    <n v="10009"/>
    <x v="3"/>
    <s v="OFF-PA-10004255"/>
    <x v="1"/>
    <x v="10"/>
    <s v="Xerox 219"/>
    <n v="6.48"/>
    <x v="1"/>
    <x v="14"/>
  </r>
  <r>
    <x v="2390"/>
    <x v="1172"/>
    <x v="401"/>
    <x v="763"/>
    <x v="1"/>
    <x v="611"/>
    <x v="611"/>
    <s v="Consumer"/>
    <s v="United States"/>
    <s v="New York City"/>
    <s v="New York"/>
    <n v="10009"/>
    <x v="3"/>
    <s v="OFF-PA-10001184"/>
    <x v="1"/>
    <x v="10"/>
    <s v="Xerox 1903"/>
    <n v="41.86"/>
    <x v="1"/>
    <x v="14"/>
  </r>
  <r>
    <x v="2391"/>
    <x v="1172"/>
    <x v="401"/>
    <x v="763"/>
    <x v="1"/>
    <x v="611"/>
    <x v="611"/>
    <s v="Consumer"/>
    <s v="United States"/>
    <s v="New York City"/>
    <s v="New York"/>
    <n v="10009"/>
    <x v="3"/>
    <s v="TEC-AC-10002637"/>
    <x v="2"/>
    <x v="11"/>
    <s v="LogitechÂ VX Revolution Cordless Laser Mouse for Notebooks (Black)"/>
    <n v="1619.91"/>
    <x v="1"/>
    <x v="14"/>
  </r>
  <r>
    <x v="2392"/>
    <x v="1172"/>
    <x v="401"/>
    <x v="763"/>
    <x v="1"/>
    <x v="611"/>
    <x v="611"/>
    <s v="Consumer"/>
    <s v="United States"/>
    <s v="New York City"/>
    <s v="New York"/>
    <n v="10009"/>
    <x v="3"/>
    <s v="FUR-FU-10002878"/>
    <x v="0"/>
    <x v="5"/>
    <s v="Seth Thomas 14&quot; Day/Date Wall Clock"/>
    <n v="113.92"/>
    <x v="1"/>
    <x v="14"/>
  </r>
  <r>
    <x v="2393"/>
    <x v="1173"/>
    <x v="716"/>
    <x v="764"/>
    <x v="1"/>
    <x v="394"/>
    <x v="394"/>
    <s v="Consumer"/>
    <s v="United States"/>
    <s v="Malden"/>
    <s v="Massachusetts"/>
    <n v="2148"/>
    <x v="3"/>
    <s v="OFF-AR-10000588"/>
    <x v="1"/>
    <x v="6"/>
    <s v="Newell 345"/>
    <n v="39.68"/>
    <x v="0"/>
    <x v="17"/>
  </r>
  <r>
    <x v="2394"/>
    <x v="1174"/>
    <x v="717"/>
    <x v="765"/>
    <x v="1"/>
    <x v="601"/>
    <x v="601"/>
    <s v="Corporate"/>
    <s v="United States"/>
    <s v="New York City"/>
    <s v="New York"/>
    <n v="10035"/>
    <x v="3"/>
    <s v="TEC-AC-10002217"/>
    <x v="2"/>
    <x v="11"/>
    <s v="ImationÂ Clip USBÂ flash driveÂ - 8 GB"/>
    <n v="37.6"/>
    <x v="1"/>
    <x v="6"/>
  </r>
  <r>
    <x v="2395"/>
    <x v="1174"/>
    <x v="717"/>
    <x v="765"/>
    <x v="1"/>
    <x v="601"/>
    <x v="601"/>
    <s v="Corporate"/>
    <s v="United States"/>
    <s v="New York City"/>
    <s v="New York"/>
    <n v="10035"/>
    <x v="3"/>
    <s v="TEC-AC-10001267"/>
    <x v="2"/>
    <x v="11"/>
    <s v="ImationÂ 32GB Pocket Pro USB 3.0Â Flash DriveÂ - 32 GB - Black - 1 P ..."/>
    <n v="59.9"/>
    <x v="1"/>
    <x v="6"/>
  </r>
  <r>
    <x v="2396"/>
    <x v="1174"/>
    <x v="717"/>
    <x v="765"/>
    <x v="1"/>
    <x v="601"/>
    <x v="601"/>
    <s v="Corporate"/>
    <s v="United States"/>
    <s v="New York City"/>
    <s v="New York"/>
    <n v="10035"/>
    <x v="3"/>
    <s v="OFF-PA-10004041"/>
    <x v="1"/>
    <x v="10"/>
    <s v="It's Hot Message Books with Stickers, 2 3/4&quot; x 5&quot;"/>
    <n v="37"/>
    <x v="1"/>
    <x v="6"/>
  </r>
  <r>
    <x v="2397"/>
    <x v="1175"/>
    <x v="718"/>
    <x v="766"/>
    <x v="0"/>
    <x v="413"/>
    <x v="413"/>
    <s v="Consumer"/>
    <s v="United States"/>
    <s v="San Francisco"/>
    <s v="California"/>
    <n v="94109"/>
    <x v="1"/>
    <s v="OFF-LA-10001613"/>
    <x v="1"/>
    <x v="2"/>
    <s v="Avery File Folder Labels"/>
    <n v="5.76"/>
    <x v="3"/>
    <x v="43"/>
  </r>
  <r>
    <x v="2398"/>
    <x v="1175"/>
    <x v="718"/>
    <x v="766"/>
    <x v="0"/>
    <x v="413"/>
    <x v="413"/>
    <s v="Consumer"/>
    <s v="United States"/>
    <s v="San Francisco"/>
    <s v="California"/>
    <n v="94109"/>
    <x v="1"/>
    <s v="OFF-AR-10000246"/>
    <x v="1"/>
    <x v="6"/>
    <s v="Newell 318"/>
    <n v="16.68"/>
    <x v="3"/>
    <x v="43"/>
  </r>
  <r>
    <x v="2399"/>
    <x v="1176"/>
    <x v="428"/>
    <x v="17"/>
    <x v="1"/>
    <x v="115"/>
    <x v="115"/>
    <s v="Corporate"/>
    <s v="United States"/>
    <s v="Florence"/>
    <s v="South Carolina"/>
    <n v="29501"/>
    <x v="0"/>
    <s v="OFF-ST-10001809"/>
    <x v="1"/>
    <x v="4"/>
    <s v="Fellowes Officeware Wire Shelving"/>
    <n v="628.80999999999995"/>
    <x v="3"/>
    <x v="15"/>
  </r>
  <r>
    <x v="2400"/>
    <x v="1176"/>
    <x v="428"/>
    <x v="17"/>
    <x v="1"/>
    <x v="115"/>
    <x v="115"/>
    <s v="Corporate"/>
    <s v="United States"/>
    <s v="Florence"/>
    <s v="South Carolina"/>
    <n v="29501"/>
    <x v="0"/>
    <s v="OFF-ST-10002214"/>
    <x v="1"/>
    <x v="4"/>
    <s v="X-Rack File for Hanging Folders"/>
    <n v="56.45"/>
    <x v="3"/>
    <x v="15"/>
  </r>
  <r>
    <x v="2401"/>
    <x v="1177"/>
    <x v="719"/>
    <x v="192"/>
    <x v="0"/>
    <x v="548"/>
    <x v="548"/>
    <s v="Consumer"/>
    <s v="United States"/>
    <s v="Springfield"/>
    <s v="Missouri"/>
    <n v="65807"/>
    <x v="2"/>
    <s v="OFF-ST-10000649"/>
    <x v="1"/>
    <x v="4"/>
    <s v="Hanging Personal Folder File"/>
    <n v="94.2"/>
    <x v="3"/>
    <x v="4"/>
  </r>
  <r>
    <x v="2402"/>
    <x v="1177"/>
    <x v="719"/>
    <x v="192"/>
    <x v="0"/>
    <x v="548"/>
    <x v="548"/>
    <s v="Consumer"/>
    <s v="United States"/>
    <s v="Springfield"/>
    <s v="Missouri"/>
    <n v="65807"/>
    <x v="2"/>
    <s v="OFF-EN-10001990"/>
    <x v="1"/>
    <x v="12"/>
    <s v="Staple envelope"/>
    <n v="28.4"/>
    <x v="3"/>
    <x v="4"/>
  </r>
  <r>
    <x v="2403"/>
    <x v="1178"/>
    <x v="720"/>
    <x v="767"/>
    <x v="1"/>
    <x v="447"/>
    <x v="447"/>
    <s v="Corporate"/>
    <s v="United States"/>
    <s v="Huntsville"/>
    <s v="Texas"/>
    <n v="77340"/>
    <x v="2"/>
    <s v="FUR-BO-10000780"/>
    <x v="0"/>
    <x v="0"/>
    <s v="O'Sullivan Plantations 2-Door Library in Landvery Oak"/>
    <n v="956.66480000000001"/>
    <x v="0"/>
    <x v="21"/>
  </r>
  <r>
    <x v="2404"/>
    <x v="1179"/>
    <x v="566"/>
    <x v="768"/>
    <x v="1"/>
    <x v="207"/>
    <x v="207"/>
    <s v="Consumer"/>
    <s v="United States"/>
    <s v="Los Angeles"/>
    <s v="California"/>
    <n v="90045"/>
    <x v="1"/>
    <s v="TEC-AC-10002049"/>
    <x v="2"/>
    <x v="11"/>
    <s v="Logitech G19 Programmable Gaming Keyboard"/>
    <n v="1115.9100000000001"/>
    <x v="3"/>
    <x v="13"/>
  </r>
  <r>
    <x v="2405"/>
    <x v="1179"/>
    <x v="566"/>
    <x v="768"/>
    <x v="1"/>
    <x v="207"/>
    <x v="207"/>
    <s v="Consumer"/>
    <s v="United States"/>
    <s v="Los Angeles"/>
    <s v="California"/>
    <n v="90045"/>
    <x v="1"/>
    <s v="TEC-PH-10003555"/>
    <x v="2"/>
    <x v="7"/>
    <s v="Motorola HK250 Universal Bluetooth Headset"/>
    <n v="128.744"/>
    <x v="3"/>
    <x v="13"/>
  </r>
  <r>
    <x v="2406"/>
    <x v="1179"/>
    <x v="566"/>
    <x v="768"/>
    <x v="1"/>
    <x v="207"/>
    <x v="207"/>
    <s v="Consumer"/>
    <s v="United States"/>
    <s v="Los Angeles"/>
    <s v="California"/>
    <n v="90045"/>
    <x v="1"/>
    <s v="TEC-PH-10000702"/>
    <x v="2"/>
    <x v="7"/>
    <s v="Square Credit Card Reader, 4 1/2&quot; x 4 1/2&quot; x 1&quot;, White"/>
    <n v="79.92"/>
    <x v="3"/>
    <x v="13"/>
  </r>
  <r>
    <x v="2407"/>
    <x v="1180"/>
    <x v="176"/>
    <x v="212"/>
    <x v="1"/>
    <x v="612"/>
    <x v="612"/>
    <s v="Consumer"/>
    <s v="United States"/>
    <s v="San Francisco"/>
    <s v="California"/>
    <n v="94122"/>
    <x v="1"/>
    <s v="OFF-AR-10003631"/>
    <x v="1"/>
    <x v="6"/>
    <s v="Staples in misc. colors"/>
    <n v="24.2"/>
    <x v="3"/>
    <x v="44"/>
  </r>
  <r>
    <x v="2408"/>
    <x v="1180"/>
    <x v="176"/>
    <x v="212"/>
    <x v="1"/>
    <x v="612"/>
    <x v="612"/>
    <s v="Consumer"/>
    <s v="United States"/>
    <s v="San Francisco"/>
    <s v="California"/>
    <n v="94122"/>
    <x v="1"/>
    <s v="TEC-PH-10003072"/>
    <x v="2"/>
    <x v="7"/>
    <s v="Panasonic KX-TG9541B DECT 6.0 Digital 2-Line Expandable Cordless Phone With Digital Answering System"/>
    <n v="359.976"/>
    <x v="3"/>
    <x v="44"/>
  </r>
  <r>
    <x v="2409"/>
    <x v="1181"/>
    <x v="721"/>
    <x v="186"/>
    <x v="2"/>
    <x v="336"/>
    <x v="336"/>
    <s v="Home Office"/>
    <s v="United States"/>
    <s v="San Francisco"/>
    <s v="California"/>
    <n v="94122"/>
    <x v="1"/>
    <s v="FUR-FU-10000758"/>
    <x v="0"/>
    <x v="5"/>
    <s v="DAX Natural Wood-Tone Poster Frame"/>
    <n v="211.84"/>
    <x v="3"/>
    <x v="42"/>
  </r>
  <r>
    <x v="2410"/>
    <x v="1182"/>
    <x v="601"/>
    <x v="769"/>
    <x v="1"/>
    <x v="357"/>
    <x v="357"/>
    <s v="Home Office"/>
    <s v="United States"/>
    <s v="Philadelphia"/>
    <s v="Pennsylvania"/>
    <n v="19120"/>
    <x v="3"/>
    <s v="OFF-FA-10000992"/>
    <x v="1"/>
    <x v="13"/>
    <s v="Acco Clips to Go Binder Clips, 24 Clips in Two Sizes"/>
    <n v="5.68"/>
    <x v="2"/>
    <x v="9"/>
  </r>
  <r>
    <x v="2411"/>
    <x v="1183"/>
    <x v="722"/>
    <x v="770"/>
    <x v="0"/>
    <x v="613"/>
    <x v="613"/>
    <s v="Corporate"/>
    <s v="United States"/>
    <s v="Los Angeles"/>
    <s v="California"/>
    <n v="90036"/>
    <x v="1"/>
    <s v="OFF-BI-10004187"/>
    <x v="1"/>
    <x v="8"/>
    <s v="3-ring staple pack"/>
    <n v="7.52"/>
    <x v="1"/>
    <x v="40"/>
  </r>
  <r>
    <x v="2412"/>
    <x v="1184"/>
    <x v="607"/>
    <x v="723"/>
    <x v="1"/>
    <x v="350"/>
    <x v="350"/>
    <s v="Consumer"/>
    <s v="United States"/>
    <s v="Los Angeles"/>
    <s v="California"/>
    <n v="90045"/>
    <x v="1"/>
    <s v="OFF-PA-10001947"/>
    <x v="1"/>
    <x v="10"/>
    <s v="Xerox 1974"/>
    <n v="11.96"/>
    <x v="2"/>
    <x v="7"/>
  </r>
  <r>
    <x v="2413"/>
    <x v="1184"/>
    <x v="607"/>
    <x v="723"/>
    <x v="1"/>
    <x v="350"/>
    <x v="350"/>
    <s v="Consumer"/>
    <s v="United States"/>
    <s v="Los Angeles"/>
    <s v="California"/>
    <n v="90045"/>
    <x v="1"/>
    <s v="FUR-TA-10002356"/>
    <x v="0"/>
    <x v="3"/>
    <s v="Bevis Boat-Shaped Conference Table"/>
    <n v="629.06399999999996"/>
    <x v="2"/>
    <x v="7"/>
  </r>
  <r>
    <x v="2414"/>
    <x v="1185"/>
    <x v="723"/>
    <x v="771"/>
    <x v="1"/>
    <x v="180"/>
    <x v="180"/>
    <s v="Consumer"/>
    <s v="United States"/>
    <s v="Milwaukee"/>
    <s v="Wisconsin"/>
    <n v="53209"/>
    <x v="2"/>
    <s v="FUR-CH-10001714"/>
    <x v="0"/>
    <x v="1"/>
    <s v="Global Leather &amp; Oak Executive Chair, Burgundy"/>
    <n v="754.45"/>
    <x v="0"/>
    <x v="5"/>
  </r>
  <r>
    <x v="2415"/>
    <x v="1186"/>
    <x v="380"/>
    <x v="772"/>
    <x v="1"/>
    <x v="452"/>
    <x v="452"/>
    <s v="Home Office"/>
    <s v="United States"/>
    <s v="Holyoke"/>
    <s v="Massachusetts"/>
    <n v="1040"/>
    <x v="3"/>
    <s v="FUR-BO-10002824"/>
    <x v="0"/>
    <x v="0"/>
    <s v="Bush Mission Pointe Library"/>
    <n v="301.95999999999998"/>
    <x v="1"/>
    <x v="38"/>
  </r>
  <r>
    <x v="2416"/>
    <x v="1187"/>
    <x v="386"/>
    <x v="499"/>
    <x v="1"/>
    <x v="614"/>
    <x v="614"/>
    <s v="Corporate"/>
    <s v="United States"/>
    <s v="Albuquerque"/>
    <s v="New Mexico"/>
    <n v="87105"/>
    <x v="1"/>
    <s v="TEC-AC-10002842"/>
    <x v="2"/>
    <x v="11"/>
    <s v="WD My Passport Ultra 2TB Portable External Hard Drive"/>
    <n v="595"/>
    <x v="3"/>
    <x v="13"/>
  </r>
  <r>
    <x v="2417"/>
    <x v="1187"/>
    <x v="386"/>
    <x v="499"/>
    <x v="1"/>
    <x v="614"/>
    <x v="614"/>
    <s v="Corporate"/>
    <s v="United States"/>
    <s v="Albuquerque"/>
    <s v="New Mexico"/>
    <n v="87105"/>
    <x v="1"/>
    <s v="OFF-BI-10002082"/>
    <x v="1"/>
    <x v="8"/>
    <s v="GBC Twin Loop Wire Binding Elements"/>
    <n v="79.872"/>
    <x v="3"/>
    <x v="13"/>
  </r>
  <r>
    <x v="2418"/>
    <x v="1188"/>
    <x v="206"/>
    <x v="528"/>
    <x v="1"/>
    <x v="18"/>
    <x v="18"/>
    <s v="Corporate"/>
    <s v="United States"/>
    <s v="Sparks"/>
    <s v="Nevada"/>
    <n v="89431"/>
    <x v="1"/>
    <s v="TEC-MA-10000112"/>
    <x v="2"/>
    <x v="15"/>
    <s v="Panasonic KX MB2061 Multifunction Printer"/>
    <n v="2396.4"/>
    <x v="0"/>
    <x v="35"/>
  </r>
  <r>
    <x v="2419"/>
    <x v="1189"/>
    <x v="45"/>
    <x v="773"/>
    <x v="1"/>
    <x v="565"/>
    <x v="565"/>
    <s v="Corporate"/>
    <s v="United States"/>
    <s v="Coachella"/>
    <s v="California"/>
    <n v="92236"/>
    <x v="1"/>
    <s v="OFF-ST-10002289"/>
    <x v="1"/>
    <x v="4"/>
    <s v="Safco Wire Cube Shelving System, For Use as 4 or 5 14&quot; Cubes, Black"/>
    <n v="63.56"/>
    <x v="3"/>
    <x v="23"/>
  </r>
  <r>
    <x v="2420"/>
    <x v="1189"/>
    <x v="45"/>
    <x v="773"/>
    <x v="1"/>
    <x v="565"/>
    <x v="565"/>
    <s v="Corporate"/>
    <s v="United States"/>
    <s v="Coachella"/>
    <s v="California"/>
    <n v="92236"/>
    <x v="1"/>
    <s v="TEC-AC-10004171"/>
    <x v="2"/>
    <x v="11"/>
    <s v="Razer Kraken 7.1 Surround Sound Over Ear USB Gaming Headset"/>
    <n v="99.99"/>
    <x v="3"/>
    <x v="23"/>
  </r>
  <r>
    <x v="2421"/>
    <x v="1190"/>
    <x v="724"/>
    <x v="774"/>
    <x v="1"/>
    <x v="615"/>
    <x v="615"/>
    <s v="Home Office"/>
    <s v="United States"/>
    <s v="Elmhurst"/>
    <s v="Illinois"/>
    <n v="60126"/>
    <x v="2"/>
    <s v="OFF-ST-10003656"/>
    <x v="1"/>
    <x v="4"/>
    <s v="Safco Industrial Wire Shelving"/>
    <n v="230.376"/>
    <x v="0"/>
    <x v="25"/>
  </r>
  <r>
    <x v="2422"/>
    <x v="1190"/>
    <x v="724"/>
    <x v="774"/>
    <x v="1"/>
    <x v="615"/>
    <x v="615"/>
    <s v="Home Office"/>
    <s v="United States"/>
    <s v="Elmhurst"/>
    <s v="Illinois"/>
    <n v="60126"/>
    <x v="2"/>
    <s v="OFF-PA-10001560"/>
    <x v="1"/>
    <x v="10"/>
    <s v="Adams Telephone Message Books, 5 1/4â€ x 11â€"/>
    <n v="9.6639999999999997"/>
    <x v="0"/>
    <x v="25"/>
  </r>
  <r>
    <x v="2423"/>
    <x v="1191"/>
    <x v="53"/>
    <x v="53"/>
    <x v="1"/>
    <x v="603"/>
    <x v="603"/>
    <s v="Consumer"/>
    <s v="United States"/>
    <s v="Fairfield"/>
    <s v="Ohio"/>
    <n v="45014"/>
    <x v="3"/>
    <s v="TEC-AC-10002473"/>
    <x v="2"/>
    <x v="11"/>
    <s v="Maxell 4.7GB DVD-R"/>
    <n v="158.928"/>
    <x v="3"/>
    <x v="22"/>
  </r>
  <r>
    <x v="2424"/>
    <x v="1191"/>
    <x v="53"/>
    <x v="53"/>
    <x v="1"/>
    <x v="603"/>
    <x v="603"/>
    <s v="Consumer"/>
    <s v="United States"/>
    <s v="Fairfield"/>
    <s v="Ohio"/>
    <n v="45014"/>
    <x v="3"/>
    <s v="OFF-BI-10000632"/>
    <x v="1"/>
    <x v="8"/>
    <s v="Satellite Sectional Post Binders"/>
    <n v="13.023"/>
    <x v="3"/>
    <x v="22"/>
  </r>
  <r>
    <x v="2425"/>
    <x v="1191"/>
    <x v="53"/>
    <x v="53"/>
    <x v="1"/>
    <x v="603"/>
    <x v="603"/>
    <s v="Consumer"/>
    <s v="United States"/>
    <s v="Fairfield"/>
    <s v="Ohio"/>
    <n v="45014"/>
    <x v="3"/>
    <s v="FUR-TA-10002645"/>
    <x v="0"/>
    <x v="3"/>
    <s v="Hon Rectangular Conference Tables"/>
    <n v="273.06"/>
    <x v="3"/>
    <x v="22"/>
  </r>
  <r>
    <x v="2426"/>
    <x v="1191"/>
    <x v="53"/>
    <x v="53"/>
    <x v="1"/>
    <x v="603"/>
    <x v="603"/>
    <s v="Consumer"/>
    <s v="United States"/>
    <s v="Fairfield"/>
    <s v="Ohio"/>
    <n v="45014"/>
    <x v="3"/>
    <s v="OFF-FA-10002975"/>
    <x v="1"/>
    <x v="13"/>
    <s v="Staples"/>
    <n v="39.311999999999998"/>
    <x v="3"/>
    <x v="22"/>
  </r>
  <r>
    <x v="2427"/>
    <x v="1192"/>
    <x v="725"/>
    <x v="432"/>
    <x v="1"/>
    <x v="89"/>
    <x v="89"/>
    <s v="Corporate"/>
    <s v="United States"/>
    <s v="Arlington"/>
    <s v="Texas"/>
    <n v="76017"/>
    <x v="2"/>
    <s v="OFF-BI-10003784"/>
    <x v="1"/>
    <x v="8"/>
    <s v="Computer Printout Index Tabs"/>
    <n v="1.3440000000000001"/>
    <x v="0"/>
    <x v="1"/>
  </r>
  <r>
    <x v="2428"/>
    <x v="1192"/>
    <x v="725"/>
    <x v="432"/>
    <x v="1"/>
    <x v="89"/>
    <x v="89"/>
    <s v="Corporate"/>
    <s v="United States"/>
    <s v="Arlington"/>
    <s v="Texas"/>
    <n v="76017"/>
    <x v="2"/>
    <s v="OFF-BI-10001617"/>
    <x v="1"/>
    <x v="8"/>
    <s v="GBC Wire Binding Combs"/>
    <n v="8.2720000000000002"/>
    <x v="0"/>
    <x v="1"/>
  </r>
  <r>
    <x v="2429"/>
    <x v="1192"/>
    <x v="725"/>
    <x v="432"/>
    <x v="1"/>
    <x v="89"/>
    <x v="89"/>
    <s v="Corporate"/>
    <s v="United States"/>
    <s v="Arlington"/>
    <s v="Texas"/>
    <n v="76017"/>
    <x v="2"/>
    <s v="FUR-FU-10004415"/>
    <x v="0"/>
    <x v="5"/>
    <s v="Stacking Tray, Side-Loading, Legal, Smoke"/>
    <n v="12.544"/>
    <x v="0"/>
    <x v="1"/>
  </r>
  <r>
    <x v="2430"/>
    <x v="1193"/>
    <x v="726"/>
    <x v="775"/>
    <x v="1"/>
    <x v="176"/>
    <x v="176"/>
    <s v="Home Office"/>
    <s v="United States"/>
    <s v="San Francisco"/>
    <s v="California"/>
    <n v="94110"/>
    <x v="1"/>
    <s v="OFF-LA-10000240"/>
    <x v="1"/>
    <x v="2"/>
    <s v="Self-Adhesive Address Labels for Typewriters by Universal"/>
    <n v="58.48"/>
    <x v="3"/>
    <x v="24"/>
  </r>
  <r>
    <x v="2431"/>
    <x v="1194"/>
    <x v="116"/>
    <x v="115"/>
    <x v="1"/>
    <x v="447"/>
    <x v="447"/>
    <s v="Corporate"/>
    <s v="United States"/>
    <s v="Seattle"/>
    <s v="Washington"/>
    <n v="98103"/>
    <x v="1"/>
    <s v="FUR-FU-10001935"/>
    <x v="0"/>
    <x v="5"/>
    <s v="3M Hangers With Command Adhesive"/>
    <n v="7.4"/>
    <x v="3"/>
    <x v="22"/>
  </r>
  <r>
    <x v="2432"/>
    <x v="1195"/>
    <x v="727"/>
    <x v="776"/>
    <x v="1"/>
    <x v="616"/>
    <x v="616"/>
    <s v="Consumer"/>
    <s v="United States"/>
    <s v="New York City"/>
    <s v="New York"/>
    <n v="10009"/>
    <x v="3"/>
    <s v="FUR-CH-10002439"/>
    <x v="0"/>
    <x v="1"/>
    <s v="Iceberg Nesting Folding Chair, 19w x 6d x 43h"/>
    <n v="366.786"/>
    <x v="2"/>
    <x v="34"/>
  </r>
  <r>
    <x v="2433"/>
    <x v="1196"/>
    <x v="39"/>
    <x v="777"/>
    <x v="1"/>
    <x v="101"/>
    <x v="101"/>
    <s v="Consumer"/>
    <s v="United States"/>
    <s v="Houston"/>
    <s v="Texas"/>
    <n v="77070"/>
    <x v="2"/>
    <s v="TEC-PH-10001536"/>
    <x v="2"/>
    <x v="7"/>
    <s v="Spigen Samsung Galaxy S5 Case Wallet"/>
    <n v="54.368000000000002"/>
    <x v="3"/>
    <x v="24"/>
  </r>
  <r>
    <x v="2434"/>
    <x v="1197"/>
    <x v="717"/>
    <x v="50"/>
    <x v="2"/>
    <x v="601"/>
    <x v="601"/>
    <s v="Corporate"/>
    <s v="United States"/>
    <s v="Springfield"/>
    <s v="Virginia"/>
    <n v="22153"/>
    <x v="0"/>
    <s v="OFF-EN-10001532"/>
    <x v="1"/>
    <x v="12"/>
    <s v="Brown Kraft Recycled Envelopes"/>
    <n v="33.96"/>
    <x v="1"/>
    <x v="6"/>
  </r>
  <r>
    <x v="2435"/>
    <x v="1197"/>
    <x v="717"/>
    <x v="50"/>
    <x v="2"/>
    <x v="601"/>
    <x v="601"/>
    <s v="Corporate"/>
    <s v="United States"/>
    <s v="Springfield"/>
    <s v="Virginia"/>
    <n v="22153"/>
    <x v="0"/>
    <s v="OFF-AP-10003057"/>
    <x v="1"/>
    <x v="9"/>
    <s v="Honeywell Enviracaire Portable HEPA Air Cleaner for 16' x 20' Room"/>
    <n v="826.11"/>
    <x v="1"/>
    <x v="6"/>
  </r>
  <r>
    <x v="2436"/>
    <x v="1198"/>
    <x v="445"/>
    <x v="778"/>
    <x v="1"/>
    <x v="244"/>
    <x v="244"/>
    <s v="Consumer"/>
    <s v="United States"/>
    <s v="Farmington"/>
    <s v="New Mexico"/>
    <n v="87401"/>
    <x v="1"/>
    <s v="FUR-FU-10003708"/>
    <x v="0"/>
    <x v="5"/>
    <s v="Tenex Traditional Chairmats for Medium Pile Carpet, Standard Lip, 36&quot; x 48&quot;"/>
    <n v="545.85"/>
    <x v="3"/>
    <x v="10"/>
  </r>
  <r>
    <x v="2437"/>
    <x v="1199"/>
    <x v="728"/>
    <x v="779"/>
    <x v="0"/>
    <x v="617"/>
    <x v="617"/>
    <s v="Consumer"/>
    <s v="United States"/>
    <s v="Louisville"/>
    <s v="Colorado"/>
    <n v="80027"/>
    <x v="1"/>
    <s v="FUR-TA-10000849"/>
    <x v="0"/>
    <x v="3"/>
    <s v="Bevis Rectangular Conference Tables"/>
    <n v="145.97999999999999"/>
    <x v="2"/>
    <x v="7"/>
  </r>
  <r>
    <x v="2438"/>
    <x v="1199"/>
    <x v="728"/>
    <x v="779"/>
    <x v="0"/>
    <x v="617"/>
    <x v="617"/>
    <s v="Consumer"/>
    <s v="United States"/>
    <s v="Louisville"/>
    <s v="Colorado"/>
    <n v="80027"/>
    <x v="1"/>
    <s v="OFF-PA-10002259"/>
    <x v="1"/>
    <x v="10"/>
    <s v="Geographics Note Cards, Blank, White, 8 1/2&quot; x 11&quot;"/>
    <n v="35.808"/>
    <x v="2"/>
    <x v="7"/>
  </r>
  <r>
    <x v="2439"/>
    <x v="1200"/>
    <x v="729"/>
    <x v="780"/>
    <x v="1"/>
    <x v="517"/>
    <x v="517"/>
    <s v="Consumer"/>
    <s v="United States"/>
    <s v="Tampa"/>
    <s v="Florida"/>
    <n v="33614"/>
    <x v="0"/>
    <s v="FUR-FU-10002597"/>
    <x v="0"/>
    <x v="5"/>
    <s v="C-Line Magnetic Cubicle Keepers, Clear Polypropylene"/>
    <n v="7.9039999999999999"/>
    <x v="3"/>
    <x v="10"/>
  </r>
  <r>
    <x v="2440"/>
    <x v="1201"/>
    <x v="730"/>
    <x v="500"/>
    <x v="1"/>
    <x v="578"/>
    <x v="578"/>
    <s v="Consumer"/>
    <s v="United States"/>
    <s v="Passaic"/>
    <s v="New Jersey"/>
    <n v="7055"/>
    <x v="3"/>
    <s v="TEC-PH-10004614"/>
    <x v="2"/>
    <x v="7"/>
    <s v="AT&amp;T 841000 Phone"/>
    <n v="345"/>
    <x v="0"/>
    <x v="35"/>
  </r>
  <r>
    <x v="2441"/>
    <x v="1201"/>
    <x v="730"/>
    <x v="500"/>
    <x v="1"/>
    <x v="578"/>
    <x v="578"/>
    <s v="Consumer"/>
    <s v="United States"/>
    <s v="Passaic"/>
    <s v="New Jersey"/>
    <n v="7055"/>
    <x v="3"/>
    <s v="FUR-TA-10003748"/>
    <x v="0"/>
    <x v="3"/>
    <s v="Bevis 36 x 72 Conference Tables"/>
    <n v="174.286"/>
    <x v="0"/>
    <x v="35"/>
  </r>
  <r>
    <x v="2442"/>
    <x v="1201"/>
    <x v="730"/>
    <x v="500"/>
    <x v="1"/>
    <x v="578"/>
    <x v="578"/>
    <s v="Consumer"/>
    <s v="United States"/>
    <s v="Passaic"/>
    <s v="New Jersey"/>
    <n v="7055"/>
    <x v="3"/>
    <s v="OFF-AP-10003217"/>
    <x v="1"/>
    <x v="9"/>
    <s v="Eureka Sanitaire  Commercial Upright"/>
    <n v="662.84"/>
    <x v="0"/>
    <x v="35"/>
  </r>
  <r>
    <x v="2443"/>
    <x v="1201"/>
    <x v="730"/>
    <x v="500"/>
    <x v="1"/>
    <x v="578"/>
    <x v="578"/>
    <s v="Consumer"/>
    <s v="United States"/>
    <s v="Passaic"/>
    <s v="New Jersey"/>
    <n v="7055"/>
    <x v="3"/>
    <s v="TEC-AC-10002399"/>
    <x v="2"/>
    <x v="11"/>
    <s v="SanDisk Cruzer 32 GB USB Flash Drive"/>
    <n v="95.1"/>
    <x v="0"/>
    <x v="35"/>
  </r>
  <r>
    <x v="2444"/>
    <x v="1201"/>
    <x v="730"/>
    <x v="500"/>
    <x v="1"/>
    <x v="578"/>
    <x v="578"/>
    <s v="Consumer"/>
    <s v="United States"/>
    <s v="Passaic"/>
    <s v="New Jersey"/>
    <n v="7055"/>
    <x v="3"/>
    <s v="OFF-EN-10002973"/>
    <x v="1"/>
    <x v="12"/>
    <s v="Ampad #10 Peel &amp; Seel Holiday Envelopes"/>
    <n v="26.88"/>
    <x v="0"/>
    <x v="35"/>
  </r>
  <r>
    <x v="2445"/>
    <x v="1201"/>
    <x v="730"/>
    <x v="500"/>
    <x v="1"/>
    <x v="578"/>
    <x v="578"/>
    <s v="Consumer"/>
    <s v="United States"/>
    <s v="Passaic"/>
    <s v="New Jersey"/>
    <n v="7055"/>
    <x v="3"/>
    <s v="TEC-PH-10001336"/>
    <x v="2"/>
    <x v="7"/>
    <s v="Digium D40 VoIP phone"/>
    <n v="257.98"/>
    <x v="0"/>
    <x v="35"/>
  </r>
  <r>
    <x v="2446"/>
    <x v="1202"/>
    <x v="12"/>
    <x v="734"/>
    <x v="1"/>
    <x v="562"/>
    <x v="562"/>
    <s v="Consumer"/>
    <s v="United States"/>
    <s v="Los Angeles"/>
    <s v="California"/>
    <n v="90004"/>
    <x v="1"/>
    <s v="OFF-EN-10000461"/>
    <x v="1"/>
    <x v="12"/>
    <s v="#10- 4 1/8&quot; x 9 1/2&quot; Recycled Envelopes"/>
    <n v="17.48"/>
    <x v="1"/>
    <x v="11"/>
  </r>
  <r>
    <x v="2447"/>
    <x v="1203"/>
    <x v="731"/>
    <x v="781"/>
    <x v="1"/>
    <x v="217"/>
    <x v="217"/>
    <s v="Consumer"/>
    <s v="United States"/>
    <s v="Philadelphia"/>
    <s v="Pennsylvania"/>
    <n v="19143"/>
    <x v="3"/>
    <s v="FUR-CH-10000988"/>
    <x v="0"/>
    <x v="1"/>
    <s v="Hon Olson Stacker Stools"/>
    <n v="492.83499999999998"/>
    <x v="0"/>
    <x v="32"/>
  </r>
  <r>
    <x v="2448"/>
    <x v="1204"/>
    <x v="471"/>
    <x v="731"/>
    <x v="0"/>
    <x v="200"/>
    <x v="200"/>
    <s v="Consumer"/>
    <s v="United States"/>
    <s v="North Charleston"/>
    <s v="South Carolina"/>
    <n v="29406"/>
    <x v="0"/>
    <s v="OFF-ST-10001809"/>
    <x v="1"/>
    <x v="4"/>
    <s v="Fellowes Officeware Wire Shelving"/>
    <n v="269.49"/>
    <x v="1"/>
    <x v="11"/>
  </r>
  <r>
    <x v="2449"/>
    <x v="1205"/>
    <x v="732"/>
    <x v="54"/>
    <x v="1"/>
    <x v="37"/>
    <x v="37"/>
    <s v="Home Office"/>
    <s v="United States"/>
    <s v="San Jose"/>
    <s v="California"/>
    <n v="95123"/>
    <x v="1"/>
    <s v="OFF-BI-10003963"/>
    <x v="1"/>
    <x v="8"/>
    <s v="Cardinal Holdit Data Disk Pockets"/>
    <n v="29.12"/>
    <x v="0"/>
    <x v="0"/>
  </r>
  <r>
    <x v="2450"/>
    <x v="1206"/>
    <x v="294"/>
    <x v="782"/>
    <x v="0"/>
    <x v="591"/>
    <x v="591"/>
    <s v="Consumer"/>
    <s v="United States"/>
    <s v="New York City"/>
    <s v="New York"/>
    <n v="10011"/>
    <x v="3"/>
    <s v="OFF-LA-10000081"/>
    <x v="1"/>
    <x v="2"/>
    <s v="Avery 496"/>
    <n v="18.75"/>
    <x v="3"/>
    <x v="42"/>
  </r>
  <r>
    <x v="2451"/>
    <x v="1206"/>
    <x v="294"/>
    <x v="782"/>
    <x v="0"/>
    <x v="591"/>
    <x v="591"/>
    <s v="Consumer"/>
    <s v="United States"/>
    <s v="New York City"/>
    <s v="New York"/>
    <n v="10011"/>
    <x v="3"/>
    <s v="TEC-PH-10000149"/>
    <x v="2"/>
    <x v="7"/>
    <s v="Cisco SPA525G2 IP Phone - Wireless"/>
    <n v="119.7"/>
    <x v="3"/>
    <x v="42"/>
  </r>
  <r>
    <x v="2452"/>
    <x v="1206"/>
    <x v="294"/>
    <x v="782"/>
    <x v="0"/>
    <x v="591"/>
    <x v="591"/>
    <s v="Consumer"/>
    <s v="United States"/>
    <s v="New York City"/>
    <s v="New York"/>
    <n v="10011"/>
    <x v="3"/>
    <s v="OFF-BI-10000605"/>
    <x v="1"/>
    <x v="8"/>
    <s v="Acco Pressboard Covers with Storage Hooks, 9 1/2&quot; x 11&quot;, Executive Red"/>
    <n v="9.1440000000000001"/>
    <x v="3"/>
    <x v="42"/>
  </r>
  <r>
    <x v="2453"/>
    <x v="1206"/>
    <x v="294"/>
    <x v="782"/>
    <x v="0"/>
    <x v="591"/>
    <x v="591"/>
    <s v="Consumer"/>
    <s v="United States"/>
    <s v="New York City"/>
    <s v="New York"/>
    <n v="10011"/>
    <x v="3"/>
    <s v="TEC-AC-10002399"/>
    <x v="2"/>
    <x v="11"/>
    <s v="SanDisk Cruzer 32 GB USB Flash Drive"/>
    <n v="57.06"/>
    <x v="3"/>
    <x v="42"/>
  </r>
  <r>
    <x v="2454"/>
    <x v="1206"/>
    <x v="294"/>
    <x v="782"/>
    <x v="0"/>
    <x v="591"/>
    <x v="591"/>
    <s v="Consumer"/>
    <s v="United States"/>
    <s v="New York City"/>
    <s v="New York"/>
    <n v="10011"/>
    <x v="3"/>
    <s v="TEC-AC-10003038"/>
    <x v="2"/>
    <x v="11"/>
    <s v="Kingston Digital DataTraveler 16GB USB 2.0"/>
    <n v="71.599999999999994"/>
    <x v="3"/>
    <x v="42"/>
  </r>
  <r>
    <x v="2455"/>
    <x v="1206"/>
    <x v="294"/>
    <x v="782"/>
    <x v="0"/>
    <x v="591"/>
    <x v="591"/>
    <s v="Consumer"/>
    <s v="United States"/>
    <s v="New York City"/>
    <s v="New York"/>
    <n v="10011"/>
    <x v="3"/>
    <s v="OFF-ST-10000344"/>
    <x v="1"/>
    <x v="4"/>
    <s v="Neat Ideas Personal Hanging Folder Files, Black"/>
    <n v="107.44"/>
    <x v="3"/>
    <x v="42"/>
  </r>
  <r>
    <x v="2456"/>
    <x v="1206"/>
    <x v="294"/>
    <x v="782"/>
    <x v="0"/>
    <x v="591"/>
    <x v="591"/>
    <s v="Consumer"/>
    <s v="United States"/>
    <s v="New York City"/>
    <s v="New York"/>
    <n v="10011"/>
    <x v="3"/>
    <s v="OFF-LA-10004093"/>
    <x v="1"/>
    <x v="2"/>
    <s v="Avery 486"/>
    <n v="7.31"/>
    <x v="3"/>
    <x v="42"/>
  </r>
  <r>
    <x v="2457"/>
    <x v="1206"/>
    <x v="294"/>
    <x v="782"/>
    <x v="0"/>
    <x v="591"/>
    <x v="591"/>
    <s v="Consumer"/>
    <s v="United States"/>
    <s v="New York City"/>
    <s v="New York"/>
    <n v="10011"/>
    <x v="3"/>
    <s v="OFF-AR-10001683"/>
    <x v="1"/>
    <x v="6"/>
    <s v="Lumber Crayons"/>
    <n v="59.1"/>
    <x v="3"/>
    <x v="42"/>
  </r>
  <r>
    <x v="2458"/>
    <x v="1206"/>
    <x v="294"/>
    <x v="782"/>
    <x v="0"/>
    <x v="591"/>
    <x v="591"/>
    <s v="Consumer"/>
    <s v="United States"/>
    <s v="New York City"/>
    <s v="New York"/>
    <n v="10011"/>
    <x v="3"/>
    <s v="OFF-ST-10003455"/>
    <x v="1"/>
    <x v="4"/>
    <s v="Tenex File Box, Personal Filing Tote with Lid, Black"/>
    <n v="46.53"/>
    <x v="3"/>
    <x v="42"/>
  </r>
  <r>
    <x v="2459"/>
    <x v="1207"/>
    <x v="733"/>
    <x v="783"/>
    <x v="1"/>
    <x v="506"/>
    <x v="506"/>
    <s v="Consumer"/>
    <s v="United States"/>
    <s v="Plainfield"/>
    <s v="New Jersey"/>
    <n v="7060"/>
    <x v="3"/>
    <s v="OFF-AP-10002578"/>
    <x v="1"/>
    <x v="9"/>
    <s v="Fellowes Premier Superior Surge Suppressor, 10-Outlet, With Phone and Remote"/>
    <n v="97.84"/>
    <x v="3"/>
    <x v="43"/>
  </r>
  <r>
    <x v="2460"/>
    <x v="1208"/>
    <x v="655"/>
    <x v="620"/>
    <x v="0"/>
    <x v="618"/>
    <x v="618"/>
    <s v="Consumer"/>
    <s v="United States"/>
    <s v="Seattle"/>
    <s v="Washington"/>
    <n v="98115"/>
    <x v="1"/>
    <s v="OFF-PA-10001763"/>
    <x v="1"/>
    <x v="10"/>
    <s v="Xerox 1896"/>
    <n v="29.97"/>
    <x v="1"/>
    <x v="38"/>
  </r>
  <r>
    <x v="2461"/>
    <x v="1208"/>
    <x v="655"/>
    <x v="620"/>
    <x v="0"/>
    <x v="618"/>
    <x v="618"/>
    <s v="Consumer"/>
    <s v="United States"/>
    <s v="Seattle"/>
    <s v="Washington"/>
    <n v="98115"/>
    <x v="1"/>
    <s v="OFF-BI-10001597"/>
    <x v="1"/>
    <x v="8"/>
    <s v="Wilson Jones Ledger-Size, Piano-Hinge Binder, 2&quot;, Blue"/>
    <n v="98.352000000000004"/>
    <x v="1"/>
    <x v="38"/>
  </r>
  <r>
    <x v="2462"/>
    <x v="1209"/>
    <x v="734"/>
    <x v="784"/>
    <x v="1"/>
    <x v="427"/>
    <x v="427"/>
    <s v="Consumer"/>
    <s v="United States"/>
    <s v="New York City"/>
    <s v="New York"/>
    <n v="10009"/>
    <x v="3"/>
    <s v="OFF-BI-10001524"/>
    <x v="1"/>
    <x v="8"/>
    <s v="GBC Premium Transparent Covers with Diagonal Lined Pattern"/>
    <n v="83.92"/>
    <x v="3"/>
    <x v="22"/>
  </r>
  <r>
    <x v="2463"/>
    <x v="1209"/>
    <x v="734"/>
    <x v="784"/>
    <x v="1"/>
    <x v="427"/>
    <x v="427"/>
    <s v="Consumer"/>
    <s v="United States"/>
    <s v="New York City"/>
    <s v="New York"/>
    <n v="10009"/>
    <x v="3"/>
    <s v="OFF-BI-10001553"/>
    <x v="1"/>
    <x v="8"/>
    <s v="SpineVue Locking Slant-D Ring Binders by Cardinal"/>
    <n v="14.624000000000001"/>
    <x v="3"/>
    <x v="22"/>
  </r>
  <r>
    <x v="2464"/>
    <x v="1209"/>
    <x v="734"/>
    <x v="784"/>
    <x v="1"/>
    <x v="427"/>
    <x v="427"/>
    <s v="Consumer"/>
    <s v="United States"/>
    <s v="New York City"/>
    <s v="New York"/>
    <n v="10009"/>
    <x v="3"/>
    <s v="TEC-PH-10000576"/>
    <x v="2"/>
    <x v="7"/>
    <s v="AT&amp;T 1080 Corded phone"/>
    <n v="136.99"/>
    <x v="3"/>
    <x v="22"/>
  </r>
  <r>
    <x v="2465"/>
    <x v="1209"/>
    <x v="734"/>
    <x v="784"/>
    <x v="1"/>
    <x v="427"/>
    <x v="427"/>
    <s v="Consumer"/>
    <s v="United States"/>
    <s v="New York City"/>
    <s v="New York"/>
    <n v="10009"/>
    <x v="3"/>
    <s v="OFF-LA-10001317"/>
    <x v="1"/>
    <x v="2"/>
    <s v="Avery 520"/>
    <n v="3.15"/>
    <x v="3"/>
    <x v="22"/>
  </r>
  <r>
    <x v="2466"/>
    <x v="1210"/>
    <x v="464"/>
    <x v="785"/>
    <x v="1"/>
    <x v="177"/>
    <x v="177"/>
    <s v="Consumer"/>
    <s v="United States"/>
    <s v="Newport News"/>
    <s v="Virginia"/>
    <n v="23602"/>
    <x v="0"/>
    <s v="OFF-PA-10000726"/>
    <x v="1"/>
    <x v="10"/>
    <s v="Black Print Carbonless Snap-Off Rapid Letter, 8 1/2&quot; x 7&quot;"/>
    <n v="9.11"/>
    <x v="3"/>
    <x v="24"/>
  </r>
  <r>
    <x v="2467"/>
    <x v="1210"/>
    <x v="464"/>
    <x v="785"/>
    <x v="1"/>
    <x v="177"/>
    <x v="177"/>
    <s v="Consumer"/>
    <s v="United States"/>
    <s v="Newport News"/>
    <s v="Virginia"/>
    <n v="23602"/>
    <x v="0"/>
    <s v="OFF-ST-10003306"/>
    <x v="1"/>
    <x v="4"/>
    <s v="Letter Size Cart"/>
    <n v="571.44000000000005"/>
    <x v="3"/>
    <x v="24"/>
  </r>
  <r>
    <x v="2468"/>
    <x v="1210"/>
    <x v="464"/>
    <x v="785"/>
    <x v="1"/>
    <x v="177"/>
    <x v="177"/>
    <s v="Consumer"/>
    <s v="United States"/>
    <s v="Newport News"/>
    <s v="Virginia"/>
    <n v="23602"/>
    <x v="0"/>
    <s v="OFF-PA-10004983"/>
    <x v="1"/>
    <x v="10"/>
    <s v="Xerox 23"/>
    <n v="32.4"/>
    <x v="3"/>
    <x v="24"/>
  </r>
  <r>
    <x v="2469"/>
    <x v="1210"/>
    <x v="464"/>
    <x v="785"/>
    <x v="1"/>
    <x v="177"/>
    <x v="177"/>
    <s v="Consumer"/>
    <s v="United States"/>
    <s v="Newport News"/>
    <s v="Virginia"/>
    <n v="23602"/>
    <x v="0"/>
    <s v="OFF-ST-10001291"/>
    <x v="1"/>
    <x v="4"/>
    <s v="Tenex Personal Self-Stacking Standard File Box, Black/Gray"/>
    <n v="16.91"/>
    <x v="3"/>
    <x v="24"/>
  </r>
  <r>
    <x v="2470"/>
    <x v="1211"/>
    <x v="115"/>
    <x v="113"/>
    <x v="1"/>
    <x v="619"/>
    <x v="619"/>
    <s v="Consumer"/>
    <s v="United States"/>
    <s v="Fayetteville"/>
    <s v="North Carolina"/>
    <n v="28314"/>
    <x v="0"/>
    <s v="FUR-FU-10002107"/>
    <x v="0"/>
    <x v="5"/>
    <s v="Eldon Pizzaz Desk Accessories"/>
    <n v="14.272"/>
    <x v="0"/>
    <x v="12"/>
  </r>
  <r>
    <x v="2471"/>
    <x v="1211"/>
    <x v="115"/>
    <x v="113"/>
    <x v="1"/>
    <x v="619"/>
    <x v="619"/>
    <s v="Consumer"/>
    <s v="United States"/>
    <s v="Fayetteville"/>
    <s v="North Carolina"/>
    <n v="28314"/>
    <x v="0"/>
    <s v="FUR-BO-10002213"/>
    <x v="0"/>
    <x v="0"/>
    <s v="Sauder Forest Hills Library, Woodland Oak Finish"/>
    <n v="451.13600000000002"/>
    <x v="0"/>
    <x v="12"/>
  </r>
  <r>
    <x v="2472"/>
    <x v="1211"/>
    <x v="115"/>
    <x v="113"/>
    <x v="1"/>
    <x v="619"/>
    <x v="619"/>
    <s v="Consumer"/>
    <s v="United States"/>
    <s v="Fayetteville"/>
    <s v="North Carolina"/>
    <n v="28314"/>
    <x v="0"/>
    <s v="OFF-AP-10000692"/>
    <x v="1"/>
    <x v="9"/>
    <s v="Fellowes Mighty 8 Compact Surge Protector"/>
    <n v="64.864000000000004"/>
    <x v="0"/>
    <x v="12"/>
  </r>
  <r>
    <x v="2473"/>
    <x v="1212"/>
    <x v="54"/>
    <x v="781"/>
    <x v="2"/>
    <x v="418"/>
    <x v="418"/>
    <s v="Consumer"/>
    <s v="United States"/>
    <s v="Los Angeles"/>
    <s v="California"/>
    <n v="90032"/>
    <x v="1"/>
    <s v="FUR-CH-10001190"/>
    <x v="0"/>
    <x v="1"/>
    <s v="Global Deluxe High-Back Office Chair in Storm"/>
    <n v="217.584"/>
    <x v="0"/>
    <x v="0"/>
  </r>
  <r>
    <x v="2474"/>
    <x v="1212"/>
    <x v="54"/>
    <x v="781"/>
    <x v="2"/>
    <x v="418"/>
    <x v="418"/>
    <s v="Consumer"/>
    <s v="United States"/>
    <s v="Los Angeles"/>
    <s v="California"/>
    <n v="90032"/>
    <x v="1"/>
    <s v="TEC-AC-10000682"/>
    <x v="2"/>
    <x v="11"/>
    <s v="Kensington K72356US Mouse-in-a-Box USB Desktop Mouse"/>
    <n v="82.95"/>
    <x v="0"/>
    <x v="0"/>
  </r>
  <r>
    <x v="2475"/>
    <x v="1212"/>
    <x v="54"/>
    <x v="781"/>
    <x v="2"/>
    <x v="418"/>
    <x v="418"/>
    <s v="Consumer"/>
    <s v="United States"/>
    <s v="Los Angeles"/>
    <s v="California"/>
    <n v="90032"/>
    <x v="1"/>
    <s v="OFF-LA-10004545"/>
    <x v="1"/>
    <x v="2"/>
    <s v="Avery 50"/>
    <n v="87.71"/>
    <x v="0"/>
    <x v="0"/>
  </r>
  <r>
    <x v="2476"/>
    <x v="1212"/>
    <x v="54"/>
    <x v="781"/>
    <x v="2"/>
    <x v="418"/>
    <x v="418"/>
    <s v="Consumer"/>
    <s v="United States"/>
    <s v="Los Angeles"/>
    <s v="California"/>
    <n v="90032"/>
    <x v="1"/>
    <s v="OFF-AP-10003057"/>
    <x v="1"/>
    <x v="9"/>
    <s v="Honeywell Enviracaire Portable HEPA Air Cleaner for 16' x 20' Room"/>
    <n v="1101.48"/>
    <x v="0"/>
    <x v="0"/>
  </r>
  <r>
    <x v="2477"/>
    <x v="1213"/>
    <x v="507"/>
    <x v="221"/>
    <x v="0"/>
    <x v="620"/>
    <x v="620"/>
    <s v="Corporate"/>
    <s v="United States"/>
    <s v="Los Angeles"/>
    <s v="California"/>
    <n v="90036"/>
    <x v="1"/>
    <s v="FUR-TA-10000198"/>
    <x v="0"/>
    <x v="3"/>
    <s v="Chromcraft Bull-Nose Wood Oval Conference Tables &amp; Bases"/>
    <n v="1322.3520000000001"/>
    <x v="3"/>
    <x v="15"/>
  </r>
  <r>
    <x v="2478"/>
    <x v="1214"/>
    <x v="103"/>
    <x v="76"/>
    <x v="1"/>
    <x v="419"/>
    <x v="419"/>
    <s v="Consumer"/>
    <s v="United States"/>
    <s v="New York City"/>
    <s v="New York"/>
    <n v="10011"/>
    <x v="3"/>
    <s v="OFF-AR-10002833"/>
    <x v="1"/>
    <x v="6"/>
    <s v="Newell 322"/>
    <n v="5.46"/>
    <x v="2"/>
    <x v="30"/>
  </r>
  <r>
    <x v="2479"/>
    <x v="1215"/>
    <x v="249"/>
    <x v="587"/>
    <x v="1"/>
    <x v="383"/>
    <x v="383"/>
    <s v="Consumer"/>
    <s v="United States"/>
    <s v="Dallas"/>
    <s v="Texas"/>
    <n v="75220"/>
    <x v="2"/>
    <s v="OFF-SU-10002557"/>
    <x v="1"/>
    <x v="14"/>
    <s v="Fiskars Spring-Action Scissors"/>
    <n v="11.183999999999999"/>
    <x v="3"/>
    <x v="27"/>
  </r>
  <r>
    <x v="2480"/>
    <x v="1215"/>
    <x v="249"/>
    <x v="587"/>
    <x v="1"/>
    <x v="383"/>
    <x v="383"/>
    <s v="Consumer"/>
    <s v="United States"/>
    <s v="Dallas"/>
    <s v="Texas"/>
    <n v="75220"/>
    <x v="2"/>
    <s v="OFF-ST-10003656"/>
    <x v="1"/>
    <x v="4"/>
    <s v="Safco Industrial Wire Shelving"/>
    <n v="153.584"/>
    <x v="3"/>
    <x v="27"/>
  </r>
  <r>
    <x v="2481"/>
    <x v="1216"/>
    <x v="165"/>
    <x v="786"/>
    <x v="1"/>
    <x v="117"/>
    <x v="117"/>
    <s v="Consumer"/>
    <s v="United States"/>
    <s v="Seattle"/>
    <s v="Washington"/>
    <n v="98105"/>
    <x v="1"/>
    <s v="OFF-ST-10001097"/>
    <x v="1"/>
    <x v="4"/>
    <s v="Office Impressions Heavy Duty Welded Shelving &amp; Multimedia Storage Drawers"/>
    <n v="1003.62"/>
    <x v="3"/>
    <x v="22"/>
  </r>
  <r>
    <x v="2482"/>
    <x v="1217"/>
    <x v="735"/>
    <x v="787"/>
    <x v="1"/>
    <x v="607"/>
    <x v="607"/>
    <s v="Home Office"/>
    <s v="United States"/>
    <s v="Seattle"/>
    <s v="Washington"/>
    <n v="98105"/>
    <x v="1"/>
    <s v="TEC-PH-10000912"/>
    <x v="2"/>
    <x v="7"/>
    <s v="Anker 24W Portable Micro USB Car Charger"/>
    <n v="35.167999999999999"/>
    <x v="3"/>
    <x v="43"/>
  </r>
  <r>
    <x v="2483"/>
    <x v="1217"/>
    <x v="735"/>
    <x v="787"/>
    <x v="1"/>
    <x v="607"/>
    <x v="607"/>
    <s v="Home Office"/>
    <s v="United States"/>
    <s v="Seattle"/>
    <s v="Washington"/>
    <n v="98105"/>
    <x v="1"/>
    <s v="FUR-TA-10000617"/>
    <x v="0"/>
    <x v="3"/>
    <s v="Hon Practical Foundations 30 x 60 Training Table, Light Gray/Charcoal"/>
    <n v="1137.75"/>
    <x v="3"/>
    <x v="43"/>
  </r>
  <r>
    <x v="2484"/>
    <x v="1217"/>
    <x v="735"/>
    <x v="787"/>
    <x v="1"/>
    <x v="607"/>
    <x v="607"/>
    <s v="Home Office"/>
    <s v="United States"/>
    <s v="Seattle"/>
    <s v="Washington"/>
    <n v="98105"/>
    <x v="1"/>
    <s v="OFF-BI-10001658"/>
    <x v="1"/>
    <x v="8"/>
    <s v="GBC Standard Therm-A-Bind Covers"/>
    <n v="99.68"/>
    <x v="3"/>
    <x v="43"/>
  </r>
  <r>
    <x v="2485"/>
    <x v="1217"/>
    <x v="735"/>
    <x v="787"/>
    <x v="1"/>
    <x v="607"/>
    <x v="607"/>
    <s v="Home Office"/>
    <s v="United States"/>
    <s v="Seattle"/>
    <s v="Washington"/>
    <n v="98105"/>
    <x v="1"/>
    <s v="OFF-AR-10003856"/>
    <x v="1"/>
    <x v="6"/>
    <s v="Newell 344"/>
    <n v="5.56"/>
    <x v="3"/>
    <x v="43"/>
  </r>
  <r>
    <x v="2486"/>
    <x v="1218"/>
    <x v="98"/>
    <x v="124"/>
    <x v="0"/>
    <x v="118"/>
    <x v="118"/>
    <s v="Corporate"/>
    <s v="United States"/>
    <s v="Newark"/>
    <s v="Delaware"/>
    <n v="19711"/>
    <x v="3"/>
    <s v="OFF-ST-10001837"/>
    <x v="1"/>
    <x v="4"/>
    <s v="SAFCO Mobile Desk Side File, Wire Frame"/>
    <n v="85.52"/>
    <x v="1"/>
    <x v="26"/>
  </r>
  <r>
    <x v="2487"/>
    <x v="1218"/>
    <x v="98"/>
    <x v="124"/>
    <x v="0"/>
    <x v="118"/>
    <x v="118"/>
    <s v="Corporate"/>
    <s v="United States"/>
    <s v="Newark"/>
    <s v="Delaware"/>
    <n v="19711"/>
    <x v="3"/>
    <s v="OFF-AR-10001473"/>
    <x v="1"/>
    <x v="6"/>
    <s v="Newell 313"/>
    <n v="9.84"/>
    <x v="1"/>
    <x v="26"/>
  </r>
  <r>
    <x v="2488"/>
    <x v="1218"/>
    <x v="98"/>
    <x v="124"/>
    <x v="0"/>
    <x v="118"/>
    <x v="118"/>
    <s v="Corporate"/>
    <s v="United States"/>
    <s v="Newark"/>
    <s v="Delaware"/>
    <n v="19711"/>
    <x v="3"/>
    <s v="OFF-PA-10004285"/>
    <x v="1"/>
    <x v="10"/>
    <s v="Xerox 1959"/>
    <n v="20.04"/>
    <x v="1"/>
    <x v="26"/>
  </r>
  <r>
    <x v="2489"/>
    <x v="1219"/>
    <x v="330"/>
    <x v="349"/>
    <x v="0"/>
    <x v="621"/>
    <x v="621"/>
    <s v="Consumer"/>
    <s v="United States"/>
    <s v="New York City"/>
    <s v="New York"/>
    <n v="10024"/>
    <x v="3"/>
    <s v="TEC-PH-10001835"/>
    <x v="2"/>
    <x v="7"/>
    <s v="Jawbone JAMBOX Wireless Bluetooth Speaker"/>
    <n v="631.96"/>
    <x v="1"/>
    <x v="2"/>
  </r>
  <r>
    <x v="2490"/>
    <x v="1219"/>
    <x v="330"/>
    <x v="349"/>
    <x v="0"/>
    <x v="621"/>
    <x v="621"/>
    <s v="Consumer"/>
    <s v="United States"/>
    <s v="New York City"/>
    <s v="New York"/>
    <n v="10024"/>
    <x v="3"/>
    <s v="OFF-PA-10002245"/>
    <x v="1"/>
    <x v="10"/>
    <s v="Xerox 1895"/>
    <n v="23.92"/>
    <x v="1"/>
    <x v="2"/>
  </r>
  <r>
    <x v="2491"/>
    <x v="1220"/>
    <x v="736"/>
    <x v="345"/>
    <x v="0"/>
    <x v="44"/>
    <x v="44"/>
    <s v="Consumer"/>
    <s v="United States"/>
    <s v="Los Angeles"/>
    <s v="California"/>
    <n v="90049"/>
    <x v="1"/>
    <s v="OFF-PA-10001457"/>
    <x v="1"/>
    <x v="10"/>
    <s v="White GlueTop Scratch Pads"/>
    <n v="90.24"/>
    <x v="2"/>
    <x v="20"/>
  </r>
  <r>
    <x v="2492"/>
    <x v="1221"/>
    <x v="84"/>
    <x v="788"/>
    <x v="1"/>
    <x v="622"/>
    <x v="622"/>
    <s v="Consumer"/>
    <s v="United States"/>
    <s v="Jamestown"/>
    <s v="New York"/>
    <n v="14701"/>
    <x v="3"/>
    <s v="TEC-PH-10002885"/>
    <x v="2"/>
    <x v="7"/>
    <s v="Apple iPhone 5"/>
    <n v="4548.8100000000004"/>
    <x v="2"/>
    <x v="7"/>
  </r>
  <r>
    <x v="2493"/>
    <x v="1222"/>
    <x v="545"/>
    <x v="126"/>
    <x v="0"/>
    <x v="409"/>
    <x v="409"/>
    <s v="Consumer"/>
    <s v="United States"/>
    <s v="Houston"/>
    <s v="Texas"/>
    <n v="77095"/>
    <x v="2"/>
    <s v="FUR-TA-10004086"/>
    <x v="0"/>
    <x v="3"/>
    <s v="KI Adjustable-Height Table"/>
    <n v="300.93"/>
    <x v="0"/>
    <x v="21"/>
  </r>
  <r>
    <x v="2494"/>
    <x v="1222"/>
    <x v="545"/>
    <x v="126"/>
    <x v="0"/>
    <x v="409"/>
    <x v="409"/>
    <s v="Consumer"/>
    <s v="United States"/>
    <s v="Houston"/>
    <s v="Texas"/>
    <n v="77095"/>
    <x v="2"/>
    <s v="TEC-PH-10000895"/>
    <x v="2"/>
    <x v="7"/>
    <s v="Polycom VVX 310 VoIP phone"/>
    <n v="719.96"/>
    <x v="0"/>
    <x v="21"/>
  </r>
  <r>
    <x v="2495"/>
    <x v="1223"/>
    <x v="737"/>
    <x v="789"/>
    <x v="1"/>
    <x v="623"/>
    <x v="623"/>
    <s v="Consumer"/>
    <s v="United States"/>
    <s v="Mishawaka"/>
    <s v="Indiana"/>
    <n v="46544"/>
    <x v="2"/>
    <s v="FUR-CH-10000225"/>
    <x v="0"/>
    <x v="1"/>
    <s v="Global Geo Office Task Chair, Gray"/>
    <n v="647.84"/>
    <x v="2"/>
    <x v="3"/>
  </r>
  <r>
    <x v="2496"/>
    <x v="1224"/>
    <x v="120"/>
    <x v="734"/>
    <x v="1"/>
    <x v="354"/>
    <x v="354"/>
    <s v="Home Office"/>
    <s v="United States"/>
    <s v="San Diego"/>
    <s v="California"/>
    <n v="92037"/>
    <x v="1"/>
    <s v="OFF-ST-10002370"/>
    <x v="1"/>
    <x v="4"/>
    <s v="Sortfiler Multipurpose Personal File Organizer, Black"/>
    <n v="64.17"/>
    <x v="1"/>
    <x v="11"/>
  </r>
  <r>
    <x v="2497"/>
    <x v="1224"/>
    <x v="120"/>
    <x v="734"/>
    <x v="1"/>
    <x v="354"/>
    <x v="354"/>
    <s v="Home Office"/>
    <s v="United States"/>
    <s v="San Diego"/>
    <s v="California"/>
    <n v="92037"/>
    <x v="1"/>
    <s v="OFF-EN-10000056"/>
    <x v="1"/>
    <x v="12"/>
    <s v="Cameo Buff Policy Envelopes"/>
    <n v="124.46"/>
    <x v="1"/>
    <x v="11"/>
  </r>
  <r>
    <x v="2498"/>
    <x v="1225"/>
    <x v="288"/>
    <x v="308"/>
    <x v="1"/>
    <x v="387"/>
    <x v="387"/>
    <s v="Corporate"/>
    <s v="United States"/>
    <s v="San Francisco"/>
    <s v="California"/>
    <n v="94109"/>
    <x v="1"/>
    <s v="OFF-BI-10004817"/>
    <x v="1"/>
    <x v="8"/>
    <s v="GBC Personal VeloBind Strips"/>
    <n v="9.5839999999999996"/>
    <x v="0"/>
    <x v="35"/>
  </r>
  <r>
    <x v="2499"/>
    <x v="1226"/>
    <x v="738"/>
    <x v="266"/>
    <x v="2"/>
    <x v="419"/>
    <x v="419"/>
    <s v="Consumer"/>
    <s v="United States"/>
    <s v="Miami"/>
    <s v="Florida"/>
    <n v="33178"/>
    <x v="0"/>
    <s v="OFF-EN-10004483"/>
    <x v="1"/>
    <x v="12"/>
    <s v="#10 White Business Envelopes,4 1/8 x 9 1/2"/>
    <n v="37.607999999999997"/>
    <x v="3"/>
    <x v="27"/>
  </r>
  <r>
    <x v="2500"/>
    <x v="1227"/>
    <x v="46"/>
    <x v="46"/>
    <x v="2"/>
    <x v="624"/>
    <x v="624"/>
    <s v="Corporate"/>
    <s v="United States"/>
    <s v="Skokie"/>
    <s v="Illinois"/>
    <n v="60076"/>
    <x v="2"/>
    <s v="OFF-PA-10001892"/>
    <x v="1"/>
    <x v="10"/>
    <s v="Rediform Wirebound &quot;Phone Memo&quot; Message Book, 11 x 5-3/4"/>
    <n v="12.224"/>
    <x v="3"/>
    <x v="27"/>
  </r>
  <r>
    <x v="2501"/>
    <x v="1227"/>
    <x v="46"/>
    <x v="46"/>
    <x v="2"/>
    <x v="624"/>
    <x v="624"/>
    <s v="Corporate"/>
    <s v="United States"/>
    <s v="Skokie"/>
    <s v="Illinois"/>
    <n v="60076"/>
    <x v="2"/>
    <s v="OFF-BI-10000546"/>
    <x v="1"/>
    <x v="8"/>
    <s v="Avery Durable Binders"/>
    <n v="2.3039999999999998"/>
    <x v="3"/>
    <x v="27"/>
  </r>
  <r>
    <x v="2502"/>
    <x v="1227"/>
    <x v="46"/>
    <x v="46"/>
    <x v="2"/>
    <x v="624"/>
    <x v="624"/>
    <s v="Corporate"/>
    <s v="United States"/>
    <s v="Skokie"/>
    <s v="Illinois"/>
    <n v="60076"/>
    <x v="2"/>
    <s v="OFF-BI-10001294"/>
    <x v="1"/>
    <x v="8"/>
    <s v="Fellowes Binding Cases"/>
    <n v="9.36"/>
    <x v="3"/>
    <x v="27"/>
  </r>
  <r>
    <x v="2503"/>
    <x v="1228"/>
    <x v="696"/>
    <x v="423"/>
    <x v="1"/>
    <x v="625"/>
    <x v="625"/>
    <s v="Consumer"/>
    <s v="United States"/>
    <s v="San Francisco"/>
    <s v="California"/>
    <n v="94110"/>
    <x v="1"/>
    <s v="OFF-LA-10000248"/>
    <x v="1"/>
    <x v="2"/>
    <s v="Avery 52"/>
    <n v="7.38"/>
    <x v="0"/>
    <x v="0"/>
  </r>
  <r>
    <x v="2504"/>
    <x v="1229"/>
    <x v="739"/>
    <x v="151"/>
    <x v="0"/>
    <x v="107"/>
    <x v="107"/>
    <s v="Consumer"/>
    <s v="United States"/>
    <s v="San Francisco"/>
    <s v="California"/>
    <n v="94122"/>
    <x v="1"/>
    <s v="OFF-ST-10001228"/>
    <x v="1"/>
    <x v="4"/>
    <s v="Fellowes Personal Hanging Folder Files, Navy"/>
    <n v="53.72"/>
    <x v="2"/>
    <x v="39"/>
  </r>
  <r>
    <x v="2505"/>
    <x v="1229"/>
    <x v="739"/>
    <x v="151"/>
    <x v="0"/>
    <x v="107"/>
    <x v="107"/>
    <s v="Consumer"/>
    <s v="United States"/>
    <s v="San Francisco"/>
    <s v="California"/>
    <n v="94122"/>
    <x v="1"/>
    <s v="OFF-SU-10000151"/>
    <x v="1"/>
    <x v="14"/>
    <s v="High Speed Automatic Electric Letter Opener"/>
    <n v="8187.65"/>
    <x v="2"/>
    <x v="39"/>
  </r>
  <r>
    <x v="2506"/>
    <x v="1229"/>
    <x v="739"/>
    <x v="151"/>
    <x v="0"/>
    <x v="107"/>
    <x v="107"/>
    <s v="Consumer"/>
    <s v="United States"/>
    <s v="San Francisco"/>
    <s v="California"/>
    <n v="94122"/>
    <x v="1"/>
    <s v="FUR-FU-10004351"/>
    <x v="0"/>
    <x v="5"/>
    <s v="Staple-based wall hangings"/>
    <n v="77.92"/>
    <x v="2"/>
    <x v="39"/>
  </r>
  <r>
    <x v="2507"/>
    <x v="1230"/>
    <x v="740"/>
    <x v="790"/>
    <x v="3"/>
    <x v="579"/>
    <x v="579"/>
    <s v="Consumer"/>
    <s v="United States"/>
    <s v="Houston"/>
    <s v="Texas"/>
    <n v="77070"/>
    <x v="2"/>
    <s v="OFF-AP-10001293"/>
    <x v="1"/>
    <x v="9"/>
    <s v="Belkin 8 Outlet Surge Protector"/>
    <n v="32.783999999999999"/>
    <x v="1"/>
    <x v="38"/>
  </r>
  <r>
    <x v="2508"/>
    <x v="1231"/>
    <x v="580"/>
    <x v="494"/>
    <x v="1"/>
    <x v="199"/>
    <x v="199"/>
    <s v="Corporate"/>
    <s v="United States"/>
    <s v="Los Angeles"/>
    <s v="California"/>
    <n v="90045"/>
    <x v="1"/>
    <s v="TEC-PH-10000675"/>
    <x v="2"/>
    <x v="7"/>
    <s v="Panasonic KX TS3282B Corded phone"/>
    <n v="196.77600000000001"/>
    <x v="3"/>
    <x v="42"/>
  </r>
  <r>
    <x v="2509"/>
    <x v="1231"/>
    <x v="580"/>
    <x v="494"/>
    <x v="1"/>
    <x v="199"/>
    <x v="199"/>
    <s v="Corporate"/>
    <s v="United States"/>
    <s v="Los Angeles"/>
    <s v="California"/>
    <n v="90045"/>
    <x v="1"/>
    <s v="TEC-AC-10000580"/>
    <x v="2"/>
    <x v="11"/>
    <s v="Logitech G13 Programmable Gameboard with LCD Display"/>
    <n v="479.94"/>
    <x v="3"/>
    <x v="42"/>
  </r>
  <r>
    <x v="2510"/>
    <x v="1232"/>
    <x v="741"/>
    <x v="791"/>
    <x v="1"/>
    <x v="585"/>
    <x v="585"/>
    <s v="Home Office"/>
    <s v="United States"/>
    <s v="Oklahoma City"/>
    <s v="Oklahoma"/>
    <n v="73120"/>
    <x v="2"/>
    <s v="OFF-ST-10003470"/>
    <x v="1"/>
    <x v="4"/>
    <s v="Tennsco Snap-Together Open Shelving Units, Starter Sets and Add-On Units"/>
    <n v="1117.92"/>
    <x v="0"/>
    <x v="0"/>
  </r>
  <r>
    <x v="2511"/>
    <x v="1233"/>
    <x v="24"/>
    <x v="691"/>
    <x v="2"/>
    <x v="608"/>
    <x v="608"/>
    <s v="Consumer"/>
    <s v="United States"/>
    <s v="Monroe"/>
    <s v="Louisiana"/>
    <n v="71203"/>
    <x v="0"/>
    <s v="TEC-AC-10003116"/>
    <x v="2"/>
    <x v="11"/>
    <s v="Memorex Froggy Flash Drive 8 GB"/>
    <n v="106.5"/>
    <x v="1"/>
    <x v="19"/>
  </r>
  <r>
    <x v="2512"/>
    <x v="1234"/>
    <x v="574"/>
    <x v="792"/>
    <x v="1"/>
    <x v="626"/>
    <x v="626"/>
    <s v="Home Office"/>
    <s v="United States"/>
    <s v="Tampa"/>
    <s v="Florida"/>
    <n v="33614"/>
    <x v="0"/>
    <s v="OFF-BI-10002429"/>
    <x v="1"/>
    <x v="8"/>
    <s v="Premier Elliptical Ring Binder, Black"/>
    <n v="45.66"/>
    <x v="3"/>
    <x v="22"/>
  </r>
  <r>
    <x v="2513"/>
    <x v="1235"/>
    <x v="583"/>
    <x v="398"/>
    <x v="1"/>
    <x v="179"/>
    <x v="179"/>
    <s v="Corporate"/>
    <s v="United States"/>
    <s v="Chicago"/>
    <s v="Illinois"/>
    <n v="60623"/>
    <x v="2"/>
    <s v="TEC-AC-10003280"/>
    <x v="2"/>
    <x v="11"/>
    <s v="Belkin F8E887 USB Wired Ergonomic Keyboard"/>
    <n v="95.968000000000004"/>
    <x v="0"/>
    <x v="0"/>
  </r>
  <r>
    <x v="2514"/>
    <x v="1235"/>
    <x v="583"/>
    <x v="398"/>
    <x v="1"/>
    <x v="179"/>
    <x v="179"/>
    <s v="Corporate"/>
    <s v="United States"/>
    <s v="Chicago"/>
    <s v="Illinois"/>
    <n v="60623"/>
    <x v="2"/>
    <s v="FUR-CH-10004540"/>
    <x v="0"/>
    <x v="1"/>
    <s v="Global Chrome Stack Chair"/>
    <n v="47.991999999999997"/>
    <x v="0"/>
    <x v="0"/>
  </r>
  <r>
    <x v="2515"/>
    <x v="1236"/>
    <x v="742"/>
    <x v="793"/>
    <x v="1"/>
    <x v="413"/>
    <x v="413"/>
    <s v="Consumer"/>
    <s v="United States"/>
    <s v="Bowling Green"/>
    <s v="Ohio"/>
    <n v="43402"/>
    <x v="3"/>
    <s v="OFF-ST-10000585"/>
    <x v="1"/>
    <x v="4"/>
    <s v="Economy Rollaway Files"/>
    <n v="264.32"/>
    <x v="2"/>
    <x v="30"/>
  </r>
  <r>
    <x v="2516"/>
    <x v="1237"/>
    <x v="647"/>
    <x v="794"/>
    <x v="1"/>
    <x v="287"/>
    <x v="287"/>
    <s v="Consumer"/>
    <s v="United States"/>
    <s v="Houston"/>
    <s v="Texas"/>
    <n v="77095"/>
    <x v="2"/>
    <s v="OFF-EN-10003001"/>
    <x v="1"/>
    <x v="12"/>
    <s v="Ames Color-File Green Diamond Border X-ray Mailers"/>
    <n v="604.65599999999995"/>
    <x v="2"/>
    <x v="7"/>
  </r>
  <r>
    <x v="2517"/>
    <x v="1238"/>
    <x v="743"/>
    <x v="795"/>
    <x v="1"/>
    <x v="61"/>
    <x v="61"/>
    <s v="Corporate"/>
    <s v="United States"/>
    <s v="Westfield"/>
    <s v="New Jersey"/>
    <n v="7090"/>
    <x v="3"/>
    <s v="FUR-FU-10003975"/>
    <x v="0"/>
    <x v="5"/>
    <s v="Eldon Advantage Chair Mats for Low to Medium Pile Carpets"/>
    <n v="129.93"/>
    <x v="3"/>
    <x v="24"/>
  </r>
  <r>
    <x v="2518"/>
    <x v="1239"/>
    <x v="680"/>
    <x v="149"/>
    <x v="1"/>
    <x v="522"/>
    <x v="522"/>
    <s v="Home Office"/>
    <s v="United States"/>
    <s v="Oklahoma City"/>
    <s v="Oklahoma"/>
    <n v="73120"/>
    <x v="2"/>
    <s v="OFF-LA-10004559"/>
    <x v="1"/>
    <x v="2"/>
    <s v="Avery 49"/>
    <n v="20.16"/>
    <x v="0"/>
    <x v="32"/>
  </r>
  <r>
    <x v="2519"/>
    <x v="1239"/>
    <x v="680"/>
    <x v="149"/>
    <x v="1"/>
    <x v="522"/>
    <x v="522"/>
    <s v="Home Office"/>
    <s v="United States"/>
    <s v="Oklahoma City"/>
    <s v="Oklahoma"/>
    <n v="73120"/>
    <x v="2"/>
    <s v="OFF-LA-10003223"/>
    <x v="1"/>
    <x v="2"/>
    <s v="Avery 508"/>
    <n v="29.46"/>
    <x v="0"/>
    <x v="32"/>
  </r>
  <r>
    <x v="2520"/>
    <x v="1239"/>
    <x v="680"/>
    <x v="149"/>
    <x v="1"/>
    <x v="522"/>
    <x v="522"/>
    <s v="Home Office"/>
    <s v="United States"/>
    <s v="Oklahoma City"/>
    <s v="Oklahoma"/>
    <n v="73120"/>
    <x v="2"/>
    <s v="OFF-AP-10002651"/>
    <x v="1"/>
    <x v="9"/>
    <s v="Hoover Upright Vacuum With Dirt Cup"/>
    <n v="868.59"/>
    <x v="0"/>
    <x v="32"/>
  </r>
  <r>
    <x v="2521"/>
    <x v="1239"/>
    <x v="680"/>
    <x v="149"/>
    <x v="1"/>
    <x v="522"/>
    <x v="522"/>
    <s v="Home Office"/>
    <s v="United States"/>
    <s v="Oklahoma City"/>
    <s v="Oklahoma"/>
    <n v="73120"/>
    <x v="2"/>
    <s v="OFF-PA-10003177"/>
    <x v="1"/>
    <x v="10"/>
    <s v="Xerox 1999"/>
    <n v="12.96"/>
    <x v="0"/>
    <x v="32"/>
  </r>
  <r>
    <x v="2522"/>
    <x v="1239"/>
    <x v="680"/>
    <x v="149"/>
    <x v="1"/>
    <x v="522"/>
    <x v="522"/>
    <s v="Home Office"/>
    <s v="United States"/>
    <s v="Oklahoma City"/>
    <s v="Oklahoma"/>
    <n v="73120"/>
    <x v="2"/>
    <s v="TEC-PH-10003442"/>
    <x v="2"/>
    <x v="7"/>
    <s v="Samsung Replacement EH64AVFWE Premium Headset"/>
    <n v="5.5"/>
    <x v="0"/>
    <x v="32"/>
  </r>
  <r>
    <x v="2523"/>
    <x v="1239"/>
    <x v="680"/>
    <x v="149"/>
    <x v="1"/>
    <x v="522"/>
    <x v="522"/>
    <s v="Home Office"/>
    <s v="United States"/>
    <s v="Oklahoma City"/>
    <s v="Oklahoma"/>
    <n v="73120"/>
    <x v="2"/>
    <s v="OFF-BI-10000977"/>
    <x v="1"/>
    <x v="8"/>
    <s v="Ibico Plastic Spiral Binding Combs"/>
    <n v="121.6"/>
    <x v="0"/>
    <x v="32"/>
  </r>
  <r>
    <x v="2524"/>
    <x v="1240"/>
    <x v="744"/>
    <x v="57"/>
    <x v="1"/>
    <x v="627"/>
    <x v="627"/>
    <s v="Consumer"/>
    <s v="United States"/>
    <s v="Houston"/>
    <s v="Texas"/>
    <n v="77041"/>
    <x v="2"/>
    <s v="OFF-AR-10004078"/>
    <x v="1"/>
    <x v="6"/>
    <s v="Newell 312"/>
    <n v="42.048000000000002"/>
    <x v="1"/>
    <x v="19"/>
  </r>
  <r>
    <x v="2525"/>
    <x v="1240"/>
    <x v="744"/>
    <x v="57"/>
    <x v="1"/>
    <x v="627"/>
    <x v="627"/>
    <s v="Consumer"/>
    <s v="United States"/>
    <s v="Houston"/>
    <s v="Texas"/>
    <n v="77041"/>
    <x v="2"/>
    <s v="TEC-AC-10002550"/>
    <x v="2"/>
    <x v="11"/>
    <s v="Maxell 4.7GB DVD-RW 3/Pack"/>
    <n v="25.488"/>
    <x v="1"/>
    <x v="19"/>
  </r>
  <r>
    <x v="2526"/>
    <x v="1240"/>
    <x v="744"/>
    <x v="57"/>
    <x v="1"/>
    <x v="627"/>
    <x v="627"/>
    <s v="Consumer"/>
    <s v="United States"/>
    <s v="Houston"/>
    <s v="Texas"/>
    <n v="77041"/>
    <x v="2"/>
    <s v="OFF-BI-10004965"/>
    <x v="1"/>
    <x v="8"/>
    <s v="Ibico Covers for Plastic or Wire Binding Elements"/>
    <n v="6.9"/>
    <x v="1"/>
    <x v="19"/>
  </r>
  <r>
    <x v="2527"/>
    <x v="1240"/>
    <x v="744"/>
    <x v="57"/>
    <x v="1"/>
    <x v="627"/>
    <x v="627"/>
    <s v="Consumer"/>
    <s v="United States"/>
    <s v="Houston"/>
    <s v="Texas"/>
    <n v="77041"/>
    <x v="2"/>
    <s v="OFF-BI-10004209"/>
    <x v="1"/>
    <x v="8"/>
    <s v="Fellowes Twister Kit, Gray/Clear, 3/pkg"/>
    <n v="9.6479999999999997"/>
    <x v="1"/>
    <x v="19"/>
  </r>
  <r>
    <x v="2528"/>
    <x v="1240"/>
    <x v="744"/>
    <x v="57"/>
    <x v="1"/>
    <x v="627"/>
    <x v="627"/>
    <s v="Consumer"/>
    <s v="United States"/>
    <s v="Houston"/>
    <s v="Texas"/>
    <n v="77041"/>
    <x v="2"/>
    <s v="OFF-PA-10001526"/>
    <x v="1"/>
    <x v="10"/>
    <s v="Xerox 1949"/>
    <n v="7.968"/>
    <x v="1"/>
    <x v="19"/>
  </r>
  <r>
    <x v="2529"/>
    <x v="1241"/>
    <x v="745"/>
    <x v="796"/>
    <x v="1"/>
    <x v="626"/>
    <x v="626"/>
    <s v="Home Office"/>
    <s v="United States"/>
    <s v="Fort Lauderdale"/>
    <s v="Florida"/>
    <n v="33311"/>
    <x v="0"/>
    <s v="OFF-PA-10000788"/>
    <x v="1"/>
    <x v="10"/>
    <s v="Xerox 210"/>
    <n v="10.368"/>
    <x v="2"/>
    <x v="18"/>
  </r>
  <r>
    <x v="2530"/>
    <x v="1242"/>
    <x v="654"/>
    <x v="760"/>
    <x v="1"/>
    <x v="137"/>
    <x v="137"/>
    <s v="Corporate"/>
    <s v="United States"/>
    <s v="Little Rock"/>
    <s v="Arkansas"/>
    <n v="72209"/>
    <x v="0"/>
    <s v="OFF-PA-10000595"/>
    <x v="1"/>
    <x v="10"/>
    <s v="Xerox 1929"/>
    <n v="114.2"/>
    <x v="2"/>
    <x v="9"/>
  </r>
  <r>
    <x v="2531"/>
    <x v="1242"/>
    <x v="654"/>
    <x v="760"/>
    <x v="1"/>
    <x v="137"/>
    <x v="137"/>
    <s v="Corporate"/>
    <s v="United States"/>
    <s v="Little Rock"/>
    <s v="Arkansas"/>
    <n v="72209"/>
    <x v="0"/>
    <s v="OFF-BI-10000829"/>
    <x v="1"/>
    <x v="8"/>
    <s v="Avery Non-Stick Binders"/>
    <n v="17.96"/>
    <x v="2"/>
    <x v="9"/>
  </r>
  <r>
    <x v="2532"/>
    <x v="1242"/>
    <x v="654"/>
    <x v="760"/>
    <x v="1"/>
    <x v="137"/>
    <x v="137"/>
    <s v="Corporate"/>
    <s v="United States"/>
    <s v="Little Rock"/>
    <s v="Arkansas"/>
    <n v="72209"/>
    <x v="0"/>
    <s v="OFF-FA-10002676"/>
    <x v="1"/>
    <x v="13"/>
    <s v="Colored Push Pins"/>
    <n v="12.67"/>
    <x v="2"/>
    <x v="9"/>
  </r>
  <r>
    <x v="2533"/>
    <x v="1242"/>
    <x v="654"/>
    <x v="760"/>
    <x v="1"/>
    <x v="137"/>
    <x v="137"/>
    <s v="Corporate"/>
    <s v="United States"/>
    <s v="Little Rock"/>
    <s v="Arkansas"/>
    <n v="72209"/>
    <x v="0"/>
    <s v="TEC-AC-10000844"/>
    <x v="2"/>
    <x v="11"/>
    <s v="LogitechÂ Gaming G510s - Keyboard"/>
    <n v="339.96"/>
    <x v="2"/>
    <x v="9"/>
  </r>
  <r>
    <x v="2534"/>
    <x v="1243"/>
    <x v="733"/>
    <x v="797"/>
    <x v="0"/>
    <x v="393"/>
    <x v="393"/>
    <s v="Corporate"/>
    <s v="United States"/>
    <s v="Philadelphia"/>
    <s v="Pennsylvania"/>
    <n v="19120"/>
    <x v="3"/>
    <s v="OFF-ST-10004459"/>
    <x v="1"/>
    <x v="4"/>
    <s v="Tennsco Single-Tier Lockers"/>
    <n v="1801.6320000000001"/>
    <x v="3"/>
    <x v="43"/>
  </r>
  <r>
    <x v="2535"/>
    <x v="1244"/>
    <x v="684"/>
    <x v="37"/>
    <x v="2"/>
    <x v="628"/>
    <x v="628"/>
    <s v="Corporate"/>
    <s v="United States"/>
    <s v="La Quinta"/>
    <s v="California"/>
    <n v="92253"/>
    <x v="1"/>
    <s v="TEC-AC-10003499"/>
    <x v="2"/>
    <x v="11"/>
    <s v="Memorex Mini Travel Drive 8 GB USB 2.0 Flash Drive"/>
    <n v="46.32"/>
    <x v="1"/>
    <x v="11"/>
  </r>
  <r>
    <x v="2536"/>
    <x v="1245"/>
    <x v="746"/>
    <x v="798"/>
    <x v="0"/>
    <x v="277"/>
    <x v="277"/>
    <s v="Consumer"/>
    <s v="United States"/>
    <s v="Cleveland"/>
    <s v="Ohio"/>
    <n v="44105"/>
    <x v="3"/>
    <s v="FUR-CH-10000513"/>
    <x v="0"/>
    <x v="1"/>
    <s v="High-Back Leather Manager's Chair"/>
    <n v="181.98599999999999"/>
    <x v="1"/>
    <x v="26"/>
  </r>
  <r>
    <x v="2537"/>
    <x v="1245"/>
    <x v="746"/>
    <x v="798"/>
    <x v="0"/>
    <x v="277"/>
    <x v="277"/>
    <s v="Consumer"/>
    <s v="United States"/>
    <s v="Cleveland"/>
    <s v="Ohio"/>
    <n v="44105"/>
    <x v="3"/>
    <s v="TEC-PH-10000895"/>
    <x v="2"/>
    <x v="7"/>
    <s v="Polycom VVX 310 VoIP phone"/>
    <n v="431.976"/>
    <x v="1"/>
    <x v="26"/>
  </r>
  <r>
    <x v="2538"/>
    <x v="1245"/>
    <x v="746"/>
    <x v="798"/>
    <x v="0"/>
    <x v="277"/>
    <x v="277"/>
    <s v="Consumer"/>
    <s v="United States"/>
    <s v="Cleveland"/>
    <s v="Ohio"/>
    <n v="44105"/>
    <x v="3"/>
    <s v="TEC-PH-10002555"/>
    <x v="2"/>
    <x v="7"/>
    <s v="Nortel Meridian M5316 Digital phone"/>
    <n v="155.37"/>
    <x v="1"/>
    <x v="26"/>
  </r>
  <r>
    <x v="2539"/>
    <x v="1246"/>
    <x v="747"/>
    <x v="799"/>
    <x v="3"/>
    <x v="613"/>
    <x v="613"/>
    <s v="Corporate"/>
    <s v="United States"/>
    <s v="San Francisco"/>
    <s v="California"/>
    <n v="94122"/>
    <x v="1"/>
    <s v="FUR-CH-10003312"/>
    <x v="0"/>
    <x v="1"/>
    <s v="Hon 2090 â€œPillow Softâ€ Series Mid Back Swivel/Tilt Chairs"/>
    <n v="1348.704"/>
    <x v="1"/>
    <x v="38"/>
  </r>
  <r>
    <x v="2540"/>
    <x v="1246"/>
    <x v="747"/>
    <x v="799"/>
    <x v="3"/>
    <x v="613"/>
    <x v="613"/>
    <s v="Corporate"/>
    <s v="United States"/>
    <s v="San Francisco"/>
    <s v="California"/>
    <n v="94122"/>
    <x v="1"/>
    <s v="FUR-CH-10004086"/>
    <x v="0"/>
    <x v="1"/>
    <s v="Hon 4070 Series Pagoda Armless Upholstered Stacking Chairs"/>
    <n v="700.15200000000004"/>
    <x v="1"/>
    <x v="38"/>
  </r>
  <r>
    <x v="2541"/>
    <x v="1247"/>
    <x v="567"/>
    <x v="602"/>
    <x v="1"/>
    <x v="629"/>
    <x v="629"/>
    <s v="Corporate"/>
    <s v="United States"/>
    <s v="Scottsdale"/>
    <s v="Arizona"/>
    <n v="85254"/>
    <x v="1"/>
    <s v="FUR-FU-10002759"/>
    <x v="0"/>
    <x v="5"/>
    <s v="12-1/2 Diameter Round Wall Clock"/>
    <n v="111.88800000000001"/>
    <x v="0"/>
    <x v="25"/>
  </r>
  <r>
    <x v="2542"/>
    <x v="1248"/>
    <x v="467"/>
    <x v="511"/>
    <x v="0"/>
    <x v="630"/>
    <x v="630"/>
    <s v="Corporate"/>
    <s v="United States"/>
    <s v="Philadelphia"/>
    <s v="Pennsylvania"/>
    <n v="19134"/>
    <x v="3"/>
    <s v="OFF-AP-10002191"/>
    <x v="1"/>
    <x v="9"/>
    <s v="Belkin 8 Outlet SurgeMaster II Gold Surge Protector"/>
    <n v="143.952"/>
    <x v="2"/>
    <x v="30"/>
  </r>
  <r>
    <x v="2543"/>
    <x v="1249"/>
    <x v="162"/>
    <x v="126"/>
    <x v="1"/>
    <x v="399"/>
    <x v="399"/>
    <s v="Home Office"/>
    <s v="United States"/>
    <s v="Malden"/>
    <s v="Massachusetts"/>
    <n v="2148"/>
    <x v="3"/>
    <s v="FUR-BO-10003450"/>
    <x v="0"/>
    <x v="0"/>
    <s v="Bush Westfield Collection Bookcases, Dark Cherry Finish"/>
    <n v="173.94"/>
    <x v="0"/>
    <x v="21"/>
  </r>
  <r>
    <x v="2544"/>
    <x v="1249"/>
    <x v="162"/>
    <x v="126"/>
    <x v="1"/>
    <x v="399"/>
    <x v="399"/>
    <s v="Home Office"/>
    <s v="United States"/>
    <s v="Malden"/>
    <s v="Massachusetts"/>
    <n v="2148"/>
    <x v="3"/>
    <s v="OFF-LA-10000248"/>
    <x v="1"/>
    <x v="2"/>
    <s v="Avery 52"/>
    <n v="14.76"/>
    <x v="0"/>
    <x v="21"/>
  </r>
  <r>
    <x v="2545"/>
    <x v="1250"/>
    <x v="513"/>
    <x v="4"/>
    <x v="1"/>
    <x v="32"/>
    <x v="32"/>
    <s v="Consumer"/>
    <s v="United States"/>
    <s v="San Jose"/>
    <s v="California"/>
    <n v="95123"/>
    <x v="1"/>
    <s v="OFF-ST-10004804"/>
    <x v="1"/>
    <x v="4"/>
    <s v="Belkin 19&quot; Vented Equipment Shelf, Black"/>
    <n v="205.92"/>
    <x v="3"/>
    <x v="4"/>
  </r>
  <r>
    <x v="2546"/>
    <x v="1250"/>
    <x v="513"/>
    <x v="4"/>
    <x v="1"/>
    <x v="32"/>
    <x v="32"/>
    <s v="Consumer"/>
    <s v="United States"/>
    <s v="San Jose"/>
    <s v="California"/>
    <n v="95123"/>
    <x v="1"/>
    <s v="FUR-BO-10001337"/>
    <x v="0"/>
    <x v="0"/>
    <s v="O'Sullivan Living Dimensions 2-Shelf Bookcases"/>
    <n v="102.833"/>
    <x v="3"/>
    <x v="4"/>
  </r>
  <r>
    <x v="2547"/>
    <x v="1251"/>
    <x v="748"/>
    <x v="800"/>
    <x v="1"/>
    <x v="622"/>
    <x v="622"/>
    <s v="Consumer"/>
    <s v="United States"/>
    <s v="Phoenix"/>
    <s v="Arizona"/>
    <n v="85023"/>
    <x v="1"/>
    <s v="OFF-AR-10002255"/>
    <x v="1"/>
    <x v="6"/>
    <s v="Newell 346"/>
    <n v="2.3039999999999998"/>
    <x v="1"/>
    <x v="37"/>
  </r>
  <r>
    <x v="2548"/>
    <x v="1251"/>
    <x v="748"/>
    <x v="800"/>
    <x v="1"/>
    <x v="622"/>
    <x v="622"/>
    <s v="Consumer"/>
    <s v="United States"/>
    <s v="Phoenix"/>
    <s v="Arizona"/>
    <n v="85023"/>
    <x v="1"/>
    <s v="TEC-PH-10002624"/>
    <x v="2"/>
    <x v="7"/>
    <s v="Samsung Galaxy S4 Mini"/>
    <n v="1879.96"/>
    <x v="1"/>
    <x v="37"/>
  </r>
  <r>
    <x v="2549"/>
    <x v="1251"/>
    <x v="748"/>
    <x v="800"/>
    <x v="1"/>
    <x v="622"/>
    <x v="622"/>
    <s v="Consumer"/>
    <s v="United States"/>
    <s v="Phoenix"/>
    <s v="Arizona"/>
    <n v="85023"/>
    <x v="1"/>
    <s v="OFF-PA-10001878"/>
    <x v="1"/>
    <x v="10"/>
    <s v="Xerox 1891"/>
    <n v="313.024"/>
    <x v="1"/>
    <x v="37"/>
  </r>
  <r>
    <x v="2550"/>
    <x v="1251"/>
    <x v="748"/>
    <x v="800"/>
    <x v="1"/>
    <x v="622"/>
    <x v="622"/>
    <s v="Consumer"/>
    <s v="United States"/>
    <s v="Phoenix"/>
    <s v="Arizona"/>
    <n v="85023"/>
    <x v="1"/>
    <s v="OFF-LA-10000452"/>
    <x v="1"/>
    <x v="2"/>
    <s v="Avery 488"/>
    <n v="5.04"/>
    <x v="1"/>
    <x v="37"/>
  </r>
  <r>
    <x v="2551"/>
    <x v="1252"/>
    <x v="123"/>
    <x v="122"/>
    <x v="1"/>
    <x v="455"/>
    <x v="455"/>
    <s v="Consumer"/>
    <s v="United States"/>
    <s v="Henderson"/>
    <s v="Kentucky"/>
    <n v="42420"/>
    <x v="0"/>
    <s v="FUR-FU-10004665"/>
    <x v="0"/>
    <x v="5"/>
    <s v="3M Polarizing Task Lamp with Clamp Arm, Light Gray"/>
    <n v="821.88"/>
    <x v="3"/>
    <x v="23"/>
  </r>
  <r>
    <x v="2552"/>
    <x v="1252"/>
    <x v="123"/>
    <x v="122"/>
    <x v="1"/>
    <x v="455"/>
    <x v="455"/>
    <s v="Consumer"/>
    <s v="United States"/>
    <s v="Henderson"/>
    <s v="Kentucky"/>
    <n v="42420"/>
    <x v="0"/>
    <s v="OFF-BI-10000088"/>
    <x v="1"/>
    <x v="8"/>
    <s v="GBC Imprintable Covers"/>
    <n v="21.96"/>
    <x v="3"/>
    <x v="23"/>
  </r>
  <r>
    <x v="2553"/>
    <x v="1253"/>
    <x v="749"/>
    <x v="801"/>
    <x v="1"/>
    <x v="43"/>
    <x v="43"/>
    <s v="Home Office"/>
    <s v="United States"/>
    <s v="Columbia"/>
    <s v="South Carolina"/>
    <n v="29203"/>
    <x v="0"/>
    <s v="OFF-PA-10000029"/>
    <x v="1"/>
    <x v="10"/>
    <s v="Xerox 224"/>
    <n v="25.92"/>
    <x v="0"/>
    <x v="21"/>
  </r>
  <r>
    <x v="2554"/>
    <x v="1254"/>
    <x v="243"/>
    <x v="428"/>
    <x v="1"/>
    <x v="547"/>
    <x v="547"/>
    <s v="Consumer"/>
    <s v="United States"/>
    <s v="Tallahassee"/>
    <s v="Florida"/>
    <n v="32303"/>
    <x v="0"/>
    <s v="TEC-PH-10000369"/>
    <x v="2"/>
    <x v="7"/>
    <s v="HTC One Mini"/>
    <n v="705.54399999999998"/>
    <x v="0"/>
    <x v="28"/>
  </r>
  <r>
    <x v="2555"/>
    <x v="1255"/>
    <x v="120"/>
    <x v="12"/>
    <x v="1"/>
    <x v="58"/>
    <x v="58"/>
    <s v="Consumer"/>
    <s v="United States"/>
    <s v="New York City"/>
    <s v="New York"/>
    <n v="10035"/>
    <x v="3"/>
    <s v="TEC-AC-10001590"/>
    <x v="2"/>
    <x v="11"/>
    <s v="Dell Slim USB Multimedia Keyboard"/>
    <n v="50"/>
    <x v="1"/>
    <x v="11"/>
  </r>
  <r>
    <x v="2556"/>
    <x v="1256"/>
    <x v="750"/>
    <x v="802"/>
    <x v="1"/>
    <x v="308"/>
    <x v="308"/>
    <s v="Corporate"/>
    <s v="United States"/>
    <s v="Houston"/>
    <s v="Texas"/>
    <n v="77070"/>
    <x v="2"/>
    <s v="FUR-FU-10004909"/>
    <x v="0"/>
    <x v="5"/>
    <s v="Contemporary Wood/Metal Frame"/>
    <n v="51.712000000000003"/>
    <x v="0"/>
    <x v="32"/>
  </r>
  <r>
    <x v="2557"/>
    <x v="1257"/>
    <x v="539"/>
    <x v="803"/>
    <x v="1"/>
    <x v="130"/>
    <x v="130"/>
    <s v="Corporate"/>
    <s v="United States"/>
    <s v="Coral Springs"/>
    <s v="Florida"/>
    <n v="33065"/>
    <x v="0"/>
    <s v="OFF-AP-10002287"/>
    <x v="1"/>
    <x v="9"/>
    <s v="Eureka Sanitaire  Multi-Pro Heavy-Duty Upright, Disposable Bags"/>
    <n v="6.992"/>
    <x v="1"/>
    <x v="29"/>
  </r>
  <r>
    <x v="2558"/>
    <x v="1258"/>
    <x v="70"/>
    <x v="630"/>
    <x v="1"/>
    <x v="612"/>
    <x v="612"/>
    <s v="Consumer"/>
    <s v="United States"/>
    <s v="Orem"/>
    <s v="Utah"/>
    <n v="84057"/>
    <x v="1"/>
    <s v="FUR-BO-10004357"/>
    <x v="0"/>
    <x v="0"/>
    <s v="O'Sullivan Living Dimensions 3-Shelf Bookcases"/>
    <n v="1406.86"/>
    <x v="1"/>
    <x v="33"/>
  </r>
  <r>
    <x v="2559"/>
    <x v="1258"/>
    <x v="70"/>
    <x v="630"/>
    <x v="1"/>
    <x v="612"/>
    <x v="612"/>
    <s v="Consumer"/>
    <s v="United States"/>
    <s v="Orem"/>
    <s v="Utah"/>
    <n v="84057"/>
    <x v="1"/>
    <s v="OFF-LA-10003766"/>
    <x v="1"/>
    <x v="2"/>
    <s v="Self-Adhesive Removable Labels"/>
    <n v="15.75"/>
    <x v="1"/>
    <x v="33"/>
  </r>
  <r>
    <x v="2560"/>
    <x v="1258"/>
    <x v="70"/>
    <x v="630"/>
    <x v="1"/>
    <x v="612"/>
    <x v="612"/>
    <s v="Consumer"/>
    <s v="United States"/>
    <s v="Orem"/>
    <s v="Utah"/>
    <n v="84057"/>
    <x v="1"/>
    <s v="OFF-ST-10000046"/>
    <x v="1"/>
    <x v="4"/>
    <s v="Fellowes Super Stor/Drawer Files"/>
    <n v="323.10000000000002"/>
    <x v="1"/>
    <x v="33"/>
  </r>
  <r>
    <x v="2561"/>
    <x v="1259"/>
    <x v="707"/>
    <x v="16"/>
    <x v="1"/>
    <x v="93"/>
    <x v="93"/>
    <s v="Consumer"/>
    <s v="United States"/>
    <s v="Nashville"/>
    <s v="Tennessee"/>
    <n v="37211"/>
    <x v="0"/>
    <s v="OFF-LA-10003190"/>
    <x v="1"/>
    <x v="2"/>
    <s v="Avery 474"/>
    <n v="9.2159999999999993"/>
    <x v="1"/>
    <x v="14"/>
  </r>
  <r>
    <x v="2562"/>
    <x v="1259"/>
    <x v="707"/>
    <x v="16"/>
    <x v="1"/>
    <x v="93"/>
    <x v="93"/>
    <s v="Consumer"/>
    <s v="United States"/>
    <s v="Nashville"/>
    <s v="Tennessee"/>
    <n v="37211"/>
    <x v="0"/>
    <s v="OFF-PA-10002787"/>
    <x v="1"/>
    <x v="10"/>
    <s v="Xerox 227"/>
    <n v="10.368"/>
    <x v="1"/>
    <x v="14"/>
  </r>
  <r>
    <x v="2563"/>
    <x v="1260"/>
    <x v="751"/>
    <x v="206"/>
    <x v="0"/>
    <x v="403"/>
    <x v="403"/>
    <s v="Corporate"/>
    <s v="United States"/>
    <s v="New York City"/>
    <s v="New York"/>
    <n v="10009"/>
    <x v="3"/>
    <s v="TEC-AC-10000387"/>
    <x v="2"/>
    <x v="11"/>
    <s v="KeyTronicÂ KT800P2 -Â KeyboardÂ - Black"/>
    <n v="15.02"/>
    <x v="1"/>
    <x v="29"/>
  </r>
  <r>
    <x v="2564"/>
    <x v="1260"/>
    <x v="751"/>
    <x v="206"/>
    <x v="0"/>
    <x v="403"/>
    <x v="403"/>
    <s v="Corporate"/>
    <s v="United States"/>
    <s v="New York City"/>
    <s v="New York"/>
    <n v="10009"/>
    <x v="3"/>
    <s v="OFF-ST-10001291"/>
    <x v="1"/>
    <x v="4"/>
    <s v="Tenex Personal Self-Stacking Standard File Box, Black/Gray"/>
    <n v="33.82"/>
    <x v="1"/>
    <x v="29"/>
  </r>
  <r>
    <x v="2565"/>
    <x v="1261"/>
    <x v="202"/>
    <x v="468"/>
    <x v="2"/>
    <x v="631"/>
    <x v="631"/>
    <s v="Consumer"/>
    <s v="United States"/>
    <s v="Bowling Green"/>
    <s v="Kentucky"/>
    <n v="42104"/>
    <x v="0"/>
    <s v="TEC-AC-10003116"/>
    <x v="2"/>
    <x v="11"/>
    <s v="Memorex Froggy Flash Drive 8 GB"/>
    <n v="71"/>
    <x v="3"/>
    <x v="22"/>
  </r>
  <r>
    <x v="2566"/>
    <x v="1262"/>
    <x v="752"/>
    <x v="548"/>
    <x v="0"/>
    <x v="227"/>
    <x v="227"/>
    <s v="Consumer"/>
    <s v="United States"/>
    <s v="Bellingham"/>
    <s v="Washington"/>
    <n v="98226"/>
    <x v="1"/>
    <s v="OFF-BI-10001308"/>
    <x v="1"/>
    <x v="8"/>
    <s v="GBC Standard Plastic Binding Systems' Combs"/>
    <n v="25.12"/>
    <x v="3"/>
    <x v="23"/>
  </r>
  <r>
    <x v="2567"/>
    <x v="1262"/>
    <x v="752"/>
    <x v="548"/>
    <x v="0"/>
    <x v="227"/>
    <x v="227"/>
    <s v="Consumer"/>
    <s v="United States"/>
    <s v="Bellingham"/>
    <s v="Washington"/>
    <n v="98226"/>
    <x v="1"/>
    <s v="FUR-TA-10003954"/>
    <x v="0"/>
    <x v="3"/>
    <s v="Hon 94000 Series Round Tables"/>
    <n v="2665.62"/>
    <x v="3"/>
    <x v="23"/>
  </r>
  <r>
    <x v="2568"/>
    <x v="1263"/>
    <x v="210"/>
    <x v="218"/>
    <x v="1"/>
    <x v="407"/>
    <x v="407"/>
    <s v="Corporate"/>
    <s v="United States"/>
    <s v="New York City"/>
    <s v="New York"/>
    <n v="10011"/>
    <x v="3"/>
    <s v="OFF-ST-10003282"/>
    <x v="1"/>
    <x v="4"/>
    <s v="Advantus 10-Drawer Portable Organizer, Chrome Metal Frame, Smoke Drawers"/>
    <n v="478.08"/>
    <x v="3"/>
    <x v="15"/>
  </r>
  <r>
    <x v="2569"/>
    <x v="1264"/>
    <x v="753"/>
    <x v="63"/>
    <x v="3"/>
    <x v="112"/>
    <x v="112"/>
    <s v="Corporate"/>
    <s v="United States"/>
    <s v="Newark"/>
    <s v="Ohio"/>
    <n v="43055"/>
    <x v="3"/>
    <s v="TEC-PH-10000576"/>
    <x v="2"/>
    <x v="7"/>
    <s v="AT&amp;T 1080 Corded phone"/>
    <n v="164.38800000000001"/>
    <x v="3"/>
    <x v="22"/>
  </r>
  <r>
    <x v="2570"/>
    <x v="1264"/>
    <x v="753"/>
    <x v="63"/>
    <x v="3"/>
    <x v="112"/>
    <x v="112"/>
    <s v="Corporate"/>
    <s v="United States"/>
    <s v="Newark"/>
    <s v="Ohio"/>
    <n v="43055"/>
    <x v="3"/>
    <s v="OFF-AR-10004441"/>
    <x v="1"/>
    <x v="6"/>
    <s v="BIC Brite Liner Highlighters"/>
    <n v="13.247999999999999"/>
    <x v="3"/>
    <x v="22"/>
  </r>
  <r>
    <x v="2571"/>
    <x v="1265"/>
    <x v="11"/>
    <x v="804"/>
    <x v="1"/>
    <x v="91"/>
    <x v="91"/>
    <s v="Home Office"/>
    <s v="United States"/>
    <s v="Woodstock"/>
    <s v="Illinois"/>
    <n v="60098"/>
    <x v="2"/>
    <s v="OFF-AR-10003759"/>
    <x v="1"/>
    <x v="6"/>
    <s v="Crayola Anti Dust Chalk, 12/Pack"/>
    <n v="2.9119999999999999"/>
    <x v="3"/>
    <x v="10"/>
  </r>
  <r>
    <x v="2572"/>
    <x v="1266"/>
    <x v="399"/>
    <x v="805"/>
    <x v="0"/>
    <x v="632"/>
    <x v="632"/>
    <s v="Consumer"/>
    <s v="United States"/>
    <s v="Carrollton"/>
    <s v="Texas"/>
    <n v="75007"/>
    <x v="2"/>
    <s v="TEC-AC-10004145"/>
    <x v="2"/>
    <x v="11"/>
    <s v="Logitech diNovo Edge Keyboard"/>
    <n v="1399.944"/>
    <x v="0"/>
    <x v="28"/>
  </r>
  <r>
    <x v="2573"/>
    <x v="1267"/>
    <x v="362"/>
    <x v="730"/>
    <x v="1"/>
    <x v="598"/>
    <x v="598"/>
    <s v="Home Office"/>
    <s v="United States"/>
    <s v="Lafayette"/>
    <s v="Indiana"/>
    <n v="47905"/>
    <x v="2"/>
    <s v="FUR-FU-10000293"/>
    <x v="0"/>
    <x v="5"/>
    <s v="Eldon Antistatic Chair Mats for Low to Medium Pile Carpets"/>
    <n v="526.45000000000005"/>
    <x v="3"/>
    <x v="10"/>
  </r>
  <r>
    <x v="2574"/>
    <x v="1268"/>
    <x v="754"/>
    <x v="680"/>
    <x v="1"/>
    <x v="19"/>
    <x v="19"/>
    <s v="Corporate"/>
    <s v="United States"/>
    <s v="Columbus"/>
    <s v="Georgia"/>
    <n v="31907"/>
    <x v="0"/>
    <s v="OFF-EN-10004955"/>
    <x v="1"/>
    <x v="12"/>
    <s v="Fashion Color Clasp Envelopes"/>
    <n v="16.23"/>
    <x v="2"/>
    <x v="7"/>
  </r>
  <r>
    <x v="2575"/>
    <x v="1268"/>
    <x v="754"/>
    <x v="680"/>
    <x v="1"/>
    <x v="19"/>
    <x v="19"/>
    <s v="Corporate"/>
    <s v="United States"/>
    <s v="Columbus"/>
    <s v="Georgia"/>
    <n v="31907"/>
    <x v="0"/>
    <s v="OFF-BI-10001071"/>
    <x v="1"/>
    <x v="8"/>
    <s v="GBC ProClick Punch Binding System"/>
    <n v="319.89999999999998"/>
    <x v="2"/>
    <x v="7"/>
  </r>
  <r>
    <x v="2576"/>
    <x v="1268"/>
    <x v="754"/>
    <x v="680"/>
    <x v="1"/>
    <x v="19"/>
    <x v="19"/>
    <s v="Corporate"/>
    <s v="United States"/>
    <s v="Columbus"/>
    <s v="Georgia"/>
    <n v="31907"/>
    <x v="0"/>
    <s v="OFF-EN-10001990"/>
    <x v="1"/>
    <x v="12"/>
    <s v="Staple envelope"/>
    <n v="11.36"/>
    <x v="2"/>
    <x v="7"/>
  </r>
  <r>
    <x v="2577"/>
    <x v="1268"/>
    <x v="754"/>
    <x v="680"/>
    <x v="1"/>
    <x v="19"/>
    <x v="19"/>
    <s v="Corporate"/>
    <s v="United States"/>
    <s v="Columbus"/>
    <s v="Georgia"/>
    <n v="31907"/>
    <x v="0"/>
    <s v="OFF-AP-10002734"/>
    <x v="1"/>
    <x v="9"/>
    <s v="Holmes Harmony HEPA Air Purifier for 17 x 20 Room"/>
    <n v="675.12"/>
    <x v="2"/>
    <x v="7"/>
  </r>
  <r>
    <x v="2578"/>
    <x v="1269"/>
    <x v="755"/>
    <x v="806"/>
    <x v="1"/>
    <x v="174"/>
    <x v="174"/>
    <s v="Home Office"/>
    <s v="United States"/>
    <s v="Alexandria"/>
    <s v="Virginia"/>
    <n v="22304"/>
    <x v="0"/>
    <s v="FUR-FU-10004587"/>
    <x v="0"/>
    <x v="5"/>
    <s v="GE General Use Halogen Bulbs, 100 Watts, 1 Bulb per Pack"/>
    <n v="62.82"/>
    <x v="2"/>
    <x v="46"/>
  </r>
  <r>
    <x v="2579"/>
    <x v="1269"/>
    <x v="755"/>
    <x v="806"/>
    <x v="1"/>
    <x v="174"/>
    <x v="174"/>
    <s v="Home Office"/>
    <s v="United States"/>
    <s v="Alexandria"/>
    <s v="Virginia"/>
    <n v="22304"/>
    <x v="0"/>
    <s v="OFF-ST-10004337"/>
    <x v="1"/>
    <x v="4"/>
    <s v="SAFCO Commercial Wire Shelving, 72h"/>
    <n v="489.92"/>
    <x v="2"/>
    <x v="46"/>
  </r>
  <r>
    <x v="2580"/>
    <x v="1269"/>
    <x v="755"/>
    <x v="806"/>
    <x v="1"/>
    <x v="174"/>
    <x v="174"/>
    <s v="Home Office"/>
    <s v="United States"/>
    <s v="Alexandria"/>
    <s v="Virginia"/>
    <n v="22304"/>
    <x v="0"/>
    <s v="OFF-PA-10003072"/>
    <x v="1"/>
    <x v="10"/>
    <s v="Eureka Recycled Copy Paper 8 1/2&quot; x 11&quot;, Ream"/>
    <n v="19.440000000000001"/>
    <x v="2"/>
    <x v="46"/>
  </r>
  <r>
    <x v="2581"/>
    <x v="1269"/>
    <x v="755"/>
    <x v="806"/>
    <x v="1"/>
    <x v="174"/>
    <x v="174"/>
    <s v="Home Office"/>
    <s v="United States"/>
    <s v="Alexandria"/>
    <s v="Virginia"/>
    <n v="22304"/>
    <x v="0"/>
    <s v="OFF-PA-10000380"/>
    <x v="1"/>
    <x v="10"/>
    <s v="REDIFORM Incoming/Outgoing Call Register, 11&quot; X 8 1/2&quot;, 100 Messages"/>
    <n v="16.68"/>
    <x v="2"/>
    <x v="46"/>
  </r>
  <r>
    <x v="2582"/>
    <x v="1269"/>
    <x v="755"/>
    <x v="806"/>
    <x v="1"/>
    <x v="174"/>
    <x v="174"/>
    <s v="Home Office"/>
    <s v="United States"/>
    <s v="Alexandria"/>
    <s v="Virginia"/>
    <n v="22304"/>
    <x v="0"/>
    <s v="TEC-PH-10004833"/>
    <x v="2"/>
    <x v="7"/>
    <s v="Macally Suction Cup Mount"/>
    <n v="155.35"/>
    <x v="2"/>
    <x v="46"/>
  </r>
  <r>
    <x v="2583"/>
    <x v="1269"/>
    <x v="755"/>
    <x v="806"/>
    <x v="1"/>
    <x v="174"/>
    <x v="174"/>
    <s v="Home Office"/>
    <s v="United States"/>
    <s v="Alexandria"/>
    <s v="Virginia"/>
    <n v="22304"/>
    <x v="0"/>
    <s v="FUR-FU-10001847"/>
    <x v="0"/>
    <x v="5"/>
    <s v="Eldon Image Series Black Desk Accessories"/>
    <n v="12.42"/>
    <x v="2"/>
    <x v="46"/>
  </r>
  <r>
    <x v="2584"/>
    <x v="1269"/>
    <x v="755"/>
    <x v="806"/>
    <x v="1"/>
    <x v="174"/>
    <x v="174"/>
    <s v="Home Office"/>
    <s v="United States"/>
    <s v="Alexandria"/>
    <s v="Virginia"/>
    <n v="22304"/>
    <x v="0"/>
    <s v="TEC-PH-10002103"/>
    <x v="2"/>
    <x v="7"/>
    <s v="Jabra SPEAK 410"/>
    <n v="187.98"/>
    <x v="2"/>
    <x v="46"/>
  </r>
  <r>
    <x v="2585"/>
    <x v="1270"/>
    <x v="502"/>
    <x v="558"/>
    <x v="1"/>
    <x v="294"/>
    <x v="294"/>
    <s v="Corporate"/>
    <s v="United States"/>
    <s v="Haltom City"/>
    <s v="Texas"/>
    <n v="76117"/>
    <x v="2"/>
    <s v="OFF-EN-10001137"/>
    <x v="1"/>
    <x v="12"/>
    <s v="#10 Gummed Flap White Envelopes, 100/Box"/>
    <n v="6.6079999999999997"/>
    <x v="1"/>
    <x v="6"/>
  </r>
  <r>
    <x v="2586"/>
    <x v="1271"/>
    <x v="160"/>
    <x v="663"/>
    <x v="1"/>
    <x v="267"/>
    <x v="267"/>
    <s v="Consumer"/>
    <s v="United States"/>
    <s v="New York City"/>
    <s v="New York"/>
    <n v="10024"/>
    <x v="3"/>
    <s v="OFF-ST-10001476"/>
    <x v="1"/>
    <x v="4"/>
    <s v="Steel Personal Filing/Posting Tote"/>
    <n v="248.57"/>
    <x v="3"/>
    <x v="27"/>
  </r>
  <r>
    <x v="2587"/>
    <x v="1271"/>
    <x v="160"/>
    <x v="663"/>
    <x v="1"/>
    <x v="267"/>
    <x v="267"/>
    <s v="Consumer"/>
    <s v="United States"/>
    <s v="New York City"/>
    <s v="New York"/>
    <n v="10024"/>
    <x v="3"/>
    <s v="FUR-FU-10002045"/>
    <x v="0"/>
    <x v="5"/>
    <s v="Executive Impressions 14&quot;"/>
    <n v="22.23"/>
    <x v="3"/>
    <x v="27"/>
  </r>
  <r>
    <x v="2588"/>
    <x v="1272"/>
    <x v="465"/>
    <x v="807"/>
    <x v="1"/>
    <x v="593"/>
    <x v="593"/>
    <s v="Home Office"/>
    <s v="United States"/>
    <s v="Los Angeles"/>
    <s v="California"/>
    <n v="90004"/>
    <x v="1"/>
    <s v="OFF-ST-10001505"/>
    <x v="1"/>
    <x v="4"/>
    <s v="Perma STOR-ALL Hanging File Box, 13 1/8&quot;W x 12 1/4&quot;D x 10 1/2&quot;H"/>
    <n v="5.98"/>
    <x v="0"/>
    <x v="35"/>
  </r>
  <r>
    <x v="2589"/>
    <x v="1272"/>
    <x v="465"/>
    <x v="807"/>
    <x v="1"/>
    <x v="593"/>
    <x v="593"/>
    <s v="Home Office"/>
    <s v="United States"/>
    <s v="Los Angeles"/>
    <s v="California"/>
    <n v="90004"/>
    <x v="1"/>
    <s v="TEC-PH-10001433"/>
    <x v="2"/>
    <x v="7"/>
    <s v="Cisco Small Business SPA 502G VoIP phone"/>
    <n v="246.16800000000001"/>
    <x v="0"/>
    <x v="35"/>
  </r>
  <r>
    <x v="2590"/>
    <x v="1273"/>
    <x v="162"/>
    <x v="126"/>
    <x v="1"/>
    <x v="339"/>
    <x v="339"/>
    <s v="Consumer"/>
    <s v="United States"/>
    <s v="Wheeling"/>
    <s v="Illinois"/>
    <n v="60090"/>
    <x v="2"/>
    <s v="FUR-FU-10004671"/>
    <x v="0"/>
    <x v="5"/>
    <s v="Executive Impressions 12&quot; Wall Clock"/>
    <n v="14.135999999999999"/>
    <x v="0"/>
    <x v="21"/>
  </r>
  <r>
    <x v="2591"/>
    <x v="1273"/>
    <x v="162"/>
    <x v="126"/>
    <x v="1"/>
    <x v="339"/>
    <x v="339"/>
    <s v="Consumer"/>
    <s v="United States"/>
    <s v="Wheeling"/>
    <s v="Illinois"/>
    <n v="60090"/>
    <x v="2"/>
    <s v="FUR-TA-10003569"/>
    <x v="0"/>
    <x v="3"/>
    <s v="Bretford CR8500 Series Meeting Room Furniture"/>
    <n v="601.47"/>
    <x v="0"/>
    <x v="21"/>
  </r>
  <r>
    <x v="2592"/>
    <x v="1274"/>
    <x v="221"/>
    <x v="177"/>
    <x v="0"/>
    <x v="276"/>
    <x v="276"/>
    <s v="Corporate"/>
    <s v="United States"/>
    <s v="Summerville"/>
    <s v="South Carolina"/>
    <n v="29483"/>
    <x v="0"/>
    <s v="TEC-PH-10002807"/>
    <x v="2"/>
    <x v="7"/>
    <s v="Motorla HX550 Universal Bluetooth Headset"/>
    <n v="79.099999999999994"/>
    <x v="3"/>
    <x v="23"/>
  </r>
  <r>
    <x v="2593"/>
    <x v="1274"/>
    <x v="221"/>
    <x v="177"/>
    <x v="0"/>
    <x v="276"/>
    <x v="276"/>
    <s v="Corporate"/>
    <s v="United States"/>
    <s v="Summerville"/>
    <s v="South Carolina"/>
    <n v="29483"/>
    <x v="0"/>
    <s v="OFF-BI-10001597"/>
    <x v="1"/>
    <x v="8"/>
    <s v="Wilson Jones Ledger-Size, Piano-Hinge Binder, 2&quot;, Blue"/>
    <n v="327.84"/>
    <x v="3"/>
    <x v="23"/>
  </r>
  <r>
    <x v="2594"/>
    <x v="1275"/>
    <x v="726"/>
    <x v="808"/>
    <x v="1"/>
    <x v="312"/>
    <x v="312"/>
    <s v="Corporate"/>
    <s v="United States"/>
    <s v="Columbus"/>
    <s v="Indiana"/>
    <n v="47201"/>
    <x v="2"/>
    <s v="OFF-EN-10003296"/>
    <x v="1"/>
    <x v="12"/>
    <s v="Tyvek Side-Opening Peel &amp; Seel Expanding Envelopes"/>
    <n v="180.96"/>
    <x v="3"/>
    <x v="24"/>
  </r>
  <r>
    <x v="2595"/>
    <x v="1275"/>
    <x v="726"/>
    <x v="808"/>
    <x v="1"/>
    <x v="312"/>
    <x v="312"/>
    <s v="Corporate"/>
    <s v="United States"/>
    <s v="Columbus"/>
    <s v="Indiana"/>
    <n v="47201"/>
    <x v="2"/>
    <s v="OFF-BI-10004632"/>
    <x v="1"/>
    <x v="8"/>
    <s v="Ibico Hi-Tech Manual Binding System"/>
    <n v="914.97"/>
    <x v="3"/>
    <x v="24"/>
  </r>
  <r>
    <x v="2596"/>
    <x v="1275"/>
    <x v="726"/>
    <x v="808"/>
    <x v="1"/>
    <x v="312"/>
    <x v="312"/>
    <s v="Corporate"/>
    <s v="United States"/>
    <s v="Columbus"/>
    <s v="Indiana"/>
    <n v="47201"/>
    <x v="2"/>
    <s v="TEC-PH-10002310"/>
    <x v="2"/>
    <x v="7"/>
    <s v="Plantronics Calisto P620-M USB Wireless Speakerphone System"/>
    <n v="587.97"/>
    <x v="3"/>
    <x v="24"/>
  </r>
  <r>
    <x v="2597"/>
    <x v="1275"/>
    <x v="726"/>
    <x v="808"/>
    <x v="1"/>
    <x v="312"/>
    <x v="312"/>
    <s v="Corporate"/>
    <s v="United States"/>
    <s v="Columbus"/>
    <s v="Indiana"/>
    <n v="47201"/>
    <x v="2"/>
    <s v="OFF-ST-10000078"/>
    <x v="1"/>
    <x v="4"/>
    <s v="Tennsco 6- and 18-Compartment Lockers"/>
    <n v="530.34"/>
    <x v="3"/>
    <x v="24"/>
  </r>
  <r>
    <x v="2598"/>
    <x v="1275"/>
    <x v="726"/>
    <x v="808"/>
    <x v="1"/>
    <x v="312"/>
    <x v="312"/>
    <s v="Corporate"/>
    <s v="United States"/>
    <s v="Columbus"/>
    <s v="Indiana"/>
    <n v="47201"/>
    <x v="2"/>
    <s v="OFF-PA-10001752"/>
    <x v="1"/>
    <x v="10"/>
    <s v="Hammermill CopyPlus Copy Paper (20Lb. and 84 Bright)"/>
    <n v="14.94"/>
    <x v="3"/>
    <x v="24"/>
  </r>
  <r>
    <x v="2599"/>
    <x v="1276"/>
    <x v="756"/>
    <x v="809"/>
    <x v="1"/>
    <x v="85"/>
    <x v="85"/>
    <s v="Consumer"/>
    <s v="United States"/>
    <s v="New York City"/>
    <s v="New York"/>
    <n v="10024"/>
    <x v="3"/>
    <s v="OFF-AP-10000026"/>
    <x v="1"/>
    <x v="9"/>
    <s v="Tripp Lite Isotel 6 Outlet Surge Protector with Fax/Modem Protection"/>
    <n v="121.94"/>
    <x v="3"/>
    <x v="4"/>
  </r>
  <r>
    <x v="2600"/>
    <x v="1276"/>
    <x v="756"/>
    <x v="809"/>
    <x v="1"/>
    <x v="85"/>
    <x v="85"/>
    <s v="Consumer"/>
    <s v="United States"/>
    <s v="New York City"/>
    <s v="New York"/>
    <n v="10024"/>
    <x v="3"/>
    <s v="OFF-SU-10002573"/>
    <x v="1"/>
    <x v="14"/>
    <s v="Acme 10&quot; Easy Grip Assistive Scissors"/>
    <n v="122.71"/>
    <x v="3"/>
    <x v="4"/>
  </r>
  <r>
    <x v="2601"/>
    <x v="1277"/>
    <x v="30"/>
    <x v="204"/>
    <x v="3"/>
    <x v="633"/>
    <x v="633"/>
    <s v="Consumer"/>
    <s v="United States"/>
    <s v="New York City"/>
    <s v="New York"/>
    <n v="10035"/>
    <x v="3"/>
    <s v="OFF-PA-10000349"/>
    <x v="1"/>
    <x v="10"/>
    <s v="Easy-staple paper"/>
    <n v="14.94"/>
    <x v="0"/>
    <x v="1"/>
  </r>
  <r>
    <x v="2602"/>
    <x v="1277"/>
    <x v="30"/>
    <x v="204"/>
    <x v="3"/>
    <x v="633"/>
    <x v="633"/>
    <s v="Consumer"/>
    <s v="United States"/>
    <s v="New York City"/>
    <s v="New York"/>
    <n v="10035"/>
    <x v="3"/>
    <s v="TEC-MA-10003356"/>
    <x v="2"/>
    <x v="15"/>
    <s v="Panasonic KX MC6040 Color Laser Multifunction Printer"/>
    <n v="1349.85"/>
    <x v="0"/>
    <x v="1"/>
  </r>
  <r>
    <x v="2603"/>
    <x v="1277"/>
    <x v="30"/>
    <x v="204"/>
    <x v="3"/>
    <x v="633"/>
    <x v="633"/>
    <s v="Consumer"/>
    <s v="United States"/>
    <s v="New York City"/>
    <s v="New York"/>
    <n v="10035"/>
    <x v="3"/>
    <s v="FUR-BO-10000362"/>
    <x v="0"/>
    <x v="0"/>
    <s v="Sauder Inglewood Library Bookcases"/>
    <n v="136.78399999999999"/>
    <x v="0"/>
    <x v="1"/>
  </r>
  <r>
    <x v="2604"/>
    <x v="1277"/>
    <x v="30"/>
    <x v="204"/>
    <x v="3"/>
    <x v="633"/>
    <x v="633"/>
    <s v="Consumer"/>
    <s v="United States"/>
    <s v="New York City"/>
    <s v="New York"/>
    <n v="10035"/>
    <x v="3"/>
    <s v="FUR-FU-10003878"/>
    <x v="0"/>
    <x v="5"/>
    <s v="Linden 10&quot; Round Wall Clock, Black"/>
    <n v="61.12"/>
    <x v="0"/>
    <x v="1"/>
  </r>
  <r>
    <x v="2605"/>
    <x v="1278"/>
    <x v="757"/>
    <x v="444"/>
    <x v="1"/>
    <x v="634"/>
    <x v="634"/>
    <s v="Corporate"/>
    <s v="United States"/>
    <s v="Jacksonville"/>
    <s v="Florida"/>
    <n v="32216"/>
    <x v="0"/>
    <s v="OFF-BI-10000591"/>
    <x v="1"/>
    <x v="8"/>
    <s v="Avery Binder Labels"/>
    <n v="1.167"/>
    <x v="2"/>
    <x v="20"/>
  </r>
  <r>
    <x v="2606"/>
    <x v="1279"/>
    <x v="758"/>
    <x v="810"/>
    <x v="1"/>
    <x v="450"/>
    <x v="450"/>
    <s v="Home Office"/>
    <s v="United States"/>
    <s v="San Diego"/>
    <s v="California"/>
    <n v="92024"/>
    <x v="1"/>
    <s v="OFF-AR-10003727"/>
    <x v="1"/>
    <x v="6"/>
    <s v="Berol Giant Pencil Sharpener"/>
    <n v="16.989999999999998"/>
    <x v="0"/>
    <x v="17"/>
  </r>
  <r>
    <x v="2607"/>
    <x v="1280"/>
    <x v="641"/>
    <x v="457"/>
    <x v="1"/>
    <x v="565"/>
    <x v="565"/>
    <s v="Corporate"/>
    <s v="United States"/>
    <s v="Arlington"/>
    <s v="Texas"/>
    <n v="76017"/>
    <x v="2"/>
    <s v="TEC-AC-10001635"/>
    <x v="2"/>
    <x v="11"/>
    <s v="KeyTronicÂ KT400U2 -Â KeyboardÂ - Black"/>
    <n v="24.672000000000001"/>
    <x v="2"/>
    <x v="7"/>
  </r>
  <r>
    <x v="2608"/>
    <x v="1280"/>
    <x v="641"/>
    <x v="457"/>
    <x v="1"/>
    <x v="565"/>
    <x v="565"/>
    <s v="Corporate"/>
    <s v="United States"/>
    <s v="Arlington"/>
    <s v="Texas"/>
    <n v="76017"/>
    <x v="2"/>
    <s v="OFF-LA-10001317"/>
    <x v="1"/>
    <x v="2"/>
    <s v="Avery 520"/>
    <n v="2.52"/>
    <x v="2"/>
    <x v="7"/>
  </r>
  <r>
    <x v="2609"/>
    <x v="1280"/>
    <x v="641"/>
    <x v="457"/>
    <x v="1"/>
    <x v="565"/>
    <x v="565"/>
    <s v="Corporate"/>
    <s v="United States"/>
    <s v="Arlington"/>
    <s v="Texas"/>
    <n v="76017"/>
    <x v="2"/>
    <s v="FUR-TA-10000577"/>
    <x v="0"/>
    <x v="3"/>
    <s v="Bretford CR4500 Series Slim Rectangular Table"/>
    <n v="1218.7349999999999"/>
    <x v="2"/>
    <x v="7"/>
  </r>
  <r>
    <x v="2610"/>
    <x v="1280"/>
    <x v="641"/>
    <x v="457"/>
    <x v="1"/>
    <x v="565"/>
    <x v="565"/>
    <s v="Corporate"/>
    <s v="United States"/>
    <s v="Arlington"/>
    <s v="Texas"/>
    <n v="76017"/>
    <x v="2"/>
    <s v="OFF-LA-10000248"/>
    <x v="1"/>
    <x v="2"/>
    <s v="Avery 52"/>
    <n v="5.9039999999999999"/>
    <x v="2"/>
    <x v="7"/>
  </r>
  <r>
    <x v="2611"/>
    <x v="1280"/>
    <x v="641"/>
    <x v="457"/>
    <x v="1"/>
    <x v="565"/>
    <x v="565"/>
    <s v="Corporate"/>
    <s v="United States"/>
    <s v="Arlington"/>
    <s v="Texas"/>
    <n v="76017"/>
    <x v="2"/>
    <s v="OFF-PA-10000955"/>
    <x v="1"/>
    <x v="10"/>
    <s v="Southworth 25% Cotton Granite Paper &amp; Envelopes"/>
    <n v="15.696"/>
    <x v="2"/>
    <x v="7"/>
  </r>
  <r>
    <x v="2612"/>
    <x v="1280"/>
    <x v="641"/>
    <x v="457"/>
    <x v="1"/>
    <x v="565"/>
    <x v="565"/>
    <s v="Corporate"/>
    <s v="United States"/>
    <s v="Arlington"/>
    <s v="Texas"/>
    <n v="76017"/>
    <x v="2"/>
    <s v="FUR-FU-10000221"/>
    <x v="0"/>
    <x v="5"/>
    <s v="Master Caster Door Stop, Brown"/>
    <n v="6.0960000000000001"/>
    <x v="2"/>
    <x v="7"/>
  </r>
  <r>
    <x v="2613"/>
    <x v="1281"/>
    <x v="236"/>
    <x v="711"/>
    <x v="1"/>
    <x v="635"/>
    <x v="635"/>
    <s v="Corporate"/>
    <s v="United States"/>
    <s v="Los Angeles"/>
    <s v="California"/>
    <n v="90045"/>
    <x v="1"/>
    <s v="FUR-CH-10002304"/>
    <x v="0"/>
    <x v="1"/>
    <s v="Global Stack Chair without Arms, Black"/>
    <n v="41.567999999999998"/>
    <x v="0"/>
    <x v="25"/>
  </r>
  <r>
    <x v="2614"/>
    <x v="1282"/>
    <x v="759"/>
    <x v="617"/>
    <x v="1"/>
    <x v="636"/>
    <x v="636"/>
    <s v="Corporate"/>
    <s v="United States"/>
    <s v="Los Angeles"/>
    <s v="California"/>
    <n v="90049"/>
    <x v="1"/>
    <s v="FUR-CH-10004886"/>
    <x v="0"/>
    <x v="1"/>
    <s v="Bevis Steel Folding Chairs"/>
    <n v="230.28"/>
    <x v="2"/>
    <x v="41"/>
  </r>
  <r>
    <x v="2615"/>
    <x v="1282"/>
    <x v="759"/>
    <x v="617"/>
    <x v="1"/>
    <x v="636"/>
    <x v="636"/>
    <s v="Corporate"/>
    <s v="United States"/>
    <s v="Los Angeles"/>
    <s v="California"/>
    <n v="90049"/>
    <x v="1"/>
    <s v="OFF-BI-10001525"/>
    <x v="1"/>
    <x v="8"/>
    <s v="Acco Pressboard Covers with Storage Hooks, 14 7/8&quot; x 11&quot;, Executive Red"/>
    <n v="18.288"/>
    <x v="2"/>
    <x v="41"/>
  </r>
  <r>
    <x v="2616"/>
    <x v="1283"/>
    <x v="719"/>
    <x v="710"/>
    <x v="1"/>
    <x v="333"/>
    <x v="333"/>
    <s v="Consumer"/>
    <s v="United States"/>
    <s v="San Francisco"/>
    <s v="California"/>
    <n v="94110"/>
    <x v="1"/>
    <s v="OFF-LA-10003663"/>
    <x v="1"/>
    <x v="2"/>
    <s v="Avery 498"/>
    <n v="5.78"/>
    <x v="3"/>
    <x v="4"/>
  </r>
  <r>
    <x v="2617"/>
    <x v="1283"/>
    <x v="719"/>
    <x v="710"/>
    <x v="1"/>
    <x v="333"/>
    <x v="333"/>
    <s v="Consumer"/>
    <s v="United States"/>
    <s v="San Francisco"/>
    <s v="California"/>
    <n v="94110"/>
    <x v="1"/>
    <s v="OFF-BI-10001294"/>
    <x v="1"/>
    <x v="8"/>
    <s v="Fellowes Binding Cases"/>
    <n v="121.68"/>
    <x v="3"/>
    <x v="4"/>
  </r>
  <r>
    <x v="2618"/>
    <x v="1284"/>
    <x v="66"/>
    <x v="738"/>
    <x v="1"/>
    <x v="487"/>
    <x v="487"/>
    <s v="Corporate"/>
    <s v="United States"/>
    <s v="Carlsbad"/>
    <s v="New Mexico"/>
    <n v="88220"/>
    <x v="1"/>
    <s v="OFF-AR-10000369"/>
    <x v="1"/>
    <x v="6"/>
    <s v="Design Ebony Sketching Pencil"/>
    <n v="4.17"/>
    <x v="3"/>
    <x v="22"/>
  </r>
  <r>
    <x v="2619"/>
    <x v="1284"/>
    <x v="66"/>
    <x v="738"/>
    <x v="1"/>
    <x v="487"/>
    <x v="487"/>
    <s v="Corporate"/>
    <s v="United States"/>
    <s v="Carlsbad"/>
    <s v="New Mexico"/>
    <n v="88220"/>
    <x v="1"/>
    <s v="TEC-PH-10001300"/>
    <x v="2"/>
    <x v="7"/>
    <s v="iKross Bluetooth Portable Keyboard + Cell Phone Stand Holder + Brush for Apple iPhone 5S 5C 5, 4S 4"/>
    <n v="67.040000000000006"/>
    <x v="3"/>
    <x v="22"/>
  </r>
  <r>
    <x v="2620"/>
    <x v="1284"/>
    <x v="66"/>
    <x v="738"/>
    <x v="1"/>
    <x v="487"/>
    <x v="487"/>
    <s v="Corporate"/>
    <s v="United States"/>
    <s v="Carlsbad"/>
    <s v="New Mexico"/>
    <n v="88220"/>
    <x v="1"/>
    <s v="OFF-ST-10000876"/>
    <x v="1"/>
    <x v="4"/>
    <s v="Eldon Simplefile Box Office"/>
    <n v="37.32"/>
    <x v="3"/>
    <x v="22"/>
  </r>
  <r>
    <x v="2621"/>
    <x v="1284"/>
    <x v="66"/>
    <x v="738"/>
    <x v="1"/>
    <x v="487"/>
    <x v="487"/>
    <s v="Corporate"/>
    <s v="United States"/>
    <s v="Carlsbad"/>
    <s v="New Mexico"/>
    <n v="88220"/>
    <x v="1"/>
    <s v="OFF-LA-10001404"/>
    <x v="1"/>
    <x v="2"/>
    <s v="Avery 517"/>
    <n v="18.45"/>
    <x v="3"/>
    <x v="22"/>
  </r>
  <r>
    <x v="2622"/>
    <x v="1285"/>
    <x v="640"/>
    <x v="546"/>
    <x v="0"/>
    <x v="637"/>
    <x v="637"/>
    <s v="Corporate"/>
    <s v="United States"/>
    <s v="Saint Louis"/>
    <s v="Missouri"/>
    <n v="63116"/>
    <x v="2"/>
    <s v="OFF-PA-10001972"/>
    <x v="1"/>
    <x v="10"/>
    <s v="Xerox 214"/>
    <n v="25.92"/>
    <x v="2"/>
    <x v="20"/>
  </r>
  <r>
    <x v="2623"/>
    <x v="1286"/>
    <x v="760"/>
    <x v="188"/>
    <x v="2"/>
    <x v="638"/>
    <x v="638"/>
    <s v="Home Office"/>
    <s v="United States"/>
    <s v="New York City"/>
    <s v="New York"/>
    <n v="10024"/>
    <x v="3"/>
    <s v="TEC-CO-10004722"/>
    <x v="2"/>
    <x v="16"/>
    <s v="Canon imageCLASS 2200 Advanced Copier"/>
    <n v="11199.968000000001"/>
    <x v="3"/>
    <x v="13"/>
  </r>
  <r>
    <x v="2624"/>
    <x v="1286"/>
    <x v="760"/>
    <x v="188"/>
    <x v="2"/>
    <x v="638"/>
    <x v="638"/>
    <s v="Home Office"/>
    <s v="United States"/>
    <s v="New York City"/>
    <s v="New York"/>
    <n v="10024"/>
    <x v="3"/>
    <s v="TEC-PH-10001494"/>
    <x v="2"/>
    <x v="7"/>
    <s v="Polycom CX600 IP Phone VoIP phone"/>
    <n v="2399.6"/>
    <x v="3"/>
    <x v="13"/>
  </r>
  <r>
    <x v="2625"/>
    <x v="1286"/>
    <x v="760"/>
    <x v="188"/>
    <x v="2"/>
    <x v="638"/>
    <x v="638"/>
    <s v="Home Office"/>
    <s v="United States"/>
    <s v="New York City"/>
    <s v="New York"/>
    <n v="10024"/>
    <x v="3"/>
    <s v="OFF-EN-10002500"/>
    <x v="1"/>
    <x v="12"/>
    <s v="Globe Weis Peel &amp; Seel First Class Envelopes"/>
    <n v="63.9"/>
    <x v="3"/>
    <x v="13"/>
  </r>
  <r>
    <x v="2626"/>
    <x v="1286"/>
    <x v="760"/>
    <x v="188"/>
    <x v="2"/>
    <x v="638"/>
    <x v="638"/>
    <s v="Home Office"/>
    <s v="United States"/>
    <s v="New York City"/>
    <s v="New York"/>
    <n v="10024"/>
    <x v="3"/>
    <s v="TEC-PH-10003800"/>
    <x v="2"/>
    <x v="7"/>
    <s v="i.Sound Portable Power - 8000 mAh"/>
    <n v="52.99"/>
    <x v="3"/>
    <x v="13"/>
  </r>
  <r>
    <x v="2627"/>
    <x v="1287"/>
    <x v="38"/>
    <x v="205"/>
    <x v="2"/>
    <x v="115"/>
    <x v="115"/>
    <s v="Corporate"/>
    <s v="United States"/>
    <s v="Springfield"/>
    <s v="Ohio"/>
    <n v="45503"/>
    <x v="3"/>
    <s v="TEC-AC-10002399"/>
    <x v="2"/>
    <x v="11"/>
    <s v="SanDisk Cruzer 32 GB USB Flash Drive"/>
    <n v="60.863999999999997"/>
    <x v="3"/>
    <x v="23"/>
  </r>
  <r>
    <x v="2628"/>
    <x v="1287"/>
    <x v="38"/>
    <x v="205"/>
    <x v="2"/>
    <x v="115"/>
    <x v="115"/>
    <s v="Corporate"/>
    <s v="United States"/>
    <s v="Springfield"/>
    <s v="Ohio"/>
    <n v="45503"/>
    <x v="3"/>
    <s v="TEC-MA-10002210"/>
    <x v="2"/>
    <x v="15"/>
    <s v="Epson TM-T88V Direct Thermal Printer - Monochrome - Desktop"/>
    <n v="652.995"/>
    <x v="3"/>
    <x v="23"/>
  </r>
  <r>
    <x v="2629"/>
    <x v="1287"/>
    <x v="38"/>
    <x v="205"/>
    <x v="2"/>
    <x v="115"/>
    <x v="115"/>
    <s v="Corporate"/>
    <s v="United States"/>
    <s v="Springfield"/>
    <s v="Ohio"/>
    <n v="45503"/>
    <x v="3"/>
    <s v="OFF-BI-10003196"/>
    <x v="1"/>
    <x v="8"/>
    <s v="Accohide Poly Flexible Ring Binders"/>
    <n v="11.22"/>
    <x v="3"/>
    <x v="23"/>
  </r>
  <r>
    <x v="2630"/>
    <x v="1288"/>
    <x v="229"/>
    <x v="459"/>
    <x v="1"/>
    <x v="492"/>
    <x v="492"/>
    <s v="Consumer"/>
    <s v="United States"/>
    <s v="Tulsa"/>
    <s v="Oklahoma"/>
    <n v="74133"/>
    <x v="2"/>
    <s v="OFF-PA-10000477"/>
    <x v="1"/>
    <x v="10"/>
    <s v="Xerox 1952"/>
    <n v="14.94"/>
    <x v="1"/>
    <x v="11"/>
  </r>
  <r>
    <x v="2631"/>
    <x v="1289"/>
    <x v="356"/>
    <x v="775"/>
    <x v="1"/>
    <x v="639"/>
    <x v="639"/>
    <s v="Consumer"/>
    <s v="United States"/>
    <s v="Seattle"/>
    <s v="Washington"/>
    <n v="98103"/>
    <x v="1"/>
    <s v="FUR-FU-10000076"/>
    <x v="0"/>
    <x v="5"/>
    <s v="24-Hour Round Wall Clock"/>
    <n v="39.96"/>
    <x v="3"/>
    <x v="24"/>
  </r>
  <r>
    <x v="2632"/>
    <x v="1289"/>
    <x v="356"/>
    <x v="775"/>
    <x v="1"/>
    <x v="639"/>
    <x v="639"/>
    <s v="Consumer"/>
    <s v="United States"/>
    <s v="Seattle"/>
    <s v="Washington"/>
    <n v="98103"/>
    <x v="1"/>
    <s v="FUR-CH-10002017"/>
    <x v="0"/>
    <x v="1"/>
    <s v="SAFCO Optional Arm Kit for Workspace Cribbage Stacking Chair"/>
    <n v="42.624000000000002"/>
    <x v="3"/>
    <x v="24"/>
  </r>
  <r>
    <x v="2633"/>
    <x v="1289"/>
    <x v="356"/>
    <x v="775"/>
    <x v="1"/>
    <x v="639"/>
    <x v="639"/>
    <s v="Consumer"/>
    <s v="United States"/>
    <s v="Seattle"/>
    <s v="Washington"/>
    <n v="98103"/>
    <x v="1"/>
    <s v="FUR-CH-10004287"/>
    <x v="0"/>
    <x v="1"/>
    <s v="SAFCO Arco Folding Chair"/>
    <n v="220.96"/>
    <x v="3"/>
    <x v="24"/>
  </r>
  <r>
    <x v="2634"/>
    <x v="1290"/>
    <x v="761"/>
    <x v="401"/>
    <x v="0"/>
    <x v="541"/>
    <x v="541"/>
    <s v="Corporate"/>
    <s v="United States"/>
    <s v="Fayetteville"/>
    <s v="North Carolina"/>
    <n v="28314"/>
    <x v="0"/>
    <s v="FUR-FU-10003829"/>
    <x v="0"/>
    <x v="5"/>
    <s v="Stackable Trays"/>
    <n v="4.9279999999999999"/>
    <x v="1"/>
    <x v="38"/>
  </r>
  <r>
    <x v="2635"/>
    <x v="1290"/>
    <x v="761"/>
    <x v="401"/>
    <x v="0"/>
    <x v="541"/>
    <x v="541"/>
    <s v="Corporate"/>
    <s v="United States"/>
    <s v="Fayetteville"/>
    <s v="North Carolina"/>
    <n v="28314"/>
    <x v="0"/>
    <s v="OFF-BI-10004728"/>
    <x v="1"/>
    <x v="8"/>
    <s v="Wilson Jones Turn Tabs Binder Tool for Ring Binders"/>
    <n v="7.23"/>
    <x v="1"/>
    <x v="38"/>
  </r>
  <r>
    <x v="2636"/>
    <x v="1291"/>
    <x v="762"/>
    <x v="811"/>
    <x v="1"/>
    <x v="640"/>
    <x v="640"/>
    <s v="Corporate"/>
    <s v="United States"/>
    <s v="Los Angeles"/>
    <s v="California"/>
    <n v="90045"/>
    <x v="1"/>
    <s v="OFF-ST-10000046"/>
    <x v="1"/>
    <x v="4"/>
    <s v="Fellowes Super Stor/Drawer Files"/>
    <n v="323.10000000000002"/>
    <x v="1"/>
    <x v="37"/>
  </r>
  <r>
    <x v="2637"/>
    <x v="1292"/>
    <x v="492"/>
    <x v="812"/>
    <x v="1"/>
    <x v="641"/>
    <x v="641"/>
    <s v="Consumer"/>
    <s v="United States"/>
    <s v="New York City"/>
    <s v="New York"/>
    <n v="10035"/>
    <x v="3"/>
    <s v="OFF-PA-10000697"/>
    <x v="1"/>
    <x v="10"/>
    <s v="TOPS Voice Message Log Book, Flash Format"/>
    <n v="19.04"/>
    <x v="3"/>
    <x v="27"/>
  </r>
  <r>
    <x v="2638"/>
    <x v="1292"/>
    <x v="492"/>
    <x v="812"/>
    <x v="1"/>
    <x v="641"/>
    <x v="641"/>
    <s v="Consumer"/>
    <s v="United States"/>
    <s v="New York City"/>
    <s v="New York"/>
    <n v="10035"/>
    <x v="3"/>
    <s v="OFF-BI-10000848"/>
    <x v="1"/>
    <x v="8"/>
    <s v="Angle-D Ring Binders"/>
    <n v="13.128"/>
    <x v="3"/>
    <x v="27"/>
  </r>
  <r>
    <x v="2639"/>
    <x v="1292"/>
    <x v="492"/>
    <x v="812"/>
    <x v="1"/>
    <x v="641"/>
    <x v="641"/>
    <s v="Consumer"/>
    <s v="United States"/>
    <s v="New York City"/>
    <s v="New York"/>
    <n v="10035"/>
    <x v="3"/>
    <s v="OFF-AR-10004691"/>
    <x v="1"/>
    <x v="6"/>
    <s v="Boston 1730 StandUp Electric Pencil Sharpener"/>
    <n v="64.14"/>
    <x v="3"/>
    <x v="27"/>
  </r>
  <r>
    <x v="2640"/>
    <x v="1292"/>
    <x v="492"/>
    <x v="812"/>
    <x v="1"/>
    <x v="641"/>
    <x v="641"/>
    <s v="Consumer"/>
    <s v="United States"/>
    <s v="New York City"/>
    <s v="New York"/>
    <n v="10035"/>
    <x v="3"/>
    <s v="FUR-CH-10000595"/>
    <x v="0"/>
    <x v="1"/>
    <s v="Safco Contoured Stacking Chairs"/>
    <n v="858.24"/>
    <x v="3"/>
    <x v="27"/>
  </r>
  <r>
    <x v="2641"/>
    <x v="1293"/>
    <x v="763"/>
    <x v="813"/>
    <x v="1"/>
    <x v="215"/>
    <x v="215"/>
    <s v="Consumer"/>
    <s v="United States"/>
    <s v="Hot Springs"/>
    <s v="Arkansas"/>
    <n v="71901"/>
    <x v="0"/>
    <s v="TEC-AC-10000927"/>
    <x v="2"/>
    <x v="11"/>
    <s v="Anker Ultrathin Bluetooth Wireless Keyboard Aluminum Cover with Stand"/>
    <n v="29.99"/>
    <x v="1"/>
    <x v="36"/>
  </r>
  <r>
    <x v="2642"/>
    <x v="1294"/>
    <x v="723"/>
    <x v="525"/>
    <x v="2"/>
    <x v="567"/>
    <x v="567"/>
    <s v="Consumer"/>
    <s v="United States"/>
    <s v="Aurora"/>
    <s v="Illinois"/>
    <n v="60505"/>
    <x v="2"/>
    <s v="OFF-PA-10001289"/>
    <x v="1"/>
    <x v="10"/>
    <s v="White Computer Printout Paper by Universal"/>
    <n v="186.048"/>
    <x v="0"/>
    <x v="5"/>
  </r>
  <r>
    <x v="2643"/>
    <x v="1295"/>
    <x v="764"/>
    <x v="180"/>
    <x v="0"/>
    <x v="408"/>
    <x v="408"/>
    <s v="Home Office"/>
    <s v="United States"/>
    <s v="Raleigh"/>
    <s v="North Carolina"/>
    <n v="27604"/>
    <x v="0"/>
    <s v="TEC-PH-10003092"/>
    <x v="2"/>
    <x v="7"/>
    <s v="Motorola L804"/>
    <n v="36.792000000000002"/>
    <x v="0"/>
    <x v="25"/>
  </r>
  <r>
    <x v="2644"/>
    <x v="1295"/>
    <x v="764"/>
    <x v="180"/>
    <x v="0"/>
    <x v="408"/>
    <x v="408"/>
    <s v="Home Office"/>
    <s v="United States"/>
    <s v="Raleigh"/>
    <s v="North Carolina"/>
    <n v="27604"/>
    <x v="0"/>
    <s v="FUR-FU-10000206"/>
    <x v="0"/>
    <x v="5"/>
    <s v="GE General Purpose, Extra Long Life, Showcase &amp; Floodlight Incandescent Bulbs"/>
    <n v="18.623999999999999"/>
    <x v="0"/>
    <x v="25"/>
  </r>
  <r>
    <x v="2645"/>
    <x v="1296"/>
    <x v="557"/>
    <x v="74"/>
    <x v="0"/>
    <x v="483"/>
    <x v="483"/>
    <s v="Consumer"/>
    <s v="United States"/>
    <s v="Tulsa"/>
    <s v="Oklahoma"/>
    <n v="74133"/>
    <x v="2"/>
    <s v="FUR-FU-10004270"/>
    <x v="0"/>
    <x v="5"/>
    <s v="Executive Impressions 13&quot; Clairmont Wall Clock"/>
    <n v="57.69"/>
    <x v="2"/>
    <x v="30"/>
  </r>
  <r>
    <x v="2646"/>
    <x v="1296"/>
    <x v="557"/>
    <x v="74"/>
    <x v="0"/>
    <x v="483"/>
    <x v="483"/>
    <s v="Consumer"/>
    <s v="United States"/>
    <s v="Tulsa"/>
    <s v="Oklahoma"/>
    <n v="74133"/>
    <x v="2"/>
    <s v="OFF-BI-10000948"/>
    <x v="1"/>
    <x v="8"/>
    <s v="GBC Laser Imprintable Binding System Covers, Desert Sand"/>
    <n v="42.81"/>
    <x v="2"/>
    <x v="30"/>
  </r>
  <r>
    <x v="2647"/>
    <x v="1296"/>
    <x v="557"/>
    <x v="74"/>
    <x v="0"/>
    <x v="483"/>
    <x v="483"/>
    <s v="Consumer"/>
    <s v="United States"/>
    <s v="Tulsa"/>
    <s v="Oklahoma"/>
    <n v="74133"/>
    <x v="2"/>
    <s v="OFF-PA-10000223"/>
    <x v="1"/>
    <x v="10"/>
    <s v="Xerox 2000"/>
    <n v="12.96"/>
    <x v="2"/>
    <x v="30"/>
  </r>
  <r>
    <x v="2648"/>
    <x v="1296"/>
    <x v="557"/>
    <x v="74"/>
    <x v="0"/>
    <x v="483"/>
    <x v="483"/>
    <s v="Consumer"/>
    <s v="United States"/>
    <s v="Tulsa"/>
    <s v="Oklahoma"/>
    <n v="74133"/>
    <x v="2"/>
    <s v="FUR-FU-10004665"/>
    <x v="0"/>
    <x v="5"/>
    <s v="3M Polarizing Task Lamp with Clamp Arm, Light Gray"/>
    <n v="821.88"/>
    <x v="2"/>
    <x v="30"/>
  </r>
  <r>
    <x v="2649"/>
    <x v="1296"/>
    <x v="557"/>
    <x v="74"/>
    <x v="0"/>
    <x v="483"/>
    <x v="483"/>
    <s v="Consumer"/>
    <s v="United States"/>
    <s v="Tulsa"/>
    <s v="Oklahoma"/>
    <n v="74133"/>
    <x v="2"/>
    <s v="TEC-PH-10000215"/>
    <x v="2"/>
    <x v="7"/>
    <s v="Plantronics CordlessÂ Phone HeadsetÂ with In-line Volume - M214C"/>
    <n v="104.85"/>
    <x v="2"/>
    <x v="30"/>
  </r>
  <r>
    <x v="2650"/>
    <x v="1297"/>
    <x v="182"/>
    <x v="152"/>
    <x v="1"/>
    <x v="64"/>
    <x v="64"/>
    <s v="Corporate"/>
    <s v="United States"/>
    <s v="Hesperia"/>
    <s v="California"/>
    <n v="92345"/>
    <x v="1"/>
    <s v="FUR-BO-10004467"/>
    <x v="0"/>
    <x v="0"/>
    <s v="Bestar Classic Bookcase"/>
    <n v="424.95749999999998"/>
    <x v="0"/>
    <x v="21"/>
  </r>
  <r>
    <x v="2651"/>
    <x v="1298"/>
    <x v="697"/>
    <x v="814"/>
    <x v="0"/>
    <x v="127"/>
    <x v="127"/>
    <s v="Corporate"/>
    <s v="United States"/>
    <s v="Provo"/>
    <s v="Utah"/>
    <n v="84604"/>
    <x v="1"/>
    <s v="OFF-BI-10000829"/>
    <x v="1"/>
    <x v="8"/>
    <s v="Avery Non-Stick Binders"/>
    <n v="10.776"/>
    <x v="3"/>
    <x v="15"/>
  </r>
  <r>
    <x v="2652"/>
    <x v="1298"/>
    <x v="697"/>
    <x v="814"/>
    <x v="0"/>
    <x v="127"/>
    <x v="127"/>
    <s v="Corporate"/>
    <s v="United States"/>
    <s v="Provo"/>
    <s v="Utah"/>
    <n v="84604"/>
    <x v="1"/>
    <s v="OFF-BI-10003712"/>
    <x v="1"/>
    <x v="8"/>
    <s v="Acco Pressboard Covers with Storage Hooks, 14 7/8&quot; x 11&quot;, Light Blue"/>
    <n v="11.784000000000001"/>
    <x v="3"/>
    <x v="15"/>
  </r>
  <r>
    <x v="2653"/>
    <x v="1298"/>
    <x v="697"/>
    <x v="814"/>
    <x v="0"/>
    <x v="127"/>
    <x v="127"/>
    <s v="Corporate"/>
    <s v="United States"/>
    <s v="Provo"/>
    <s v="Utah"/>
    <n v="84604"/>
    <x v="1"/>
    <s v="OFF-PA-10000062"/>
    <x v="1"/>
    <x v="10"/>
    <s v="Green Bar Computer Printout Paper"/>
    <n v="164.88"/>
    <x v="3"/>
    <x v="15"/>
  </r>
  <r>
    <x v="2654"/>
    <x v="1298"/>
    <x v="697"/>
    <x v="814"/>
    <x v="0"/>
    <x v="127"/>
    <x v="127"/>
    <s v="Corporate"/>
    <s v="United States"/>
    <s v="Provo"/>
    <s v="Utah"/>
    <n v="84604"/>
    <x v="1"/>
    <s v="FUR-BO-10003404"/>
    <x v="0"/>
    <x v="0"/>
    <s v="Global Adaptabilites Bookcase, Cherry/Storm Gray Finish"/>
    <n v="1292.94"/>
    <x v="3"/>
    <x v="15"/>
  </r>
  <r>
    <x v="2655"/>
    <x v="1298"/>
    <x v="697"/>
    <x v="814"/>
    <x v="0"/>
    <x v="127"/>
    <x v="127"/>
    <s v="Corporate"/>
    <s v="United States"/>
    <s v="Provo"/>
    <s v="Utah"/>
    <n v="84604"/>
    <x v="1"/>
    <s v="OFF-BI-10004233"/>
    <x v="1"/>
    <x v="8"/>
    <s v="GBC Pre-Punched Binding Paper, Plastic, White, 8-1/2&quot; x 11&quot;"/>
    <n v="25.584"/>
    <x v="3"/>
    <x v="15"/>
  </r>
  <r>
    <x v="2656"/>
    <x v="1298"/>
    <x v="697"/>
    <x v="814"/>
    <x v="0"/>
    <x v="127"/>
    <x v="127"/>
    <s v="Corporate"/>
    <s v="United States"/>
    <s v="Provo"/>
    <s v="Utah"/>
    <n v="84604"/>
    <x v="1"/>
    <s v="OFF-ST-10001272"/>
    <x v="1"/>
    <x v="4"/>
    <s v="Mini 13-1/2 Capacity Data Binder Rack, Pearl"/>
    <n v="261.74"/>
    <x v="3"/>
    <x v="15"/>
  </r>
  <r>
    <x v="2657"/>
    <x v="1298"/>
    <x v="697"/>
    <x v="814"/>
    <x v="0"/>
    <x v="127"/>
    <x v="127"/>
    <s v="Corporate"/>
    <s v="United States"/>
    <s v="Provo"/>
    <s v="Utah"/>
    <n v="84604"/>
    <x v="1"/>
    <s v="OFF-LA-10001175"/>
    <x v="1"/>
    <x v="2"/>
    <s v="Avery 514"/>
    <n v="14.4"/>
    <x v="3"/>
    <x v="15"/>
  </r>
  <r>
    <x v="2658"/>
    <x v="1299"/>
    <x v="765"/>
    <x v="428"/>
    <x v="1"/>
    <x v="7"/>
    <x v="7"/>
    <s v="Consumer"/>
    <s v="United States"/>
    <s v="San Francisco"/>
    <s v="California"/>
    <n v="94110"/>
    <x v="1"/>
    <s v="OFF-EN-10004030"/>
    <x v="1"/>
    <x v="12"/>
    <s v="Convenience Packs of Business Envelopes"/>
    <n v="10.86"/>
    <x v="0"/>
    <x v="28"/>
  </r>
  <r>
    <x v="2659"/>
    <x v="1300"/>
    <x v="100"/>
    <x v="514"/>
    <x v="1"/>
    <x v="403"/>
    <x v="403"/>
    <s v="Corporate"/>
    <s v="United States"/>
    <s v="Gilbert"/>
    <s v="Arizona"/>
    <n v="85234"/>
    <x v="1"/>
    <s v="FUR-CH-10004287"/>
    <x v="0"/>
    <x v="1"/>
    <s v="SAFCO Arco Folding Chair"/>
    <n v="883.84"/>
    <x v="1"/>
    <x v="14"/>
  </r>
  <r>
    <x v="2660"/>
    <x v="1301"/>
    <x v="354"/>
    <x v="348"/>
    <x v="1"/>
    <x v="375"/>
    <x v="375"/>
    <s v="Corporate"/>
    <s v="United States"/>
    <s v="New York City"/>
    <s v="New York"/>
    <n v="10035"/>
    <x v="3"/>
    <s v="TEC-PH-10002834"/>
    <x v="2"/>
    <x v="7"/>
    <s v="Google Nexus 5"/>
    <n v="1979.89"/>
    <x v="3"/>
    <x v="23"/>
  </r>
  <r>
    <x v="2661"/>
    <x v="1301"/>
    <x v="354"/>
    <x v="348"/>
    <x v="1"/>
    <x v="375"/>
    <x v="375"/>
    <s v="Corporate"/>
    <s v="United States"/>
    <s v="New York City"/>
    <s v="New York"/>
    <n v="10035"/>
    <x v="3"/>
    <s v="OFF-EN-10003055"/>
    <x v="1"/>
    <x v="12"/>
    <s v="Blue String-Tie &amp; Button Interoffice Envelopes, 10 x 13"/>
    <n v="79.959999999999994"/>
    <x v="3"/>
    <x v="23"/>
  </r>
  <r>
    <x v="2662"/>
    <x v="1302"/>
    <x v="349"/>
    <x v="339"/>
    <x v="2"/>
    <x v="642"/>
    <x v="642"/>
    <s v="Home Office"/>
    <s v="United States"/>
    <s v="Springfield"/>
    <s v="Missouri"/>
    <n v="65807"/>
    <x v="2"/>
    <s v="OFF-BI-10003460"/>
    <x v="1"/>
    <x v="8"/>
    <s v="Acco 3-Hole Punch"/>
    <n v="8.76"/>
    <x v="3"/>
    <x v="4"/>
  </r>
  <r>
    <x v="2663"/>
    <x v="1303"/>
    <x v="766"/>
    <x v="602"/>
    <x v="2"/>
    <x v="520"/>
    <x v="520"/>
    <s v="Consumer"/>
    <s v="United States"/>
    <s v="Memphis"/>
    <s v="Tennessee"/>
    <n v="38109"/>
    <x v="0"/>
    <s v="OFF-LA-10001569"/>
    <x v="1"/>
    <x v="2"/>
    <s v="Avery 499"/>
    <n v="3.984"/>
    <x v="0"/>
    <x v="35"/>
  </r>
  <r>
    <x v="2664"/>
    <x v="1303"/>
    <x v="766"/>
    <x v="602"/>
    <x v="2"/>
    <x v="520"/>
    <x v="520"/>
    <s v="Consumer"/>
    <s v="United States"/>
    <s v="Memphis"/>
    <s v="Tennessee"/>
    <n v="38109"/>
    <x v="0"/>
    <s v="FUR-TA-10004534"/>
    <x v="0"/>
    <x v="3"/>
    <s v="Bevis 44 x 96 Conference Tables"/>
    <n v="370.62"/>
    <x v="0"/>
    <x v="35"/>
  </r>
  <r>
    <x v="2665"/>
    <x v="1303"/>
    <x v="766"/>
    <x v="602"/>
    <x v="2"/>
    <x v="520"/>
    <x v="520"/>
    <s v="Consumer"/>
    <s v="United States"/>
    <s v="Memphis"/>
    <s v="Tennessee"/>
    <n v="38109"/>
    <x v="0"/>
    <s v="OFF-BI-10002954"/>
    <x v="1"/>
    <x v="8"/>
    <s v="Newell 3-Hole Punched Plastic Slotted Magazine Holders for Binders"/>
    <n v="2.742"/>
    <x v="0"/>
    <x v="35"/>
  </r>
  <r>
    <x v="2666"/>
    <x v="1304"/>
    <x v="393"/>
    <x v="152"/>
    <x v="3"/>
    <x v="643"/>
    <x v="643"/>
    <s v="Consumer"/>
    <s v="United States"/>
    <s v="Amarillo"/>
    <s v="Texas"/>
    <n v="79109"/>
    <x v="2"/>
    <s v="TEC-AC-10003832"/>
    <x v="2"/>
    <x v="11"/>
    <s v="ImationÂ 16GB Mini TravelDrive USB 2.0Â Flash Drive"/>
    <n v="79.512"/>
    <x v="0"/>
    <x v="32"/>
  </r>
  <r>
    <x v="2667"/>
    <x v="1304"/>
    <x v="393"/>
    <x v="152"/>
    <x v="3"/>
    <x v="643"/>
    <x v="643"/>
    <s v="Consumer"/>
    <s v="United States"/>
    <s v="Amarillo"/>
    <s v="Texas"/>
    <n v="79109"/>
    <x v="2"/>
    <s v="OFF-PA-10000474"/>
    <x v="1"/>
    <x v="10"/>
    <s v="Easy-staple paper"/>
    <n v="28.352"/>
    <x v="0"/>
    <x v="32"/>
  </r>
  <r>
    <x v="2668"/>
    <x v="1305"/>
    <x v="767"/>
    <x v="815"/>
    <x v="1"/>
    <x v="644"/>
    <x v="644"/>
    <s v="Home Office"/>
    <s v="United States"/>
    <s v="Los Angeles"/>
    <s v="California"/>
    <n v="90045"/>
    <x v="1"/>
    <s v="FUR-CH-10002774"/>
    <x v="0"/>
    <x v="1"/>
    <s v="Global Deluxe Stacking Chair, Gray"/>
    <n v="40.783999999999999"/>
    <x v="1"/>
    <x v="37"/>
  </r>
  <r>
    <x v="2669"/>
    <x v="1305"/>
    <x v="767"/>
    <x v="815"/>
    <x v="1"/>
    <x v="644"/>
    <x v="644"/>
    <s v="Home Office"/>
    <s v="United States"/>
    <s v="Los Angeles"/>
    <s v="California"/>
    <n v="90045"/>
    <x v="1"/>
    <s v="OFF-AP-10002765"/>
    <x v="1"/>
    <x v="9"/>
    <s v="Fellowes Advanced Computer Series Surge Protectors"/>
    <n v="105.96"/>
    <x v="1"/>
    <x v="37"/>
  </r>
  <r>
    <x v="2670"/>
    <x v="1306"/>
    <x v="340"/>
    <x v="74"/>
    <x v="0"/>
    <x v="645"/>
    <x v="645"/>
    <s v="Corporate"/>
    <s v="United States"/>
    <s v="Lowell"/>
    <s v="Massachusetts"/>
    <n v="1852"/>
    <x v="3"/>
    <s v="OFF-PA-10001144"/>
    <x v="1"/>
    <x v="10"/>
    <s v="Xerox 1913"/>
    <n v="166.44"/>
    <x v="2"/>
    <x v="30"/>
  </r>
  <r>
    <x v="2671"/>
    <x v="1306"/>
    <x v="340"/>
    <x v="74"/>
    <x v="0"/>
    <x v="645"/>
    <x v="645"/>
    <s v="Corporate"/>
    <s v="United States"/>
    <s v="Lowell"/>
    <s v="Massachusetts"/>
    <n v="1852"/>
    <x v="3"/>
    <s v="FUR-CH-10003761"/>
    <x v="0"/>
    <x v="1"/>
    <s v="Global Italian Leather Office Chair"/>
    <n v="785.88"/>
    <x v="2"/>
    <x v="30"/>
  </r>
  <r>
    <x v="2672"/>
    <x v="1306"/>
    <x v="340"/>
    <x v="74"/>
    <x v="0"/>
    <x v="645"/>
    <x v="645"/>
    <s v="Corporate"/>
    <s v="United States"/>
    <s v="Lowell"/>
    <s v="Massachusetts"/>
    <n v="1852"/>
    <x v="3"/>
    <s v="OFF-PA-10004665"/>
    <x v="1"/>
    <x v="10"/>
    <s v="Advantus Motivational Note Cards"/>
    <n v="26.2"/>
    <x v="2"/>
    <x v="30"/>
  </r>
  <r>
    <x v="2673"/>
    <x v="1306"/>
    <x v="340"/>
    <x v="74"/>
    <x v="0"/>
    <x v="645"/>
    <x v="645"/>
    <s v="Corporate"/>
    <s v="United States"/>
    <s v="Lowell"/>
    <s v="Massachusetts"/>
    <n v="1852"/>
    <x v="3"/>
    <s v="OFF-ST-10000078"/>
    <x v="1"/>
    <x v="4"/>
    <s v="Tennsco 6- and 18-Compartment Lockers"/>
    <n v="1325.85"/>
    <x v="2"/>
    <x v="30"/>
  </r>
  <r>
    <x v="2674"/>
    <x v="1307"/>
    <x v="734"/>
    <x v="108"/>
    <x v="3"/>
    <x v="646"/>
    <x v="646"/>
    <s v="Consumer"/>
    <s v="United States"/>
    <s v="San Diego"/>
    <s v="California"/>
    <n v="92024"/>
    <x v="1"/>
    <s v="OFF-PA-10000357"/>
    <x v="1"/>
    <x v="10"/>
    <s v="Xerox 1888"/>
    <n v="166.44"/>
    <x v="3"/>
    <x v="22"/>
  </r>
  <r>
    <x v="2675"/>
    <x v="1308"/>
    <x v="344"/>
    <x v="348"/>
    <x v="1"/>
    <x v="140"/>
    <x v="140"/>
    <s v="Consumer"/>
    <s v="United States"/>
    <s v="Asheville"/>
    <s v="North Carolina"/>
    <n v="28806"/>
    <x v="0"/>
    <s v="OFF-AR-10000422"/>
    <x v="1"/>
    <x v="6"/>
    <s v="Pencil and Crayon Sharpener"/>
    <n v="8.76"/>
    <x v="3"/>
    <x v="23"/>
  </r>
  <r>
    <x v="2676"/>
    <x v="1308"/>
    <x v="344"/>
    <x v="348"/>
    <x v="1"/>
    <x v="140"/>
    <x v="140"/>
    <s v="Consumer"/>
    <s v="United States"/>
    <s v="Asheville"/>
    <s v="North Carolina"/>
    <n v="28806"/>
    <x v="0"/>
    <s v="OFF-AP-10001205"/>
    <x v="1"/>
    <x v="9"/>
    <s v="Belkin 5 Outlet SurgeMaster Power Centers"/>
    <n v="43.584000000000003"/>
    <x v="3"/>
    <x v="23"/>
  </r>
  <r>
    <x v="2677"/>
    <x v="1309"/>
    <x v="261"/>
    <x v="365"/>
    <x v="3"/>
    <x v="647"/>
    <x v="647"/>
    <s v="Consumer"/>
    <s v="United States"/>
    <s v="Pueblo"/>
    <s v="Colorado"/>
    <n v="81001"/>
    <x v="1"/>
    <s v="OFF-BI-10001116"/>
    <x v="1"/>
    <x v="8"/>
    <s v="Wilson Jones 1&quot; Hanging DublLock Ring Binders"/>
    <n v="11.087999999999999"/>
    <x v="2"/>
    <x v="3"/>
  </r>
  <r>
    <x v="2678"/>
    <x v="1309"/>
    <x v="261"/>
    <x v="365"/>
    <x v="3"/>
    <x v="647"/>
    <x v="647"/>
    <s v="Consumer"/>
    <s v="United States"/>
    <s v="Pueblo"/>
    <s v="Colorado"/>
    <n v="81001"/>
    <x v="1"/>
    <s v="OFF-BI-10002931"/>
    <x v="1"/>
    <x v="8"/>
    <s v="Avery Trapezoid Extra Heavy Duty 4&quot; Binders"/>
    <n v="25.164000000000001"/>
    <x v="2"/>
    <x v="3"/>
  </r>
  <r>
    <x v="2679"/>
    <x v="1310"/>
    <x v="276"/>
    <x v="210"/>
    <x v="1"/>
    <x v="414"/>
    <x v="414"/>
    <s v="Home Office"/>
    <s v="United States"/>
    <s v="Jackson"/>
    <s v="Michigan"/>
    <n v="49201"/>
    <x v="2"/>
    <s v="OFF-BI-10000546"/>
    <x v="1"/>
    <x v="8"/>
    <s v="Avery Durable Binders"/>
    <n v="14.4"/>
    <x v="3"/>
    <x v="44"/>
  </r>
  <r>
    <x v="2680"/>
    <x v="1310"/>
    <x v="276"/>
    <x v="210"/>
    <x v="1"/>
    <x v="414"/>
    <x v="414"/>
    <s v="Home Office"/>
    <s v="United States"/>
    <s v="Jackson"/>
    <s v="Michigan"/>
    <n v="49201"/>
    <x v="2"/>
    <s v="TEC-AC-10002049"/>
    <x v="2"/>
    <x v="11"/>
    <s v="Logitech G19 Programmable Gaming Keyboard"/>
    <n v="619.95000000000005"/>
    <x v="3"/>
    <x v="44"/>
  </r>
  <r>
    <x v="2681"/>
    <x v="1310"/>
    <x v="276"/>
    <x v="210"/>
    <x v="1"/>
    <x v="414"/>
    <x v="414"/>
    <s v="Home Office"/>
    <s v="United States"/>
    <s v="Jackson"/>
    <s v="Michigan"/>
    <n v="49201"/>
    <x v="2"/>
    <s v="OFF-BI-10001196"/>
    <x v="1"/>
    <x v="8"/>
    <s v="Avery Flip-Chart Easel Binder, Black"/>
    <n v="89.52"/>
    <x v="3"/>
    <x v="44"/>
  </r>
  <r>
    <x v="2682"/>
    <x v="1310"/>
    <x v="276"/>
    <x v="210"/>
    <x v="1"/>
    <x v="414"/>
    <x v="414"/>
    <s v="Home Office"/>
    <s v="United States"/>
    <s v="Jackson"/>
    <s v="Michigan"/>
    <n v="49201"/>
    <x v="2"/>
    <s v="TEC-MA-10002981"/>
    <x v="2"/>
    <x v="15"/>
    <s v="I.R.I.S IRISCard Anywhere 5 Card Scanner"/>
    <n v="350.97300000000001"/>
    <x v="3"/>
    <x v="44"/>
  </r>
  <r>
    <x v="2683"/>
    <x v="1310"/>
    <x v="276"/>
    <x v="210"/>
    <x v="1"/>
    <x v="414"/>
    <x v="414"/>
    <s v="Home Office"/>
    <s v="United States"/>
    <s v="Jackson"/>
    <s v="Michigan"/>
    <n v="49201"/>
    <x v="2"/>
    <s v="TEC-PH-10003601"/>
    <x v="2"/>
    <x v="7"/>
    <s v="Ativa D5772 2-Line 5.8GHz Digital Expandable Corded/Cordless Phone System with Answering &amp; Caller ID/Call Waiting, Black/Silver"/>
    <n v="164.99"/>
    <x v="3"/>
    <x v="44"/>
  </r>
  <r>
    <x v="2684"/>
    <x v="1311"/>
    <x v="222"/>
    <x v="663"/>
    <x v="1"/>
    <x v="564"/>
    <x v="564"/>
    <s v="Consumer"/>
    <s v="United States"/>
    <s v="Los Angeles"/>
    <s v="California"/>
    <n v="90004"/>
    <x v="1"/>
    <s v="OFF-BI-10000632"/>
    <x v="1"/>
    <x v="8"/>
    <s v="Satellite Sectional Post Binders"/>
    <n v="312.55200000000002"/>
    <x v="3"/>
    <x v="27"/>
  </r>
  <r>
    <x v="2685"/>
    <x v="1312"/>
    <x v="47"/>
    <x v="47"/>
    <x v="1"/>
    <x v="41"/>
    <x v="41"/>
    <s v="Consumer"/>
    <s v="United States"/>
    <s v="Thomasville"/>
    <s v="North Carolina"/>
    <n v="27360"/>
    <x v="0"/>
    <s v="OFF-EN-10003055"/>
    <x v="1"/>
    <x v="12"/>
    <s v="Blue String-Tie &amp; Button Interoffice Envelopes, 10 x 13"/>
    <n v="95.951999999999998"/>
    <x v="0"/>
    <x v="21"/>
  </r>
  <r>
    <x v="2686"/>
    <x v="1312"/>
    <x v="47"/>
    <x v="47"/>
    <x v="1"/>
    <x v="41"/>
    <x v="41"/>
    <s v="Consumer"/>
    <s v="United States"/>
    <s v="Thomasville"/>
    <s v="North Carolina"/>
    <n v="27360"/>
    <x v="0"/>
    <s v="OFF-BI-10001031"/>
    <x v="1"/>
    <x v="8"/>
    <s v="Pressboard Data Binders by Wilson Jones"/>
    <n v="3.2040000000000002"/>
    <x v="0"/>
    <x v="21"/>
  </r>
  <r>
    <x v="2687"/>
    <x v="1313"/>
    <x v="578"/>
    <x v="816"/>
    <x v="2"/>
    <x v="267"/>
    <x v="267"/>
    <s v="Consumer"/>
    <s v="United States"/>
    <s v="Peoria"/>
    <s v="Illinois"/>
    <n v="61604"/>
    <x v="2"/>
    <s v="OFF-BI-10002003"/>
    <x v="1"/>
    <x v="8"/>
    <s v="Ibico Presentation Index for Binding Systems"/>
    <n v="3.98"/>
    <x v="0"/>
    <x v="28"/>
  </r>
  <r>
    <x v="2688"/>
    <x v="1314"/>
    <x v="768"/>
    <x v="665"/>
    <x v="2"/>
    <x v="289"/>
    <x v="289"/>
    <s v="Corporate"/>
    <s v="United States"/>
    <s v="Los Angeles"/>
    <s v="California"/>
    <n v="90032"/>
    <x v="1"/>
    <s v="OFF-PA-10003016"/>
    <x v="1"/>
    <x v="10"/>
    <s v="Adams &quot;While You Were Out&quot; Message Pads"/>
    <n v="15.7"/>
    <x v="1"/>
    <x v="6"/>
  </r>
  <r>
    <x v="2689"/>
    <x v="1315"/>
    <x v="479"/>
    <x v="326"/>
    <x v="2"/>
    <x v="154"/>
    <x v="154"/>
    <s v="Consumer"/>
    <s v="United States"/>
    <s v="Chicago"/>
    <s v="Illinois"/>
    <n v="60653"/>
    <x v="2"/>
    <s v="OFF-AR-10004582"/>
    <x v="1"/>
    <x v="6"/>
    <s v="BIC Brite Liner Grip Highlighters"/>
    <n v="5.2480000000000002"/>
    <x v="2"/>
    <x v="3"/>
  </r>
  <r>
    <x v="2690"/>
    <x v="1316"/>
    <x v="769"/>
    <x v="274"/>
    <x v="1"/>
    <x v="380"/>
    <x v="380"/>
    <s v="Consumer"/>
    <s v="United States"/>
    <s v="Philadelphia"/>
    <s v="Pennsylvania"/>
    <n v="19134"/>
    <x v="3"/>
    <s v="OFF-BI-10004364"/>
    <x v="1"/>
    <x v="8"/>
    <s v="Storex Dura Pro Binders"/>
    <n v="5.3460000000000001"/>
    <x v="3"/>
    <x v="22"/>
  </r>
  <r>
    <x v="2691"/>
    <x v="1317"/>
    <x v="770"/>
    <x v="48"/>
    <x v="1"/>
    <x v="79"/>
    <x v="79"/>
    <s v="Consumer"/>
    <s v="United States"/>
    <s v="Englewood"/>
    <s v="Colorado"/>
    <n v="80112"/>
    <x v="1"/>
    <s v="OFF-PA-10002246"/>
    <x v="1"/>
    <x v="10"/>
    <s v="Wirebound Four 2-3/4 x 5 Forms per Page, 400 Sets per Book"/>
    <n v="15.48"/>
    <x v="0"/>
    <x v="28"/>
  </r>
  <r>
    <x v="2692"/>
    <x v="1317"/>
    <x v="770"/>
    <x v="48"/>
    <x v="1"/>
    <x v="79"/>
    <x v="79"/>
    <s v="Consumer"/>
    <s v="United States"/>
    <s v="Englewood"/>
    <s v="Colorado"/>
    <n v="80112"/>
    <x v="1"/>
    <s v="TEC-PH-10002890"/>
    <x v="2"/>
    <x v="7"/>
    <s v="AT&amp;T 17929 Lendline Telephone"/>
    <n v="108.57599999999999"/>
    <x v="0"/>
    <x v="28"/>
  </r>
  <r>
    <x v="2693"/>
    <x v="1318"/>
    <x v="115"/>
    <x v="113"/>
    <x v="1"/>
    <x v="295"/>
    <x v="295"/>
    <s v="Corporate"/>
    <s v="United States"/>
    <s v="Seattle"/>
    <s v="Washington"/>
    <n v="98115"/>
    <x v="1"/>
    <s v="FUR-FU-10001475"/>
    <x v="0"/>
    <x v="5"/>
    <s v="Contract Clock, 14&quot;, Brown"/>
    <n v="109.9"/>
    <x v="0"/>
    <x v="12"/>
  </r>
  <r>
    <x v="2694"/>
    <x v="1319"/>
    <x v="771"/>
    <x v="677"/>
    <x v="1"/>
    <x v="297"/>
    <x v="297"/>
    <s v="Consumer"/>
    <s v="United States"/>
    <s v="Hialeah"/>
    <s v="Florida"/>
    <n v="33012"/>
    <x v="0"/>
    <s v="FUR-FU-10004270"/>
    <x v="0"/>
    <x v="5"/>
    <s v="Executive Impressions 13&quot; Clairmont Wall Clock"/>
    <n v="15.384"/>
    <x v="2"/>
    <x v="18"/>
  </r>
  <r>
    <x v="2695"/>
    <x v="1320"/>
    <x v="569"/>
    <x v="817"/>
    <x v="2"/>
    <x v="648"/>
    <x v="648"/>
    <s v="Consumer"/>
    <s v="United States"/>
    <s v="Lancaster"/>
    <s v="Ohio"/>
    <n v="43130"/>
    <x v="3"/>
    <s v="OFF-PA-10003465"/>
    <x v="1"/>
    <x v="10"/>
    <s v="Xerox 1912"/>
    <n v="30.352"/>
    <x v="0"/>
    <x v="47"/>
  </r>
  <r>
    <x v="2696"/>
    <x v="1321"/>
    <x v="772"/>
    <x v="818"/>
    <x v="1"/>
    <x v="598"/>
    <x v="598"/>
    <s v="Home Office"/>
    <s v="United States"/>
    <s v="Jacksonville"/>
    <s v="Florida"/>
    <n v="32216"/>
    <x v="0"/>
    <s v="TEC-MA-10003626"/>
    <x v="2"/>
    <x v="15"/>
    <s v="Hewlett-Packard Deskjet 6540 Color Inkjet Printer"/>
    <n v="821.3"/>
    <x v="2"/>
    <x v="34"/>
  </r>
  <r>
    <x v="2697"/>
    <x v="1321"/>
    <x v="772"/>
    <x v="818"/>
    <x v="1"/>
    <x v="598"/>
    <x v="598"/>
    <s v="Home Office"/>
    <s v="United States"/>
    <s v="Jacksonville"/>
    <s v="Florida"/>
    <n v="32216"/>
    <x v="0"/>
    <s v="TEC-MA-10002412"/>
    <x v="2"/>
    <x v="15"/>
    <s v="Cisco TelePresence System EX90 Videoconferencing Unit"/>
    <n v="22638.48"/>
    <x v="2"/>
    <x v="34"/>
  </r>
  <r>
    <x v="2698"/>
    <x v="1321"/>
    <x v="772"/>
    <x v="818"/>
    <x v="1"/>
    <x v="598"/>
    <x v="598"/>
    <s v="Home Office"/>
    <s v="United States"/>
    <s v="Jacksonville"/>
    <s v="Florida"/>
    <n v="32216"/>
    <x v="0"/>
    <s v="OFF-PA-10001804"/>
    <x v="1"/>
    <x v="10"/>
    <s v="Xerox 195"/>
    <n v="21.376000000000001"/>
    <x v="2"/>
    <x v="34"/>
  </r>
  <r>
    <x v="2699"/>
    <x v="1321"/>
    <x v="772"/>
    <x v="818"/>
    <x v="1"/>
    <x v="598"/>
    <x v="598"/>
    <s v="Home Office"/>
    <s v="United States"/>
    <s v="Jacksonville"/>
    <s v="Florida"/>
    <n v="32216"/>
    <x v="0"/>
    <s v="OFF-AR-10003183"/>
    <x v="1"/>
    <x v="6"/>
    <s v="Avery Fluorescent Highlighter Four-Color Set"/>
    <n v="8.016"/>
    <x v="2"/>
    <x v="34"/>
  </r>
  <r>
    <x v="2700"/>
    <x v="1321"/>
    <x v="772"/>
    <x v="818"/>
    <x v="1"/>
    <x v="598"/>
    <x v="598"/>
    <s v="Home Office"/>
    <s v="United States"/>
    <s v="Jacksonville"/>
    <s v="Florida"/>
    <n v="32216"/>
    <x v="0"/>
    <s v="FUR-FU-10004270"/>
    <x v="0"/>
    <x v="5"/>
    <s v="Executive Impressions 13&quot; Clairmont Wall Clock"/>
    <n v="30.768000000000001"/>
    <x v="2"/>
    <x v="34"/>
  </r>
  <r>
    <x v="2701"/>
    <x v="1321"/>
    <x v="772"/>
    <x v="818"/>
    <x v="1"/>
    <x v="598"/>
    <x v="598"/>
    <s v="Home Office"/>
    <s v="United States"/>
    <s v="Jacksonville"/>
    <s v="Florida"/>
    <n v="32216"/>
    <x v="0"/>
    <s v="OFF-FA-10003112"/>
    <x v="1"/>
    <x v="13"/>
    <s v="Staples"/>
    <n v="18.936"/>
    <x v="2"/>
    <x v="34"/>
  </r>
  <r>
    <x v="2702"/>
    <x v="1321"/>
    <x v="772"/>
    <x v="818"/>
    <x v="1"/>
    <x v="598"/>
    <x v="598"/>
    <s v="Home Office"/>
    <s v="United States"/>
    <s v="Jacksonville"/>
    <s v="Florida"/>
    <n v="32216"/>
    <x v="0"/>
    <s v="FUR-FU-10001986"/>
    <x v="0"/>
    <x v="5"/>
    <s v="Dana Fluorescent Magnifying Lamp, White, 36&quot;"/>
    <n v="122.352"/>
    <x v="2"/>
    <x v="34"/>
  </r>
  <r>
    <x v="2703"/>
    <x v="1322"/>
    <x v="773"/>
    <x v="496"/>
    <x v="1"/>
    <x v="261"/>
    <x v="261"/>
    <s v="Consumer"/>
    <s v="United States"/>
    <s v="Baltimore"/>
    <s v="Maryland"/>
    <n v="21215"/>
    <x v="3"/>
    <s v="OFF-PA-10002319"/>
    <x v="1"/>
    <x v="10"/>
    <s v="Xerox 1944"/>
    <n v="116.28"/>
    <x v="2"/>
    <x v="8"/>
  </r>
  <r>
    <x v="2704"/>
    <x v="1323"/>
    <x v="497"/>
    <x v="88"/>
    <x v="0"/>
    <x v="557"/>
    <x v="557"/>
    <s v="Consumer"/>
    <s v="United States"/>
    <s v="New York City"/>
    <s v="New York"/>
    <n v="10009"/>
    <x v="3"/>
    <s v="TEC-AC-10002323"/>
    <x v="2"/>
    <x v="11"/>
    <s v="SanDisk Ultra 32 GB MicroSDHC Class 10 Memory Card"/>
    <n v="132.6"/>
    <x v="3"/>
    <x v="10"/>
  </r>
  <r>
    <x v="2705"/>
    <x v="1324"/>
    <x v="114"/>
    <x v="329"/>
    <x v="1"/>
    <x v="437"/>
    <x v="437"/>
    <s v="Home Office"/>
    <s v="United States"/>
    <s v="Carlsbad"/>
    <s v="New Mexico"/>
    <n v="88220"/>
    <x v="1"/>
    <s v="OFF-SU-10001165"/>
    <x v="1"/>
    <x v="14"/>
    <s v="Acme Elite Stainless Steel Scissors"/>
    <n v="16.68"/>
    <x v="3"/>
    <x v="27"/>
  </r>
  <r>
    <x v="2706"/>
    <x v="1324"/>
    <x v="114"/>
    <x v="329"/>
    <x v="1"/>
    <x v="437"/>
    <x v="437"/>
    <s v="Home Office"/>
    <s v="United States"/>
    <s v="Carlsbad"/>
    <s v="New Mexico"/>
    <n v="88220"/>
    <x v="1"/>
    <s v="OFF-PA-10001246"/>
    <x v="1"/>
    <x v="10"/>
    <s v="Xerox 215"/>
    <n v="19.440000000000001"/>
    <x v="3"/>
    <x v="27"/>
  </r>
  <r>
    <x v="2707"/>
    <x v="1324"/>
    <x v="114"/>
    <x v="329"/>
    <x v="1"/>
    <x v="437"/>
    <x v="437"/>
    <s v="Home Office"/>
    <s v="United States"/>
    <s v="Carlsbad"/>
    <s v="New Mexico"/>
    <n v="88220"/>
    <x v="1"/>
    <s v="OFF-PA-10001815"/>
    <x v="1"/>
    <x v="10"/>
    <s v="Xerox 1885"/>
    <n v="192.16"/>
    <x v="3"/>
    <x v="27"/>
  </r>
  <r>
    <x v="2708"/>
    <x v="1325"/>
    <x v="564"/>
    <x v="819"/>
    <x v="1"/>
    <x v="230"/>
    <x v="230"/>
    <s v="Consumer"/>
    <s v="United States"/>
    <s v="Los Angeles"/>
    <s v="California"/>
    <n v="90049"/>
    <x v="1"/>
    <s v="FUR-FU-10001876"/>
    <x v="0"/>
    <x v="5"/>
    <s v="Computer Room Manger, 14&quot;"/>
    <n v="227.36"/>
    <x v="1"/>
    <x v="26"/>
  </r>
  <r>
    <x v="2709"/>
    <x v="1325"/>
    <x v="564"/>
    <x v="819"/>
    <x v="1"/>
    <x v="230"/>
    <x v="230"/>
    <s v="Consumer"/>
    <s v="United States"/>
    <s v="Los Angeles"/>
    <s v="California"/>
    <n v="90049"/>
    <x v="1"/>
    <s v="TEC-MA-10000488"/>
    <x v="2"/>
    <x v="15"/>
    <s v="Bady BDG101FRU Card Printer"/>
    <n v="1919.9760000000001"/>
    <x v="1"/>
    <x v="26"/>
  </r>
  <r>
    <x v="2710"/>
    <x v="1326"/>
    <x v="555"/>
    <x v="631"/>
    <x v="1"/>
    <x v="485"/>
    <x v="485"/>
    <s v="Consumer"/>
    <s v="United States"/>
    <s v="Jacksonville"/>
    <s v="Florida"/>
    <n v="32216"/>
    <x v="0"/>
    <s v="OFF-BI-10001098"/>
    <x v="1"/>
    <x v="8"/>
    <s v="Acco D-Ring Binder w/DublLock"/>
    <n v="12.827999999999999"/>
    <x v="1"/>
    <x v="14"/>
  </r>
  <r>
    <x v="2711"/>
    <x v="1327"/>
    <x v="449"/>
    <x v="768"/>
    <x v="2"/>
    <x v="434"/>
    <x v="434"/>
    <s v="Corporate"/>
    <s v="United States"/>
    <s v="Lakewood"/>
    <s v="Ohio"/>
    <n v="44107"/>
    <x v="3"/>
    <s v="FUR-FU-10003577"/>
    <x v="0"/>
    <x v="5"/>
    <s v="Nu-Dell Leatherette Frames"/>
    <n v="45.887999999999998"/>
    <x v="3"/>
    <x v="13"/>
  </r>
  <r>
    <x v="2712"/>
    <x v="1328"/>
    <x v="570"/>
    <x v="608"/>
    <x v="0"/>
    <x v="306"/>
    <x v="306"/>
    <s v="Consumer"/>
    <s v="United States"/>
    <s v="Troy"/>
    <s v="New York"/>
    <n v="12180"/>
    <x v="3"/>
    <s v="OFF-AR-10002656"/>
    <x v="1"/>
    <x v="6"/>
    <s v="Sanford Liquid Accent Highlighters"/>
    <n v="60.12"/>
    <x v="3"/>
    <x v="10"/>
  </r>
  <r>
    <x v="2713"/>
    <x v="1329"/>
    <x v="573"/>
    <x v="612"/>
    <x v="1"/>
    <x v="62"/>
    <x v="62"/>
    <s v="Consumer"/>
    <s v="United States"/>
    <s v="Wilmington"/>
    <s v="North Carolina"/>
    <n v="28403"/>
    <x v="0"/>
    <s v="TEC-PH-10004531"/>
    <x v="2"/>
    <x v="7"/>
    <s v="AT&amp;T CL2909"/>
    <n v="302.37599999999998"/>
    <x v="2"/>
    <x v="41"/>
  </r>
  <r>
    <x v="2714"/>
    <x v="1330"/>
    <x v="494"/>
    <x v="726"/>
    <x v="1"/>
    <x v="457"/>
    <x v="457"/>
    <s v="Home Office"/>
    <s v="United States"/>
    <s v="Seattle"/>
    <s v="Washington"/>
    <n v="98105"/>
    <x v="1"/>
    <s v="OFF-AR-10003251"/>
    <x v="1"/>
    <x v="6"/>
    <s v="Prang Drawing Pencil Set"/>
    <n v="13.9"/>
    <x v="1"/>
    <x v="14"/>
  </r>
  <r>
    <x v="2715"/>
    <x v="1331"/>
    <x v="774"/>
    <x v="820"/>
    <x v="1"/>
    <x v="434"/>
    <x v="434"/>
    <s v="Corporate"/>
    <s v="United States"/>
    <s v="New York City"/>
    <s v="New York"/>
    <n v="10024"/>
    <x v="3"/>
    <s v="TEC-PH-10000673"/>
    <x v="2"/>
    <x v="7"/>
    <s v="Plantronics Voyager Pro HD - Bluetooth Headset"/>
    <n v="129.97999999999999"/>
    <x v="2"/>
    <x v="20"/>
  </r>
  <r>
    <x v="2716"/>
    <x v="1332"/>
    <x v="775"/>
    <x v="153"/>
    <x v="1"/>
    <x v="649"/>
    <x v="649"/>
    <s v="Home Office"/>
    <s v="United States"/>
    <s v="Columbus"/>
    <s v="Georgia"/>
    <n v="31907"/>
    <x v="0"/>
    <s v="TEC-AC-10000158"/>
    <x v="2"/>
    <x v="11"/>
    <s v="Sony 64GB Class 10 Micro SDHC R40 Memory Card"/>
    <n v="71.98"/>
    <x v="3"/>
    <x v="43"/>
  </r>
  <r>
    <x v="2717"/>
    <x v="1333"/>
    <x v="557"/>
    <x v="178"/>
    <x v="1"/>
    <x v="589"/>
    <x v="589"/>
    <s v="Consumer"/>
    <s v="United States"/>
    <s v="New York City"/>
    <s v="New York"/>
    <n v="10024"/>
    <x v="3"/>
    <s v="TEC-PH-10002075"/>
    <x v="2"/>
    <x v="7"/>
    <s v="AT&amp;T EL51110 DECT"/>
    <n v="377.97"/>
    <x v="2"/>
    <x v="30"/>
  </r>
  <r>
    <x v="2718"/>
    <x v="1334"/>
    <x v="202"/>
    <x v="63"/>
    <x v="1"/>
    <x v="339"/>
    <x v="339"/>
    <s v="Consumer"/>
    <s v="United States"/>
    <s v="Costa Mesa"/>
    <s v="California"/>
    <n v="92627"/>
    <x v="1"/>
    <s v="OFF-ST-10004340"/>
    <x v="1"/>
    <x v="4"/>
    <s v="Fellowes Mobile File Cart, Black"/>
    <n v="124.36"/>
    <x v="3"/>
    <x v="22"/>
  </r>
  <r>
    <x v="2719"/>
    <x v="1335"/>
    <x v="776"/>
    <x v="820"/>
    <x v="0"/>
    <x v="166"/>
    <x v="166"/>
    <s v="Consumer"/>
    <s v="United States"/>
    <s v="Houston"/>
    <s v="Texas"/>
    <n v="77095"/>
    <x v="2"/>
    <s v="FUR-FU-10002759"/>
    <x v="0"/>
    <x v="5"/>
    <s v="12-1/2 Diameter Round Wall Clock"/>
    <n v="23.975999999999999"/>
    <x v="2"/>
    <x v="20"/>
  </r>
  <r>
    <x v="2720"/>
    <x v="1336"/>
    <x v="130"/>
    <x v="821"/>
    <x v="0"/>
    <x v="21"/>
    <x v="21"/>
    <s v="Corporate"/>
    <s v="United States"/>
    <s v="Cary"/>
    <s v="North Carolina"/>
    <n v="27511"/>
    <x v="0"/>
    <s v="OFF-FA-10000585"/>
    <x v="1"/>
    <x v="13"/>
    <s v="OIC Bulk Pack Metal Binder Clips"/>
    <n v="8.3759999999999994"/>
    <x v="2"/>
    <x v="7"/>
  </r>
  <r>
    <x v="2721"/>
    <x v="1336"/>
    <x v="130"/>
    <x v="821"/>
    <x v="0"/>
    <x v="21"/>
    <x v="21"/>
    <s v="Corporate"/>
    <s v="United States"/>
    <s v="Cary"/>
    <s v="North Carolina"/>
    <n v="27511"/>
    <x v="0"/>
    <s v="OFF-AP-10004859"/>
    <x v="1"/>
    <x v="9"/>
    <s v="Acco 6 Outlet Guardian Premium Surge Suppressor"/>
    <n v="58.24"/>
    <x v="2"/>
    <x v="7"/>
  </r>
  <r>
    <x v="2722"/>
    <x v="1337"/>
    <x v="167"/>
    <x v="578"/>
    <x v="0"/>
    <x v="483"/>
    <x v="483"/>
    <s v="Consumer"/>
    <s v="United States"/>
    <s v="Alexandria"/>
    <s v="Virginia"/>
    <n v="22304"/>
    <x v="0"/>
    <s v="OFF-ST-10001558"/>
    <x v="1"/>
    <x v="4"/>
    <s v="Acco Perma 4000 Stacking Storage Drawers"/>
    <n v="81.2"/>
    <x v="0"/>
    <x v="25"/>
  </r>
  <r>
    <x v="2723"/>
    <x v="1338"/>
    <x v="777"/>
    <x v="508"/>
    <x v="1"/>
    <x v="650"/>
    <x v="650"/>
    <s v="Consumer"/>
    <s v="United States"/>
    <s v="Vallejo"/>
    <s v="California"/>
    <n v="94591"/>
    <x v="1"/>
    <s v="OFF-LA-10004689"/>
    <x v="1"/>
    <x v="2"/>
    <s v="Avery 512"/>
    <n v="14.45"/>
    <x v="2"/>
    <x v="18"/>
  </r>
  <r>
    <x v="2724"/>
    <x v="1338"/>
    <x v="777"/>
    <x v="508"/>
    <x v="1"/>
    <x v="650"/>
    <x v="650"/>
    <s v="Consumer"/>
    <s v="United States"/>
    <s v="Vallejo"/>
    <s v="California"/>
    <n v="94591"/>
    <x v="1"/>
    <s v="OFF-BI-10002867"/>
    <x v="1"/>
    <x v="8"/>
    <s v="GBC Recycled Regency Composition Covers"/>
    <n v="95.647999999999996"/>
    <x v="2"/>
    <x v="18"/>
  </r>
  <r>
    <x v="2725"/>
    <x v="1339"/>
    <x v="659"/>
    <x v="87"/>
    <x v="1"/>
    <x v="212"/>
    <x v="212"/>
    <s v="Consumer"/>
    <s v="United States"/>
    <s v="Philadelphia"/>
    <s v="Pennsylvania"/>
    <n v="19120"/>
    <x v="3"/>
    <s v="TEC-PH-10003811"/>
    <x v="2"/>
    <x v="7"/>
    <s v="Jabra Supreme Plus Driver EditionÂ Headset"/>
    <n v="359.97"/>
    <x v="3"/>
    <x v="23"/>
  </r>
  <r>
    <x v="2726"/>
    <x v="1339"/>
    <x v="659"/>
    <x v="87"/>
    <x v="1"/>
    <x v="212"/>
    <x v="212"/>
    <s v="Consumer"/>
    <s v="United States"/>
    <s v="Philadelphia"/>
    <s v="Pennsylvania"/>
    <n v="19120"/>
    <x v="3"/>
    <s v="FUR-TA-10000849"/>
    <x v="0"/>
    <x v="3"/>
    <s v="Bevis Rectangular Conference Tables"/>
    <n v="350.35199999999998"/>
    <x v="3"/>
    <x v="23"/>
  </r>
  <r>
    <x v="2727"/>
    <x v="1340"/>
    <x v="66"/>
    <x v="468"/>
    <x v="2"/>
    <x v="85"/>
    <x v="85"/>
    <s v="Consumer"/>
    <s v="United States"/>
    <s v="Toledo"/>
    <s v="Ohio"/>
    <n v="43615"/>
    <x v="3"/>
    <s v="OFF-BI-10000848"/>
    <x v="1"/>
    <x v="8"/>
    <s v="Angle-D Ring Binders"/>
    <n v="1.641"/>
    <x v="3"/>
    <x v="22"/>
  </r>
  <r>
    <x v="2728"/>
    <x v="1340"/>
    <x v="66"/>
    <x v="468"/>
    <x v="2"/>
    <x v="85"/>
    <x v="85"/>
    <s v="Consumer"/>
    <s v="United States"/>
    <s v="Toledo"/>
    <s v="Ohio"/>
    <n v="43615"/>
    <x v="3"/>
    <s v="TEC-PH-10003072"/>
    <x v="2"/>
    <x v="7"/>
    <s v="Panasonic KX-TG9541B DECT 6.0 Digital 2-Line Expandable Cordless Phone With Digital Answering System"/>
    <n v="629.95799999999997"/>
    <x v="3"/>
    <x v="22"/>
  </r>
  <r>
    <x v="2729"/>
    <x v="1341"/>
    <x v="778"/>
    <x v="822"/>
    <x v="1"/>
    <x v="651"/>
    <x v="651"/>
    <s v="Consumer"/>
    <s v="United States"/>
    <s v="Seattle"/>
    <s v="Washington"/>
    <n v="98105"/>
    <x v="1"/>
    <s v="OFF-AR-10001547"/>
    <x v="1"/>
    <x v="6"/>
    <s v="Newell 311"/>
    <n v="6.63"/>
    <x v="3"/>
    <x v="31"/>
  </r>
  <r>
    <x v="2730"/>
    <x v="1341"/>
    <x v="778"/>
    <x v="822"/>
    <x v="1"/>
    <x v="651"/>
    <x v="651"/>
    <s v="Consumer"/>
    <s v="United States"/>
    <s v="Seattle"/>
    <s v="Washington"/>
    <n v="98105"/>
    <x v="1"/>
    <s v="TEC-AC-10001838"/>
    <x v="2"/>
    <x v="11"/>
    <s v="Razer Tiamat Over Ear 7.1 Surround Sound PC Gaming Headset"/>
    <n v="799.96"/>
    <x v="3"/>
    <x v="31"/>
  </r>
  <r>
    <x v="2731"/>
    <x v="1341"/>
    <x v="778"/>
    <x v="822"/>
    <x v="1"/>
    <x v="651"/>
    <x v="651"/>
    <s v="Consumer"/>
    <s v="United States"/>
    <s v="Seattle"/>
    <s v="Washington"/>
    <n v="98105"/>
    <x v="1"/>
    <s v="FUR-FU-10004017"/>
    <x v="0"/>
    <x v="5"/>
    <s v="Tenex Contemporary Contur Chairmats for Low and Medium Pile Carpet, Computer, 39&quot; x 49&quot;"/>
    <n v="107.53"/>
    <x v="3"/>
    <x v="31"/>
  </r>
  <r>
    <x v="2732"/>
    <x v="1342"/>
    <x v="779"/>
    <x v="287"/>
    <x v="1"/>
    <x v="13"/>
    <x v="13"/>
    <s v="Consumer"/>
    <s v="United States"/>
    <s v="Plainfield"/>
    <s v="New Jersey"/>
    <n v="7060"/>
    <x v="3"/>
    <s v="TEC-PH-10002923"/>
    <x v="2"/>
    <x v="7"/>
    <s v="Logitech B530 USBÂ HeadsetÂ -Â headsetÂ - Full size, Binaural"/>
    <n v="73.98"/>
    <x v="2"/>
    <x v="39"/>
  </r>
  <r>
    <x v="2733"/>
    <x v="1342"/>
    <x v="779"/>
    <x v="287"/>
    <x v="1"/>
    <x v="13"/>
    <x v="13"/>
    <s v="Consumer"/>
    <s v="United States"/>
    <s v="Plainfield"/>
    <s v="New Jersey"/>
    <n v="7060"/>
    <x v="3"/>
    <s v="OFF-AR-10000716"/>
    <x v="1"/>
    <x v="6"/>
    <s v="DIXON Ticonderoga Erasable Checking Pencils"/>
    <n v="5.58"/>
    <x v="2"/>
    <x v="39"/>
  </r>
  <r>
    <x v="2734"/>
    <x v="1343"/>
    <x v="780"/>
    <x v="823"/>
    <x v="0"/>
    <x v="555"/>
    <x v="555"/>
    <s v="Consumer"/>
    <s v="United States"/>
    <s v="Las Cruces"/>
    <s v="New Mexico"/>
    <n v="88001"/>
    <x v="1"/>
    <s v="OFF-PA-10000249"/>
    <x v="1"/>
    <x v="10"/>
    <s v="Easy-staple paper"/>
    <n v="49.12"/>
    <x v="1"/>
    <x v="36"/>
  </r>
  <r>
    <x v="2735"/>
    <x v="1344"/>
    <x v="50"/>
    <x v="765"/>
    <x v="1"/>
    <x v="107"/>
    <x v="107"/>
    <s v="Consumer"/>
    <s v="United States"/>
    <s v="Newark"/>
    <s v="Delaware"/>
    <n v="19711"/>
    <x v="3"/>
    <s v="TEC-PH-10003691"/>
    <x v="2"/>
    <x v="7"/>
    <s v="BlackBerry Q10"/>
    <n v="377.97"/>
    <x v="1"/>
    <x v="6"/>
  </r>
  <r>
    <x v="2736"/>
    <x v="1344"/>
    <x v="50"/>
    <x v="765"/>
    <x v="1"/>
    <x v="107"/>
    <x v="107"/>
    <s v="Consumer"/>
    <s v="United States"/>
    <s v="Newark"/>
    <s v="Delaware"/>
    <n v="19711"/>
    <x v="3"/>
    <s v="OFF-PA-10001560"/>
    <x v="1"/>
    <x v="10"/>
    <s v="Adams Telephone Message Books, 5 1/4â€ x 11â€"/>
    <n v="42.28"/>
    <x v="1"/>
    <x v="6"/>
  </r>
  <r>
    <x v="2737"/>
    <x v="1344"/>
    <x v="50"/>
    <x v="765"/>
    <x v="1"/>
    <x v="107"/>
    <x v="107"/>
    <s v="Consumer"/>
    <s v="United States"/>
    <s v="Newark"/>
    <s v="Delaware"/>
    <n v="19711"/>
    <x v="3"/>
    <s v="FUR-BO-10004467"/>
    <x v="0"/>
    <x v="0"/>
    <s v="Bestar Classic Bookcase"/>
    <n v="299.97000000000003"/>
    <x v="1"/>
    <x v="6"/>
  </r>
  <r>
    <x v="2738"/>
    <x v="1344"/>
    <x v="50"/>
    <x v="765"/>
    <x v="1"/>
    <x v="107"/>
    <x v="107"/>
    <s v="Consumer"/>
    <s v="United States"/>
    <s v="Newark"/>
    <s v="Delaware"/>
    <n v="19711"/>
    <x v="3"/>
    <s v="TEC-PH-10001819"/>
    <x v="2"/>
    <x v="7"/>
    <s v="Innergie mMini Combo Duo USB Travel Charging Kit"/>
    <n v="89.98"/>
    <x v="1"/>
    <x v="6"/>
  </r>
  <r>
    <x v="2739"/>
    <x v="1345"/>
    <x v="513"/>
    <x v="650"/>
    <x v="2"/>
    <x v="494"/>
    <x v="494"/>
    <s v="Corporate"/>
    <s v="United States"/>
    <s v="Hoover"/>
    <s v="Alabama"/>
    <n v="35244"/>
    <x v="0"/>
    <s v="OFF-SU-10000157"/>
    <x v="1"/>
    <x v="14"/>
    <s v="Compact Automatic Electric Letter Opener"/>
    <n v="477.24"/>
    <x v="3"/>
    <x v="4"/>
  </r>
  <r>
    <x v="2740"/>
    <x v="1345"/>
    <x v="513"/>
    <x v="650"/>
    <x v="2"/>
    <x v="494"/>
    <x v="494"/>
    <s v="Corporate"/>
    <s v="United States"/>
    <s v="Hoover"/>
    <s v="Alabama"/>
    <n v="35244"/>
    <x v="0"/>
    <s v="TEC-AC-10004227"/>
    <x v="2"/>
    <x v="11"/>
    <s v="SanDisk Ultra 16 GB MicroSDHC Class 10 Memory Card"/>
    <n v="25.98"/>
    <x v="3"/>
    <x v="4"/>
  </r>
  <r>
    <x v="2741"/>
    <x v="1346"/>
    <x v="781"/>
    <x v="824"/>
    <x v="0"/>
    <x v="232"/>
    <x v="232"/>
    <s v="Consumer"/>
    <s v="United States"/>
    <s v="Newark"/>
    <s v="Ohio"/>
    <n v="43055"/>
    <x v="3"/>
    <s v="OFF-EN-10003134"/>
    <x v="1"/>
    <x v="12"/>
    <s v="Staple envelope"/>
    <n v="46.72"/>
    <x v="0"/>
    <x v="47"/>
  </r>
  <r>
    <x v="2742"/>
    <x v="1347"/>
    <x v="130"/>
    <x v="821"/>
    <x v="1"/>
    <x v="652"/>
    <x v="652"/>
    <s v="Consumer"/>
    <s v="United States"/>
    <s v="San Diego"/>
    <s v="California"/>
    <n v="92037"/>
    <x v="1"/>
    <s v="FUR-FU-10004671"/>
    <x v="0"/>
    <x v="5"/>
    <s v="Executive Impressions 12&quot; Wall Clock"/>
    <n v="35.340000000000003"/>
    <x v="2"/>
    <x v="7"/>
  </r>
  <r>
    <x v="2743"/>
    <x v="1348"/>
    <x v="782"/>
    <x v="579"/>
    <x v="0"/>
    <x v="34"/>
    <x v="34"/>
    <s v="Corporate"/>
    <s v="United States"/>
    <s v="San Francisco"/>
    <s v="California"/>
    <n v="94122"/>
    <x v="1"/>
    <s v="FUR-FU-10002253"/>
    <x v="0"/>
    <x v="5"/>
    <s v="Howard Miller 13&quot; Diameter Pewter Finish Round Wall Clock"/>
    <n v="257.64"/>
    <x v="1"/>
    <x v="40"/>
  </r>
  <r>
    <x v="2744"/>
    <x v="1348"/>
    <x v="782"/>
    <x v="579"/>
    <x v="0"/>
    <x v="34"/>
    <x v="34"/>
    <s v="Corporate"/>
    <s v="United States"/>
    <s v="San Francisco"/>
    <s v="California"/>
    <n v="94122"/>
    <x v="1"/>
    <s v="TEC-PH-10002726"/>
    <x v="2"/>
    <x v="7"/>
    <s v="netTALK DUO VoIP Telephone Service"/>
    <n v="125.976"/>
    <x v="1"/>
    <x v="40"/>
  </r>
  <r>
    <x v="2745"/>
    <x v="1349"/>
    <x v="783"/>
    <x v="825"/>
    <x v="0"/>
    <x v="248"/>
    <x v="248"/>
    <s v="Consumer"/>
    <s v="United States"/>
    <s v="Jacksonville"/>
    <s v="North Carolina"/>
    <n v="28540"/>
    <x v="0"/>
    <s v="TEC-AC-10004571"/>
    <x v="2"/>
    <x v="11"/>
    <s v="Logitech G700s Rechargeable Gaming Mouse"/>
    <n v="79.992000000000004"/>
    <x v="3"/>
    <x v="43"/>
  </r>
  <r>
    <x v="2746"/>
    <x v="1350"/>
    <x v="552"/>
    <x v="613"/>
    <x v="1"/>
    <x v="409"/>
    <x v="409"/>
    <s v="Consumer"/>
    <s v="United States"/>
    <s v="Franklin"/>
    <s v="Massachusetts"/>
    <n v="2038"/>
    <x v="3"/>
    <s v="FUR-TA-10002228"/>
    <x v="0"/>
    <x v="3"/>
    <s v="Bevis Traditional Conference Table Top, Plinth Base"/>
    <n v="700.05600000000004"/>
    <x v="2"/>
    <x v="8"/>
  </r>
  <r>
    <x v="2747"/>
    <x v="1351"/>
    <x v="6"/>
    <x v="6"/>
    <x v="1"/>
    <x v="399"/>
    <x v="399"/>
    <s v="Home Office"/>
    <s v="United States"/>
    <s v="Frisco"/>
    <s v="Texas"/>
    <n v="75034"/>
    <x v="2"/>
    <s v="TEC-AC-10004127"/>
    <x v="2"/>
    <x v="11"/>
    <s v="SanDisk Cruzer 8 GB USB Flash Drive"/>
    <n v="27.167999999999999"/>
    <x v="1"/>
    <x v="6"/>
  </r>
  <r>
    <x v="2748"/>
    <x v="1352"/>
    <x v="784"/>
    <x v="222"/>
    <x v="1"/>
    <x v="653"/>
    <x v="653"/>
    <s v="Consumer"/>
    <s v="United States"/>
    <s v="Tallahassee"/>
    <s v="Florida"/>
    <n v="32303"/>
    <x v="0"/>
    <s v="OFF-BI-10001553"/>
    <x v="1"/>
    <x v="8"/>
    <s v="SpineVue Locking Slant-D Ring Binders by Cardinal"/>
    <n v="8.2260000000000009"/>
    <x v="1"/>
    <x v="14"/>
  </r>
  <r>
    <x v="2749"/>
    <x v="1353"/>
    <x v="785"/>
    <x v="3"/>
    <x v="1"/>
    <x v="229"/>
    <x v="229"/>
    <s v="Consumer"/>
    <s v="United States"/>
    <s v="Seattle"/>
    <s v="Washington"/>
    <n v="98115"/>
    <x v="1"/>
    <s v="FUR-CH-10002758"/>
    <x v="0"/>
    <x v="1"/>
    <s v="Hon Deluxe Fabric Upholstered Stacking Chairs, Squared Back"/>
    <n v="585.55200000000002"/>
    <x v="2"/>
    <x v="3"/>
  </r>
  <r>
    <x v="2750"/>
    <x v="1354"/>
    <x v="233"/>
    <x v="826"/>
    <x v="0"/>
    <x v="612"/>
    <x v="612"/>
    <s v="Consumer"/>
    <s v="United States"/>
    <s v="Vacaville"/>
    <s v="California"/>
    <n v="95687"/>
    <x v="1"/>
    <s v="OFF-ST-10000532"/>
    <x v="1"/>
    <x v="4"/>
    <s v="Advantus Rolling Drawer Organizers"/>
    <n v="423.28"/>
    <x v="2"/>
    <x v="9"/>
  </r>
  <r>
    <x v="2751"/>
    <x v="1355"/>
    <x v="542"/>
    <x v="496"/>
    <x v="1"/>
    <x v="520"/>
    <x v="520"/>
    <s v="Consumer"/>
    <s v="United States"/>
    <s v="Los Angeles"/>
    <s v="California"/>
    <n v="90008"/>
    <x v="1"/>
    <s v="FUR-CH-10000988"/>
    <x v="0"/>
    <x v="1"/>
    <s v="Hon Olson Stacker Stools"/>
    <n v="225.29599999999999"/>
    <x v="2"/>
    <x v="8"/>
  </r>
  <r>
    <x v="2752"/>
    <x v="1356"/>
    <x v="786"/>
    <x v="419"/>
    <x v="1"/>
    <x v="654"/>
    <x v="654"/>
    <s v="Consumer"/>
    <s v="United States"/>
    <s v="San Francisco"/>
    <s v="California"/>
    <n v="94122"/>
    <x v="1"/>
    <s v="OFF-AR-10003251"/>
    <x v="1"/>
    <x v="6"/>
    <s v="Prang Drawing Pencil Set"/>
    <n v="5.56"/>
    <x v="1"/>
    <x v="19"/>
  </r>
  <r>
    <x v="2753"/>
    <x v="1356"/>
    <x v="786"/>
    <x v="419"/>
    <x v="1"/>
    <x v="654"/>
    <x v="654"/>
    <s v="Consumer"/>
    <s v="United States"/>
    <s v="San Francisco"/>
    <s v="California"/>
    <n v="94122"/>
    <x v="1"/>
    <s v="TEC-AC-10003174"/>
    <x v="2"/>
    <x v="11"/>
    <s v="Plantronics S12 Corded Telephone Headset System"/>
    <n v="323.37"/>
    <x v="1"/>
    <x v="19"/>
  </r>
  <r>
    <x v="2754"/>
    <x v="1356"/>
    <x v="786"/>
    <x v="419"/>
    <x v="1"/>
    <x v="654"/>
    <x v="654"/>
    <s v="Consumer"/>
    <s v="United States"/>
    <s v="San Francisco"/>
    <s v="California"/>
    <n v="94122"/>
    <x v="1"/>
    <s v="TEC-PH-10002310"/>
    <x v="2"/>
    <x v="7"/>
    <s v="Plantronics Calisto P620-M USB Wireless Speakerphone System"/>
    <n v="783.96"/>
    <x v="1"/>
    <x v="19"/>
  </r>
  <r>
    <x v="2755"/>
    <x v="1356"/>
    <x v="786"/>
    <x v="419"/>
    <x v="1"/>
    <x v="654"/>
    <x v="654"/>
    <s v="Consumer"/>
    <s v="United States"/>
    <s v="San Francisco"/>
    <s v="California"/>
    <n v="94122"/>
    <x v="1"/>
    <s v="OFF-AP-10002651"/>
    <x v="1"/>
    <x v="9"/>
    <s v="Hoover Upright Vacuum With Dirt Cup"/>
    <n v="1447.65"/>
    <x v="1"/>
    <x v="19"/>
  </r>
  <r>
    <x v="2756"/>
    <x v="1356"/>
    <x v="786"/>
    <x v="419"/>
    <x v="1"/>
    <x v="654"/>
    <x v="654"/>
    <s v="Consumer"/>
    <s v="United States"/>
    <s v="San Francisco"/>
    <s v="California"/>
    <n v="94122"/>
    <x v="1"/>
    <s v="OFF-PA-10001184"/>
    <x v="1"/>
    <x v="10"/>
    <s v="Xerox 1903"/>
    <n v="11.96"/>
    <x v="1"/>
    <x v="19"/>
  </r>
  <r>
    <x v="2757"/>
    <x v="1357"/>
    <x v="725"/>
    <x v="111"/>
    <x v="0"/>
    <x v="301"/>
    <x v="301"/>
    <s v="Consumer"/>
    <s v="United States"/>
    <s v="New York City"/>
    <s v="New York"/>
    <n v="10035"/>
    <x v="3"/>
    <s v="TEC-AC-10002402"/>
    <x v="2"/>
    <x v="11"/>
    <s v="Razer Kraken PRO Over Ear PC and Music Headset"/>
    <n v="239.97"/>
    <x v="0"/>
    <x v="1"/>
  </r>
  <r>
    <x v="2758"/>
    <x v="1358"/>
    <x v="21"/>
    <x v="535"/>
    <x v="1"/>
    <x v="655"/>
    <x v="655"/>
    <s v="Home Office"/>
    <s v="United States"/>
    <s v="Columbus"/>
    <s v="Georgia"/>
    <n v="31907"/>
    <x v="0"/>
    <s v="FUR-FU-10004270"/>
    <x v="0"/>
    <x v="5"/>
    <s v="Executive Impressions 13&quot; Clairmont Wall Clock"/>
    <n v="76.92"/>
    <x v="0"/>
    <x v="17"/>
  </r>
  <r>
    <x v="2759"/>
    <x v="1358"/>
    <x v="21"/>
    <x v="535"/>
    <x v="1"/>
    <x v="655"/>
    <x v="655"/>
    <s v="Home Office"/>
    <s v="United States"/>
    <s v="Columbus"/>
    <s v="Georgia"/>
    <n v="31907"/>
    <x v="0"/>
    <s v="OFF-ST-10001526"/>
    <x v="1"/>
    <x v="4"/>
    <s v="Iceberg Mobile Mega Data/Printer Cart"/>
    <n v="481.32"/>
    <x v="0"/>
    <x v="17"/>
  </r>
  <r>
    <x v="2760"/>
    <x v="1359"/>
    <x v="542"/>
    <x v="632"/>
    <x v="2"/>
    <x v="656"/>
    <x v="656"/>
    <s v="Home Office"/>
    <s v="United States"/>
    <s v="Murray"/>
    <s v="Utah"/>
    <n v="84107"/>
    <x v="1"/>
    <s v="OFF-PA-10002893"/>
    <x v="1"/>
    <x v="10"/>
    <s v="Wirebound Service Call Books, 5 1/2&quot; x 4&quot;"/>
    <n v="48.4"/>
    <x v="2"/>
    <x v="8"/>
  </r>
  <r>
    <x v="2761"/>
    <x v="1360"/>
    <x v="386"/>
    <x v="518"/>
    <x v="2"/>
    <x v="71"/>
    <x v="71"/>
    <s v="Home Office"/>
    <s v="United States"/>
    <s v="San Francisco"/>
    <s v="California"/>
    <n v="94110"/>
    <x v="1"/>
    <s v="TEC-AC-10003709"/>
    <x v="2"/>
    <x v="11"/>
    <s v="Maxell 4.7GB DVD-R 5/Pack"/>
    <n v="0.99"/>
    <x v="3"/>
    <x v="13"/>
  </r>
  <r>
    <x v="2762"/>
    <x v="1360"/>
    <x v="386"/>
    <x v="518"/>
    <x v="2"/>
    <x v="71"/>
    <x v="71"/>
    <s v="Home Office"/>
    <s v="United States"/>
    <s v="San Francisco"/>
    <s v="California"/>
    <n v="94110"/>
    <x v="1"/>
    <s v="OFF-BI-10001191"/>
    <x v="1"/>
    <x v="8"/>
    <s v="Canvas Sectional Post Binders"/>
    <n v="101.84"/>
    <x v="3"/>
    <x v="13"/>
  </r>
  <r>
    <x v="2763"/>
    <x v="1361"/>
    <x v="738"/>
    <x v="171"/>
    <x v="1"/>
    <x v="484"/>
    <x v="484"/>
    <s v="Home Office"/>
    <s v="United States"/>
    <s v="Philadelphia"/>
    <s v="Pennsylvania"/>
    <n v="19140"/>
    <x v="3"/>
    <s v="OFF-BI-10003166"/>
    <x v="1"/>
    <x v="8"/>
    <s v="GBC Plasticlear Binding Covers"/>
    <n v="10.332000000000001"/>
    <x v="3"/>
    <x v="27"/>
  </r>
  <r>
    <x v="2764"/>
    <x v="1361"/>
    <x v="738"/>
    <x v="171"/>
    <x v="1"/>
    <x v="484"/>
    <x v="484"/>
    <s v="Home Office"/>
    <s v="United States"/>
    <s v="Philadelphia"/>
    <s v="Pennsylvania"/>
    <n v="19140"/>
    <x v="3"/>
    <s v="OFF-BI-10003982"/>
    <x v="1"/>
    <x v="8"/>
    <s v="Wilson Jones Century Plastic Molded Ring Binders"/>
    <n v="31.155000000000001"/>
    <x v="3"/>
    <x v="27"/>
  </r>
  <r>
    <x v="2765"/>
    <x v="1361"/>
    <x v="738"/>
    <x v="171"/>
    <x v="1"/>
    <x v="484"/>
    <x v="484"/>
    <s v="Home Office"/>
    <s v="United States"/>
    <s v="Philadelphia"/>
    <s v="Pennsylvania"/>
    <n v="19140"/>
    <x v="3"/>
    <s v="OFF-ST-10004835"/>
    <x v="1"/>
    <x v="4"/>
    <s v="Plastic Stacking Crates &amp; Casters"/>
    <n v="8.9280000000000008"/>
    <x v="3"/>
    <x v="27"/>
  </r>
  <r>
    <x v="2766"/>
    <x v="1362"/>
    <x v="787"/>
    <x v="827"/>
    <x v="2"/>
    <x v="355"/>
    <x v="355"/>
    <s v="Consumer"/>
    <s v="United States"/>
    <s v="Philadelphia"/>
    <s v="Pennsylvania"/>
    <n v="19134"/>
    <x v="3"/>
    <s v="OFF-AP-10000159"/>
    <x v="1"/>
    <x v="9"/>
    <s v="Belkin F9M820V08 8 Outlet Surge"/>
    <n v="34.384"/>
    <x v="3"/>
    <x v="44"/>
  </r>
  <r>
    <x v="2767"/>
    <x v="1362"/>
    <x v="787"/>
    <x v="827"/>
    <x v="2"/>
    <x v="355"/>
    <x v="355"/>
    <s v="Consumer"/>
    <s v="United States"/>
    <s v="Philadelphia"/>
    <s v="Pennsylvania"/>
    <n v="19134"/>
    <x v="3"/>
    <s v="OFF-AP-10002945"/>
    <x v="1"/>
    <x v="9"/>
    <s v="Honeywell Enviracaire Portable HEPA Air Cleaner for 17' x 22' Room"/>
    <n v="1924.16"/>
    <x v="3"/>
    <x v="44"/>
  </r>
  <r>
    <x v="2768"/>
    <x v="1363"/>
    <x v="788"/>
    <x v="828"/>
    <x v="1"/>
    <x v="657"/>
    <x v="657"/>
    <s v="Consumer"/>
    <s v="United States"/>
    <s v="Dallas"/>
    <s v="Texas"/>
    <n v="75220"/>
    <x v="2"/>
    <s v="OFF-AP-10001242"/>
    <x v="1"/>
    <x v="9"/>
    <s v="APC 7 Outlet Network SurgeArrest Surge Protector"/>
    <n v="32.192"/>
    <x v="1"/>
    <x v="19"/>
  </r>
  <r>
    <x v="2769"/>
    <x v="1363"/>
    <x v="788"/>
    <x v="828"/>
    <x v="1"/>
    <x v="657"/>
    <x v="657"/>
    <s v="Consumer"/>
    <s v="United States"/>
    <s v="Dallas"/>
    <s v="Texas"/>
    <n v="75220"/>
    <x v="2"/>
    <s v="TEC-AC-10003038"/>
    <x v="2"/>
    <x v="11"/>
    <s v="Kingston Digital DataTraveler 16GB USB 2.0"/>
    <n v="50.12"/>
    <x v="1"/>
    <x v="19"/>
  </r>
  <r>
    <x v="2770"/>
    <x v="1363"/>
    <x v="788"/>
    <x v="828"/>
    <x v="1"/>
    <x v="657"/>
    <x v="657"/>
    <s v="Consumer"/>
    <s v="United States"/>
    <s v="Dallas"/>
    <s v="Texas"/>
    <n v="75220"/>
    <x v="2"/>
    <s v="TEC-AC-10003289"/>
    <x v="2"/>
    <x v="11"/>
    <s v="Anker Ultra-Slim Mini Bluetooth 3.0 Wireless Keyboard"/>
    <n v="47.975999999999999"/>
    <x v="1"/>
    <x v="19"/>
  </r>
  <r>
    <x v="2771"/>
    <x v="1364"/>
    <x v="323"/>
    <x v="165"/>
    <x v="1"/>
    <x v="370"/>
    <x v="370"/>
    <s v="Consumer"/>
    <s v="United States"/>
    <s v="Waukesha"/>
    <s v="Wisconsin"/>
    <n v="53186"/>
    <x v="2"/>
    <s v="OFF-ST-10000918"/>
    <x v="1"/>
    <x v="4"/>
    <s v="Crate-A-Files"/>
    <n v="54.5"/>
    <x v="0"/>
    <x v="21"/>
  </r>
  <r>
    <x v="2772"/>
    <x v="1365"/>
    <x v="389"/>
    <x v="169"/>
    <x v="2"/>
    <x v="537"/>
    <x v="537"/>
    <s v="Consumer"/>
    <s v="United States"/>
    <s v="Fort Lauderdale"/>
    <s v="Florida"/>
    <n v="33311"/>
    <x v="0"/>
    <s v="FUR-FU-10001940"/>
    <x v="0"/>
    <x v="5"/>
    <s v="Staple-based wall hangings"/>
    <n v="19.103999999999999"/>
    <x v="3"/>
    <x v="22"/>
  </r>
  <r>
    <x v="2773"/>
    <x v="1366"/>
    <x v="441"/>
    <x v="482"/>
    <x v="1"/>
    <x v="361"/>
    <x v="361"/>
    <s v="Consumer"/>
    <s v="United States"/>
    <s v="Detroit"/>
    <s v="Michigan"/>
    <n v="48205"/>
    <x v="2"/>
    <s v="OFF-BI-10002852"/>
    <x v="1"/>
    <x v="8"/>
    <s v="Ibico Standard Transparent Covers"/>
    <n v="49.44"/>
    <x v="0"/>
    <x v="0"/>
  </r>
  <r>
    <x v="2774"/>
    <x v="1367"/>
    <x v="343"/>
    <x v="551"/>
    <x v="1"/>
    <x v="529"/>
    <x v="529"/>
    <s v="Home Office"/>
    <s v="United States"/>
    <s v="Springfield"/>
    <s v="Ohio"/>
    <n v="45503"/>
    <x v="3"/>
    <s v="OFF-PA-10004451"/>
    <x v="1"/>
    <x v="10"/>
    <s v="Xerox 222"/>
    <n v="10.368"/>
    <x v="3"/>
    <x v="23"/>
  </r>
  <r>
    <x v="2775"/>
    <x v="1368"/>
    <x v="147"/>
    <x v="829"/>
    <x v="1"/>
    <x v="32"/>
    <x v="32"/>
    <s v="Consumer"/>
    <s v="United States"/>
    <s v="San Diego"/>
    <s v="California"/>
    <n v="92037"/>
    <x v="1"/>
    <s v="OFF-ST-10004804"/>
    <x v="1"/>
    <x v="4"/>
    <s v="Belkin 19&quot; Vented Equipment Shelf, Black"/>
    <n v="154.44"/>
    <x v="0"/>
    <x v="32"/>
  </r>
  <r>
    <x v="2776"/>
    <x v="1369"/>
    <x v="379"/>
    <x v="603"/>
    <x v="1"/>
    <x v="45"/>
    <x v="45"/>
    <s v="Corporate"/>
    <s v="United States"/>
    <s v="Colorado Springs"/>
    <s v="Colorado"/>
    <n v="80906"/>
    <x v="1"/>
    <s v="OFF-AP-10003971"/>
    <x v="1"/>
    <x v="9"/>
    <s v="Belkin 6 Outlet Metallic Surge Strip"/>
    <n v="60.984000000000002"/>
    <x v="1"/>
    <x v="14"/>
  </r>
  <r>
    <x v="2777"/>
    <x v="1370"/>
    <x v="789"/>
    <x v="830"/>
    <x v="0"/>
    <x v="341"/>
    <x v="341"/>
    <s v="Consumer"/>
    <s v="United States"/>
    <s v="Bakersfield"/>
    <s v="California"/>
    <n v="93309"/>
    <x v="1"/>
    <s v="FUR-BO-10003159"/>
    <x v="0"/>
    <x v="0"/>
    <s v="Sauder Camden County Collection Libraries, Planked Cherry Finish"/>
    <n v="195.46600000000001"/>
    <x v="1"/>
    <x v="38"/>
  </r>
  <r>
    <x v="2778"/>
    <x v="1371"/>
    <x v="504"/>
    <x v="547"/>
    <x v="1"/>
    <x v="164"/>
    <x v="164"/>
    <s v="Corporate"/>
    <s v="United States"/>
    <s v="Pompano Beach"/>
    <s v="Florida"/>
    <n v="33068"/>
    <x v="0"/>
    <s v="FUR-FU-10001935"/>
    <x v="0"/>
    <x v="5"/>
    <s v="3M Hangers With Command Adhesive"/>
    <n v="23.68"/>
    <x v="3"/>
    <x v="4"/>
  </r>
  <r>
    <x v="2779"/>
    <x v="1371"/>
    <x v="504"/>
    <x v="547"/>
    <x v="1"/>
    <x v="164"/>
    <x v="164"/>
    <s v="Corporate"/>
    <s v="United States"/>
    <s v="Pompano Beach"/>
    <s v="Florida"/>
    <n v="33068"/>
    <x v="0"/>
    <s v="TEC-AC-10003433"/>
    <x v="2"/>
    <x v="11"/>
    <s v="Maxell 4.7GB DVD+R 5/Pack"/>
    <n v="2.3759999999999999"/>
    <x v="3"/>
    <x v="4"/>
  </r>
  <r>
    <x v="2780"/>
    <x v="1372"/>
    <x v="636"/>
    <x v="785"/>
    <x v="2"/>
    <x v="646"/>
    <x v="646"/>
    <s v="Consumer"/>
    <s v="United States"/>
    <s v="New York City"/>
    <s v="New York"/>
    <n v="10035"/>
    <x v="3"/>
    <s v="OFF-LA-10004544"/>
    <x v="1"/>
    <x v="2"/>
    <s v="Avery 505"/>
    <n v="59.2"/>
    <x v="3"/>
    <x v="24"/>
  </r>
  <r>
    <x v="2781"/>
    <x v="1373"/>
    <x v="225"/>
    <x v="207"/>
    <x v="1"/>
    <x v="643"/>
    <x v="643"/>
    <s v="Consumer"/>
    <s v="United States"/>
    <s v="Lakeville"/>
    <s v="Minnesota"/>
    <n v="55044"/>
    <x v="2"/>
    <s v="OFF-AR-10001026"/>
    <x v="1"/>
    <x v="6"/>
    <s v="Sanford Uni-Blazer View Highlighters, Chisel Tip, Yellow"/>
    <n v="22"/>
    <x v="3"/>
    <x v="23"/>
  </r>
  <r>
    <x v="2782"/>
    <x v="1374"/>
    <x v="583"/>
    <x v="619"/>
    <x v="1"/>
    <x v="436"/>
    <x v="436"/>
    <s v="Consumer"/>
    <s v="United States"/>
    <s v="Detroit"/>
    <s v="Michigan"/>
    <n v="48234"/>
    <x v="2"/>
    <s v="TEC-PH-10001336"/>
    <x v="2"/>
    <x v="7"/>
    <s v="Digium D40 VoIP phone"/>
    <n v="257.98"/>
    <x v="0"/>
    <x v="0"/>
  </r>
  <r>
    <x v="2783"/>
    <x v="1375"/>
    <x v="732"/>
    <x v="54"/>
    <x v="1"/>
    <x v="155"/>
    <x v="155"/>
    <s v="Corporate"/>
    <s v="United States"/>
    <s v="Philadelphia"/>
    <s v="Pennsylvania"/>
    <n v="19134"/>
    <x v="3"/>
    <s v="TEC-PH-10003187"/>
    <x v="2"/>
    <x v="7"/>
    <s v="Anker Astro Mini 3000mAh Ultra-Compact Portable Charger"/>
    <n v="23.988"/>
    <x v="0"/>
    <x v="0"/>
  </r>
  <r>
    <x v="2784"/>
    <x v="1376"/>
    <x v="790"/>
    <x v="831"/>
    <x v="1"/>
    <x v="172"/>
    <x v="172"/>
    <s v="Corporate"/>
    <s v="United States"/>
    <s v="Troy"/>
    <s v="Ohio"/>
    <n v="45373"/>
    <x v="3"/>
    <s v="TEC-PH-10004897"/>
    <x v="2"/>
    <x v="7"/>
    <s v="Mediabridge Sport Armband iPhone 5s"/>
    <n v="23.975999999999999"/>
    <x v="0"/>
    <x v="32"/>
  </r>
  <r>
    <x v="2785"/>
    <x v="1377"/>
    <x v="481"/>
    <x v="832"/>
    <x v="2"/>
    <x v="522"/>
    <x v="522"/>
    <s v="Home Office"/>
    <s v="United States"/>
    <s v="Los Angeles"/>
    <s v="California"/>
    <n v="90036"/>
    <x v="1"/>
    <s v="FUR-CH-10004997"/>
    <x v="0"/>
    <x v="1"/>
    <s v="Hon Every-Day Series Multi-Task Chairs"/>
    <n v="601.53599999999994"/>
    <x v="1"/>
    <x v="11"/>
  </r>
  <r>
    <x v="2786"/>
    <x v="1377"/>
    <x v="481"/>
    <x v="832"/>
    <x v="2"/>
    <x v="522"/>
    <x v="522"/>
    <s v="Home Office"/>
    <s v="United States"/>
    <s v="Los Angeles"/>
    <s v="California"/>
    <n v="90036"/>
    <x v="1"/>
    <s v="OFF-FA-10002763"/>
    <x v="1"/>
    <x v="13"/>
    <s v="Advantus Map Pennant Flags and Round Head Tacks"/>
    <n v="7.9"/>
    <x v="1"/>
    <x v="11"/>
  </r>
  <r>
    <x v="2787"/>
    <x v="1378"/>
    <x v="266"/>
    <x v="546"/>
    <x v="1"/>
    <x v="550"/>
    <x v="550"/>
    <s v="Corporate"/>
    <s v="United States"/>
    <s v="Corpus Christi"/>
    <s v="Texas"/>
    <n v="78415"/>
    <x v="2"/>
    <s v="FUR-FU-10001588"/>
    <x v="0"/>
    <x v="5"/>
    <s v="Deflect-o SuperTray Unbreakable Stackable Tray, Letter, Black"/>
    <n v="58.36"/>
    <x v="2"/>
    <x v="20"/>
  </r>
  <r>
    <x v="2788"/>
    <x v="1378"/>
    <x v="266"/>
    <x v="546"/>
    <x v="1"/>
    <x v="550"/>
    <x v="550"/>
    <s v="Corporate"/>
    <s v="United States"/>
    <s v="Corpus Christi"/>
    <s v="Texas"/>
    <n v="78415"/>
    <x v="2"/>
    <s v="OFF-AR-10000940"/>
    <x v="1"/>
    <x v="6"/>
    <s v="Newell 343"/>
    <n v="16.463999999999999"/>
    <x v="2"/>
    <x v="20"/>
  </r>
  <r>
    <x v="2789"/>
    <x v="1378"/>
    <x v="266"/>
    <x v="546"/>
    <x v="1"/>
    <x v="550"/>
    <x v="550"/>
    <s v="Corporate"/>
    <s v="United States"/>
    <s v="Corpus Christi"/>
    <s v="Texas"/>
    <n v="78415"/>
    <x v="2"/>
    <s v="FUR-FU-10002759"/>
    <x v="0"/>
    <x v="5"/>
    <s v="12-1/2 Diameter Round Wall Clock"/>
    <n v="39.96"/>
    <x v="2"/>
    <x v="20"/>
  </r>
  <r>
    <x v="2790"/>
    <x v="1379"/>
    <x v="158"/>
    <x v="833"/>
    <x v="2"/>
    <x v="312"/>
    <x v="312"/>
    <s v="Corporate"/>
    <s v="United States"/>
    <s v="Omaha"/>
    <s v="Nebraska"/>
    <n v="68104"/>
    <x v="2"/>
    <s v="OFF-AP-10000358"/>
    <x v="1"/>
    <x v="9"/>
    <s v="Fellowes Basic Home/Office Series Surge Protectors"/>
    <n v="25.96"/>
    <x v="2"/>
    <x v="30"/>
  </r>
  <r>
    <x v="2791"/>
    <x v="1379"/>
    <x v="158"/>
    <x v="833"/>
    <x v="2"/>
    <x v="312"/>
    <x v="312"/>
    <s v="Corporate"/>
    <s v="United States"/>
    <s v="Omaha"/>
    <s v="Nebraska"/>
    <n v="68104"/>
    <x v="2"/>
    <s v="OFF-AP-10003281"/>
    <x v="1"/>
    <x v="9"/>
    <s v="Acco 6 Outlet Guardian Standard Surge Suppressor"/>
    <n v="36.270000000000003"/>
    <x v="2"/>
    <x v="30"/>
  </r>
  <r>
    <x v="2792"/>
    <x v="1379"/>
    <x v="158"/>
    <x v="833"/>
    <x v="2"/>
    <x v="312"/>
    <x v="312"/>
    <s v="Corporate"/>
    <s v="United States"/>
    <s v="Omaha"/>
    <s v="Nebraska"/>
    <n v="68104"/>
    <x v="2"/>
    <s v="OFF-PA-10000029"/>
    <x v="1"/>
    <x v="10"/>
    <s v="Xerox 224"/>
    <n v="6.48"/>
    <x v="2"/>
    <x v="30"/>
  </r>
  <r>
    <x v="2793"/>
    <x v="1380"/>
    <x v="791"/>
    <x v="139"/>
    <x v="1"/>
    <x v="634"/>
    <x v="634"/>
    <s v="Corporate"/>
    <s v="United States"/>
    <s v="Redondo Beach"/>
    <s v="California"/>
    <n v="90278"/>
    <x v="1"/>
    <s v="TEC-PH-10001557"/>
    <x v="2"/>
    <x v="7"/>
    <s v="Pyle PMP37LED"/>
    <n v="1075.088"/>
    <x v="2"/>
    <x v="41"/>
  </r>
  <r>
    <x v="2794"/>
    <x v="1380"/>
    <x v="791"/>
    <x v="139"/>
    <x v="1"/>
    <x v="634"/>
    <x v="634"/>
    <s v="Corporate"/>
    <s v="United States"/>
    <s v="Redondo Beach"/>
    <s v="California"/>
    <n v="90278"/>
    <x v="1"/>
    <s v="TEC-PH-10000576"/>
    <x v="2"/>
    <x v="7"/>
    <s v="AT&amp;T 1080 Corded phone"/>
    <n v="438.36799999999999"/>
    <x v="2"/>
    <x v="41"/>
  </r>
  <r>
    <x v="2795"/>
    <x v="1380"/>
    <x v="791"/>
    <x v="139"/>
    <x v="1"/>
    <x v="634"/>
    <x v="634"/>
    <s v="Corporate"/>
    <s v="United States"/>
    <s v="Redondo Beach"/>
    <s v="California"/>
    <n v="90278"/>
    <x v="1"/>
    <s v="OFF-BI-10002764"/>
    <x v="1"/>
    <x v="8"/>
    <s v="Recycled Pressboard Report Cover with Reinforced Top Hinge"/>
    <n v="18.088000000000001"/>
    <x v="2"/>
    <x v="41"/>
  </r>
  <r>
    <x v="2796"/>
    <x v="1380"/>
    <x v="791"/>
    <x v="139"/>
    <x v="1"/>
    <x v="634"/>
    <x v="634"/>
    <s v="Corporate"/>
    <s v="United States"/>
    <s v="Redondo Beach"/>
    <s v="California"/>
    <n v="90278"/>
    <x v="1"/>
    <s v="FUR-BO-10001337"/>
    <x v="0"/>
    <x v="0"/>
    <s v="O'Sullivan Living Dimensions 2-Shelf Bookcases"/>
    <n v="308.49900000000002"/>
    <x v="2"/>
    <x v="41"/>
  </r>
  <r>
    <x v="2797"/>
    <x v="1381"/>
    <x v="179"/>
    <x v="471"/>
    <x v="1"/>
    <x v="490"/>
    <x v="490"/>
    <s v="Consumer"/>
    <s v="United States"/>
    <s v="Little Rock"/>
    <s v="Arkansas"/>
    <n v="72209"/>
    <x v="0"/>
    <s v="OFF-AR-10002257"/>
    <x v="1"/>
    <x v="6"/>
    <s v="Eldon Spacemaker Box, Quick-Snap Lid, Clear"/>
    <n v="13.36"/>
    <x v="3"/>
    <x v="13"/>
  </r>
  <r>
    <x v="2798"/>
    <x v="1381"/>
    <x v="179"/>
    <x v="471"/>
    <x v="1"/>
    <x v="490"/>
    <x v="490"/>
    <s v="Consumer"/>
    <s v="United States"/>
    <s v="Little Rock"/>
    <s v="Arkansas"/>
    <n v="72209"/>
    <x v="0"/>
    <s v="OFF-PA-10001019"/>
    <x v="1"/>
    <x v="10"/>
    <s v="Xerox 1884"/>
    <n v="39.96"/>
    <x v="3"/>
    <x v="13"/>
  </r>
  <r>
    <x v="2799"/>
    <x v="1381"/>
    <x v="179"/>
    <x v="471"/>
    <x v="1"/>
    <x v="490"/>
    <x v="490"/>
    <s v="Consumer"/>
    <s v="United States"/>
    <s v="Little Rock"/>
    <s v="Arkansas"/>
    <n v="72209"/>
    <x v="0"/>
    <s v="OFF-BI-10003364"/>
    <x v="1"/>
    <x v="8"/>
    <s v="Binding Machine Supplies"/>
    <n v="145.85"/>
    <x v="3"/>
    <x v="13"/>
  </r>
  <r>
    <x v="2800"/>
    <x v="1382"/>
    <x v="792"/>
    <x v="464"/>
    <x v="2"/>
    <x v="329"/>
    <x v="329"/>
    <s v="Corporate"/>
    <s v="United States"/>
    <s v="Miami"/>
    <s v="Florida"/>
    <n v="33180"/>
    <x v="0"/>
    <s v="TEC-PH-10000984"/>
    <x v="2"/>
    <x v="7"/>
    <s v="Panasonic KX-TG9471B"/>
    <n v="783.96"/>
    <x v="0"/>
    <x v="32"/>
  </r>
  <r>
    <x v="2801"/>
    <x v="1383"/>
    <x v="549"/>
    <x v="164"/>
    <x v="2"/>
    <x v="315"/>
    <x v="315"/>
    <s v="Consumer"/>
    <s v="United States"/>
    <s v="Salem"/>
    <s v="Oregon"/>
    <n v="97301"/>
    <x v="1"/>
    <s v="OFF-AR-10001683"/>
    <x v="1"/>
    <x v="6"/>
    <s v="Lumber Crayons"/>
    <n v="7.88"/>
    <x v="1"/>
    <x v="6"/>
  </r>
  <r>
    <x v="2802"/>
    <x v="1384"/>
    <x v="132"/>
    <x v="834"/>
    <x v="1"/>
    <x v="658"/>
    <x v="658"/>
    <s v="Consumer"/>
    <s v="United States"/>
    <s v="Las Cruces"/>
    <s v="New Mexico"/>
    <n v="88001"/>
    <x v="1"/>
    <s v="FUR-FU-10000629"/>
    <x v="0"/>
    <x v="5"/>
    <s v="9-3/4 Diameter Round Wall Clock"/>
    <n v="41.37"/>
    <x v="3"/>
    <x v="23"/>
  </r>
  <r>
    <x v="2803"/>
    <x v="1385"/>
    <x v="793"/>
    <x v="537"/>
    <x v="1"/>
    <x v="473"/>
    <x v="473"/>
    <s v="Consumer"/>
    <s v="United States"/>
    <s v="San Francisco"/>
    <s v="California"/>
    <n v="94122"/>
    <x v="1"/>
    <s v="OFF-PA-10003893"/>
    <x v="1"/>
    <x v="10"/>
    <s v="Xerox 1962"/>
    <n v="12.84"/>
    <x v="1"/>
    <x v="33"/>
  </r>
  <r>
    <x v="2804"/>
    <x v="1385"/>
    <x v="793"/>
    <x v="537"/>
    <x v="1"/>
    <x v="473"/>
    <x v="473"/>
    <s v="Consumer"/>
    <s v="United States"/>
    <s v="San Francisco"/>
    <s v="California"/>
    <n v="94122"/>
    <x v="1"/>
    <s v="OFF-PA-10004239"/>
    <x v="1"/>
    <x v="10"/>
    <s v="Xerox 1953"/>
    <n v="25.68"/>
    <x v="1"/>
    <x v="33"/>
  </r>
  <r>
    <x v="2805"/>
    <x v="1386"/>
    <x v="67"/>
    <x v="835"/>
    <x v="1"/>
    <x v="230"/>
    <x v="230"/>
    <s v="Consumer"/>
    <s v="United States"/>
    <s v="El Paso"/>
    <s v="Texas"/>
    <n v="79907"/>
    <x v="2"/>
    <s v="FUR-CH-10000553"/>
    <x v="0"/>
    <x v="1"/>
    <s v="Metal Folding Chairs, Beige, 4/Carton"/>
    <n v="47.515999999999998"/>
    <x v="1"/>
    <x v="11"/>
  </r>
  <r>
    <x v="2806"/>
    <x v="1387"/>
    <x v="395"/>
    <x v="836"/>
    <x v="0"/>
    <x v="659"/>
    <x v="659"/>
    <s v="Consumer"/>
    <s v="United States"/>
    <s v="Seattle"/>
    <s v="Washington"/>
    <n v="98115"/>
    <x v="1"/>
    <s v="OFF-FA-10004395"/>
    <x v="1"/>
    <x v="13"/>
    <s v="Plymouth Boxed Rubber Bands by Plymouth"/>
    <n v="9.42"/>
    <x v="1"/>
    <x v="38"/>
  </r>
  <r>
    <x v="2807"/>
    <x v="1387"/>
    <x v="395"/>
    <x v="836"/>
    <x v="0"/>
    <x v="659"/>
    <x v="659"/>
    <s v="Consumer"/>
    <s v="United States"/>
    <s v="Seattle"/>
    <s v="Washington"/>
    <n v="98115"/>
    <x v="1"/>
    <s v="OFF-PA-10004782"/>
    <x v="1"/>
    <x v="10"/>
    <s v="Xerox 228"/>
    <n v="12.96"/>
    <x v="1"/>
    <x v="38"/>
  </r>
  <r>
    <x v="2808"/>
    <x v="1387"/>
    <x v="395"/>
    <x v="836"/>
    <x v="0"/>
    <x v="659"/>
    <x v="659"/>
    <s v="Consumer"/>
    <s v="United States"/>
    <s v="Seattle"/>
    <s v="Washington"/>
    <n v="98115"/>
    <x v="1"/>
    <s v="FUR-BO-10002213"/>
    <x v="0"/>
    <x v="0"/>
    <s v="Sauder Forest Hills Library, Woodland Oak Finish"/>
    <n v="704.9"/>
    <x v="1"/>
    <x v="38"/>
  </r>
  <r>
    <x v="2809"/>
    <x v="1387"/>
    <x v="395"/>
    <x v="836"/>
    <x v="0"/>
    <x v="659"/>
    <x v="659"/>
    <s v="Consumer"/>
    <s v="United States"/>
    <s v="Seattle"/>
    <s v="Washington"/>
    <n v="98115"/>
    <x v="1"/>
    <s v="FUR-CH-10001854"/>
    <x v="0"/>
    <x v="1"/>
    <s v="Office Star - Professional Matrix Back Chair with 2-to-1 Synchro Tilt and Mesh Fabric Seat"/>
    <n v="561.56799999999998"/>
    <x v="1"/>
    <x v="38"/>
  </r>
  <r>
    <x v="2810"/>
    <x v="1388"/>
    <x v="547"/>
    <x v="837"/>
    <x v="0"/>
    <x v="486"/>
    <x v="486"/>
    <s v="Home Office"/>
    <s v="United States"/>
    <s v="Milwaukee"/>
    <s v="Wisconsin"/>
    <n v="53209"/>
    <x v="2"/>
    <s v="OFF-PA-10000157"/>
    <x v="1"/>
    <x v="10"/>
    <s v="Xerox 191"/>
    <n v="179.82"/>
    <x v="1"/>
    <x v="6"/>
  </r>
  <r>
    <x v="2811"/>
    <x v="1388"/>
    <x v="547"/>
    <x v="837"/>
    <x v="0"/>
    <x v="486"/>
    <x v="486"/>
    <s v="Home Office"/>
    <s v="United States"/>
    <s v="Milwaukee"/>
    <s v="Wisconsin"/>
    <n v="53209"/>
    <x v="2"/>
    <s v="FUR-FU-10001185"/>
    <x v="0"/>
    <x v="5"/>
    <s v="Advantus Employee of the Month Certificate Frame, 11 x 13-1/2"/>
    <n v="185.58"/>
    <x v="1"/>
    <x v="6"/>
  </r>
  <r>
    <x v="2812"/>
    <x v="1388"/>
    <x v="547"/>
    <x v="837"/>
    <x v="0"/>
    <x v="486"/>
    <x v="486"/>
    <s v="Home Office"/>
    <s v="United States"/>
    <s v="Milwaukee"/>
    <s v="Wisconsin"/>
    <n v="53209"/>
    <x v="2"/>
    <s v="FUR-TA-10001520"/>
    <x v="0"/>
    <x v="3"/>
    <s v="Lesro Sheffield Collection Coffee Table, End Table, Center Table, Corner Table"/>
    <n v="214.11"/>
    <x v="1"/>
    <x v="6"/>
  </r>
  <r>
    <x v="2813"/>
    <x v="1388"/>
    <x v="547"/>
    <x v="837"/>
    <x v="0"/>
    <x v="486"/>
    <x v="486"/>
    <s v="Home Office"/>
    <s v="United States"/>
    <s v="Milwaukee"/>
    <s v="Wisconsin"/>
    <n v="53209"/>
    <x v="2"/>
    <s v="TEC-AC-10004145"/>
    <x v="2"/>
    <x v="11"/>
    <s v="Logitech diNovo Edge Keyboard"/>
    <n v="999.96"/>
    <x v="1"/>
    <x v="6"/>
  </r>
  <r>
    <x v="2814"/>
    <x v="1388"/>
    <x v="547"/>
    <x v="837"/>
    <x v="0"/>
    <x v="486"/>
    <x v="486"/>
    <s v="Home Office"/>
    <s v="United States"/>
    <s v="Milwaukee"/>
    <s v="Wisconsin"/>
    <n v="53209"/>
    <x v="2"/>
    <s v="FUR-TA-10000688"/>
    <x v="0"/>
    <x v="3"/>
    <s v="Chromcraft Bull-Nose Wood Round Conference Table Top, Wood Base"/>
    <n v="653.54999999999995"/>
    <x v="1"/>
    <x v="6"/>
  </r>
  <r>
    <x v="2815"/>
    <x v="1389"/>
    <x v="135"/>
    <x v="37"/>
    <x v="1"/>
    <x v="660"/>
    <x v="660"/>
    <s v="Home Office"/>
    <s v="United States"/>
    <s v="Franklin"/>
    <s v="Massachusetts"/>
    <n v="2038"/>
    <x v="3"/>
    <s v="OFF-BI-10001510"/>
    <x v="1"/>
    <x v="8"/>
    <s v="Deluxe Heavy-Duty Vinyl Round Ring Binder"/>
    <n v="114.6"/>
    <x v="1"/>
    <x v="11"/>
  </r>
  <r>
    <x v="2816"/>
    <x v="1389"/>
    <x v="135"/>
    <x v="37"/>
    <x v="1"/>
    <x v="660"/>
    <x v="660"/>
    <s v="Home Office"/>
    <s v="United States"/>
    <s v="Franklin"/>
    <s v="Massachusetts"/>
    <n v="2038"/>
    <x v="3"/>
    <s v="FUR-CH-10003817"/>
    <x v="0"/>
    <x v="1"/>
    <s v="Global Value Steno Chair, Gray"/>
    <n v="60.74"/>
    <x v="1"/>
    <x v="11"/>
  </r>
  <r>
    <x v="2817"/>
    <x v="1389"/>
    <x v="135"/>
    <x v="37"/>
    <x v="1"/>
    <x v="660"/>
    <x v="660"/>
    <s v="Home Office"/>
    <s v="United States"/>
    <s v="Franklin"/>
    <s v="Massachusetts"/>
    <n v="2038"/>
    <x v="3"/>
    <s v="FUR-FU-10000308"/>
    <x v="0"/>
    <x v="5"/>
    <s v="Deflect-o Glass Clear Studded Chair Mats"/>
    <n v="124.36"/>
    <x v="1"/>
    <x v="11"/>
  </r>
  <r>
    <x v="2818"/>
    <x v="1389"/>
    <x v="135"/>
    <x v="37"/>
    <x v="1"/>
    <x v="660"/>
    <x v="660"/>
    <s v="Home Office"/>
    <s v="United States"/>
    <s v="Franklin"/>
    <s v="Massachusetts"/>
    <n v="2038"/>
    <x v="3"/>
    <s v="OFF-ST-10003208"/>
    <x v="1"/>
    <x v="4"/>
    <s v="Adjustable Depth Letter/Legal Cart"/>
    <n v="1088.76"/>
    <x v="1"/>
    <x v="11"/>
  </r>
  <r>
    <x v="2819"/>
    <x v="1390"/>
    <x v="465"/>
    <x v="588"/>
    <x v="2"/>
    <x v="661"/>
    <x v="661"/>
    <s v="Consumer"/>
    <s v="United States"/>
    <s v="Encinitas"/>
    <s v="California"/>
    <n v="92024"/>
    <x v="1"/>
    <s v="OFF-BI-10003784"/>
    <x v="1"/>
    <x v="8"/>
    <s v="Computer Printout Index Tabs"/>
    <n v="6.72"/>
    <x v="0"/>
    <x v="35"/>
  </r>
  <r>
    <x v="2820"/>
    <x v="1390"/>
    <x v="465"/>
    <x v="588"/>
    <x v="2"/>
    <x v="661"/>
    <x v="661"/>
    <s v="Consumer"/>
    <s v="United States"/>
    <s v="Encinitas"/>
    <s v="California"/>
    <n v="92024"/>
    <x v="1"/>
    <s v="FUR-TA-10003748"/>
    <x v="0"/>
    <x v="3"/>
    <s v="Bevis 36 x 72 Conference Tables"/>
    <n v="298.77600000000001"/>
    <x v="0"/>
    <x v="35"/>
  </r>
  <r>
    <x v="2821"/>
    <x v="1391"/>
    <x v="413"/>
    <x v="838"/>
    <x v="1"/>
    <x v="379"/>
    <x v="379"/>
    <s v="Consumer"/>
    <s v="United States"/>
    <s v="Anaheim"/>
    <s v="California"/>
    <n v="92804"/>
    <x v="1"/>
    <s v="TEC-PH-10002563"/>
    <x v="2"/>
    <x v="7"/>
    <s v="Adtran 1202752G1"/>
    <n v="302.37599999999998"/>
    <x v="0"/>
    <x v="5"/>
  </r>
  <r>
    <x v="2822"/>
    <x v="1392"/>
    <x v="65"/>
    <x v="295"/>
    <x v="2"/>
    <x v="419"/>
    <x v="419"/>
    <s v="Consumer"/>
    <s v="United States"/>
    <s v="Arlington"/>
    <s v="Texas"/>
    <n v="76017"/>
    <x v="2"/>
    <s v="OFF-AR-10000122"/>
    <x v="1"/>
    <x v="6"/>
    <s v="Newell 314"/>
    <n v="8.9280000000000008"/>
    <x v="3"/>
    <x v="15"/>
  </r>
  <r>
    <x v="2823"/>
    <x v="1392"/>
    <x v="65"/>
    <x v="295"/>
    <x v="2"/>
    <x v="419"/>
    <x v="419"/>
    <s v="Consumer"/>
    <s v="United States"/>
    <s v="Arlington"/>
    <s v="Texas"/>
    <n v="76017"/>
    <x v="2"/>
    <s v="OFF-ST-10000352"/>
    <x v="1"/>
    <x v="4"/>
    <s v="Acco Perma 2700 Stacking Storage Drawers"/>
    <n v="47.584000000000003"/>
    <x v="3"/>
    <x v="15"/>
  </r>
  <r>
    <x v="2824"/>
    <x v="1393"/>
    <x v="794"/>
    <x v="839"/>
    <x v="1"/>
    <x v="192"/>
    <x v="192"/>
    <s v="Home Office"/>
    <s v="United States"/>
    <s v="Houston"/>
    <s v="Texas"/>
    <n v="77041"/>
    <x v="2"/>
    <s v="OFF-PA-10003270"/>
    <x v="1"/>
    <x v="10"/>
    <s v="Xerox 1954"/>
    <n v="33.792000000000002"/>
    <x v="2"/>
    <x v="30"/>
  </r>
  <r>
    <x v="2825"/>
    <x v="1393"/>
    <x v="794"/>
    <x v="839"/>
    <x v="1"/>
    <x v="192"/>
    <x v="192"/>
    <s v="Home Office"/>
    <s v="United States"/>
    <s v="Houston"/>
    <s v="Texas"/>
    <n v="77041"/>
    <x v="2"/>
    <s v="FUR-BO-10003272"/>
    <x v="0"/>
    <x v="0"/>
    <s v="O'Sullivan Living Dimensions 5-Shelf Bookcases"/>
    <n v="300.53280000000001"/>
    <x v="2"/>
    <x v="30"/>
  </r>
  <r>
    <x v="2826"/>
    <x v="1393"/>
    <x v="794"/>
    <x v="839"/>
    <x v="1"/>
    <x v="192"/>
    <x v="192"/>
    <s v="Home Office"/>
    <s v="United States"/>
    <s v="Houston"/>
    <s v="Texas"/>
    <n v="77041"/>
    <x v="2"/>
    <s v="OFF-BI-10002982"/>
    <x v="1"/>
    <x v="8"/>
    <s v="Avery Self-Adhesive Photo Pockets for Polaroid Photos"/>
    <n v="2.7240000000000002"/>
    <x v="2"/>
    <x v="30"/>
  </r>
  <r>
    <x v="2827"/>
    <x v="1393"/>
    <x v="794"/>
    <x v="839"/>
    <x v="1"/>
    <x v="192"/>
    <x v="192"/>
    <s v="Home Office"/>
    <s v="United States"/>
    <s v="Houston"/>
    <s v="Texas"/>
    <n v="77041"/>
    <x v="2"/>
    <s v="OFF-EN-10001509"/>
    <x v="1"/>
    <x v="12"/>
    <s v="Poly String Tie Envelopes"/>
    <n v="3.2639999999999998"/>
    <x v="2"/>
    <x v="30"/>
  </r>
  <r>
    <x v="2828"/>
    <x v="1394"/>
    <x v="131"/>
    <x v="408"/>
    <x v="2"/>
    <x v="77"/>
    <x v="77"/>
    <s v="Consumer"/>
    <s v="United States"/>
    <s v="Lancaster"/>
    <s v="Ohio"/>
    <n v="43130"/>
    <x v="3"/>
    <s v="OFF-PA-10002421"/>
    <x v="1"/>
    <x v="10"/>
    <s v="Embossed Ink Jet Note Cards"/>
    <n v="108.336"/>
    <x v="0"/>
    <x v="25"/>
  </r>
  <r>
    <x v="2829"/>
    <x v="1394"/>
    <x v="131"/>
    <x v="408"/>
    <x v="2"/>
    <x v="77"/>
    <x v="77"/>
    <s v="Consumer"/>
    <s v="United States"/>
    <s v="Lancaster"/>
    <s v="Ohio"/>
    <n v="43130"/>
    <x v="3"/>
    <s v="OFF-ST-10000760"/>
    <x v="1"/>
    <x v="4"/>
    <s v="Eldon Fold 'N Roll Cart System"/>
    <n v="55.92"/>
    <x v="0"/>
    <x v="25"/>
  </r>
  <r>
    <x v="2830"/>
    <x v="1394"/>
    <x v="131"/>
    <x v="408"/>
    <x v="2"/>
    <x v="77"/>
    <x v="77"/>
    <s v="Consumer"/>
    <s v="United States"/>
    <s v="Lancaster"/>
    <s v="Ohio"/>
    <n v="43130"/>
    <x v="3"/>
    <s v="OFF-PA-10002923"/>
    <x v="1"/>
    <x v="10"/>
    <s v="Xerox 1942"/>
    <n v="78.304000000000002"/>
    <x v="0"/>
    <x v="25"/>
  </r>
  <r>
    <x v="2831"/>
    <x v="1395"/>
    <x v="301"/>
    <x v="840"/>
    <x v="1"/>
    <x v="444"/>
    <x v="444"/>
    <s v="Consumer"/>
    <s v="United States"/>
    <s v="Portland"/>
    <s v="Oregon"/>
    <n v="97206"/>
    <x v="1"/>
    <s v="OFF-ST-10001128"/>
    <x v="1"/>
    <x v="4"/>
    <s v="Carina Mini System Audio Rack, Model AR050B"/>
    <n v="443.92"/>
    <x v="2"/>
    <x v="7"/>
  </r>
  <r>
    <x v="2832"/>
    <x v="1395"/>
    <x v="301"/>
    <x v="840"/>
    <x v="1"/>
    <x v="444"/>
    <x v="444"/>
    <s v="Consumer"/>
    <s v="United States"/>
    <s v="Portland"/>
    <s v="Oregon"/>
    <n v="97206"/>
    <x v="1"/>
    <s v="TEC-PH-10000673"/>
    <x v="2"/>
    <x v="7"/>
    <s v="Plantronics Voyager Pro HD - Bluetooth Headset"/>
    <n v="155.976"/>
    <x v="2"/>
    <x v="7"/>
  </r>
  <r>
    <x v="2833"/>
    <x v="1396"/>
    <x v="795"/>
    <x v="523"/>
    <x v="0"/>
    <x v="662"/>
    <x v="662"/>
    <s v="Corporate"/>
    <s v="United States"/>
    <s v="Hoover"/>
    <s v="Alabama"/>
    <n v="35244"/>
    <x v="0"/>
    <s v="OFF-AR-10001547"/>
    <x v="1"/>
    <x v="6"/>
    <s v="Newell 311"/>
    <n v="15.47"/>
    <x v="3"/>
    <x v="44"/>
  </r>
  <r>
    <x v="2834"/>
    <x v="1396"/>
    <x v="795"/>
    <x v="523"/>
    <x v="0"/>
    <x v="662"/>
    <x v="662"/>
    <s v="Corporate"/>
    <s v="United States"/>
    <s v="Hoover"/>
    <s v="Alabama"/>
    <n v="35244"/>
    <x v="0"/>
    <s v="OFF-BI-10001890"/>
    <x v="1"/>
    <x v="8"/>
    <s v="Avery Poly Binder Pockets"/>
    <n v="7.16"/>
    <x v="3"/>
    <x v="44"/>
  </r>
  <r>
    <x v="2835"/>
    <x v="1397"/>
    <x v="343"/>
    <x v="38"/>
    <x v="1"/>
    <x v="315"/>
    <x v="315"/>
    <s v="Consumer"/>
    <s v="United States"/>
    <s v="Los Angeles"/>
    <s v="California"/>
    <n v="90036"/>
    <x v="1"/>
    <s v="OFF-AP-10003971"/>
    <x v="1"/>
    <x v="9"/>
    <s v="Belkin 6 Outlet Metallic Surge Strip"/>
    <n v="10.89"/>
    <x v="3"/>
    <x v="23"/>
  </r>
  <r>
    <x v="2836"/>
    <x v="1397"/>
    <x v="343"/>
    <x v="38"/>
    <x v="1"/>
    <x v="315"/>
    <x v="315"/>
    <s v="Consumer"/>
    <s v="United States"/>
    <s v="Los Angeles"/>
    <s v="California"/>
    <n v="90036"/>
    <x v="1"/>
    <s v="OFF-PA-10000520"/>
    <x v="1"/>
    <x v="10"/>
    <s v="Xerox 201"/>
    <n v="19.440000000000001"/>
    <x v="3"/>
    <x v="23"/>
  </r>
  <r>
    <x v="2837"/>
    <x v="1397"/>
    <x v="343"/>
    <x v="38"/>
    <x v="1"/>
    <x v="315"/>
    <x v="315"/>
    <s v="Consumer"/>
    <s v="United States"/>
    <s v="Los Angeles"/>
    <s v="California"/>
    <n v="90036"/>
    <x v="1"/>
    <s v="OFF-BI-10000977"/>
    <x v="1"/>
    <x v="8"/>
    <s v="Ibico Plastic Spiral Binding Combs"/>
    <n v="121.6"/>
    <x v="3"/>
    <x v="23"/>
  </r>
  <r>
    <x v="2838"/>
    <x v="1398"/>
    <x v="632"/>
    <x v="841"/>
    <x v="2"/>
    <x v="646"/>
    <x v="646"/>
    <s v="Consumer"/>
    <s v="United States"/>
    <s v="Tallahassee"/>
    <s v="Florida"/>
    <n v="32303"/>
    <x v="0"/>
    <s v="TEC-MA-10002178"/>
    <x v="2"/>
    <x v="15"/>
    <s v="Cisco CP-7937G Unified IP Conference Station Phone"/>
    <n v="695.7"/>
    <x v="0"/>
    <x v="1"/>
  </r>
  <r>
    <x v="2839"/>
    <x v="1399"/>
    <x v="37"/>
    <x v="37"/>
    <x v="0"/>
    <x v="80"/>
    <x v="80"/>
    <s v="Corporate"/>
    <s v="United States"/>
    <s v="New York City"/>
    <s v="New York"/>
    <n v="10009"/>
    <x v="3"/>
    <s v="OFF-ST-10001526"/>
    <x v="1"/>
    <x v="4"/>
    <s v="Iceberg Mobile Mega Data/Printer Cart"/>
    <n v="120.33"/>
    <x v="1"/>
    <x v="11"/>
  </r>
  <r>
    <x v="2840"/>
    <x v="1400"/>
    <x v="619"/>
    <x v="247"/>
    <x v="1"/>
    <x v="278"/>
    <x v="278"/>
    <s v="Home Office"/>
    <s v="United States"/>
    <s v="Chesapeake"/>
    <s v="Virginia"/>
    <n v="23320"/>
    <x v="0"/>
    <s v="FUR-CH-10003379"/>
    <x v="0"/>
    <x v="1"/>
    <s v="Global Commerce Series High-Back Swivel/Tilt Chairs"/>
    <n v="1139.92"/>
    <x v="2"/>
    <x v="34"/>
  </r>
  <r>
    <x v="2841"/>
    <x v="1401"/>
    <x v="515"/>
    <x v="842"/>
    <x v="0"/>
    <x v="210"/>
    <x v="210"/>
    <s v="Consumer"/>
    <s v="United States"/>
    <s v="Fayetteville"/>
    <s v="North Carolina"/>
    <n v="28314"/>
    <x v="0"/>
    <s v="OFF-PA-10000100"/>
    <x v="1"/>
    <x v="10"/>
    <s v="Xerox 1945"/>
    <n v="229.54400000000001"/>
    <x v="3"/>
    <x v="43"/>
  </r>
  <r>
    <x v="2842"/>
    <x v="1402"/>
    <x v="721"/>
    <x v="647"/>
    <x v="1"/>
    <x v="663"/>
    <x v="663"/>
    <s v="Consumer"/>
    <s v="United States"/>
    <s v="Huntsville"/>
    <s v="Texas"/>
    <n v="77340"/>
    <x v="2"/>
    <s v="OFF-ST-10001809"/>
    <x v="1"/>
    <x v="4"/>
    <s v="Fellowes Officeware Wire Shelving"/>
    <n v="143.72800000000001"/>
    <x v="3"/>
    <x v="42"/>
  </r>
  <r>
    <x v="2843"/>
    <x v="1403"/>
    <x v="796"/>
    <x v="843"/>
    <x v="1"/>
    <x v="3"/>
    <x v="3"/>
    <s v="Consumer"/>
    <s v="United States"/>
    <s v="Philadelphia"/>
    <s v="Pennsylvania"/>
    <n v="19140"/>
    <x v="3"/>
    <s v="TEC-AC-10000387"/>
    <x v="2"/>
    <x v="11"/>
    <s v="KeyTronicÂ KT800P2 -Â KeyboardÂ - Black"/>
    <n v="36.048000000000002"/>
    <x v="3"/>
    <x v="24"/>
  </r>
  <r>
    <x v="2844"/>
    <x v="1404"/>
    <x v="797"/>
    <x v="844"/>
    <x v="1"/>
    <x v="410"/>
    <x v="410"/>
    <s v="Corporate"/>
    <s v="United States"/>
    <s v="Woodstock"/>
    <s v="Illinois"/>
    <n v="60098"/>
    <x v="2"/>
    <s v="FUR-CH-10004853"/>
    <x v="0"/>
    <x v="1"/>
    <s v="Global Manager's Adjustable Task Chair, Storm"/>
    <n v="845.48800000000006"/>
    <x v="0"/>
    <x v="5"/>
  </r>
  <r>
    <x v="2845"/>
    <x v="1405"/>
    <x v="701"/>
    <x v="541"/>
    <x v="2"/>
    <x v="190"/>
    <x v="190"/>
    <s v="Consumer"/>
    <s v="United States"/>
    <s v="Everett"/>
    <s v="Massachusetts"/>
    <n v="2149"/>
    <x v="3"/>
    <s v="OFF-AR-10001958"/>
    <x v="1"/>
    <x v="6"/>
    <s v="Stanley Bostitch Contemporary Electric Pencil Sharpeners"/>
    <n v="50.94"/>
    <x v="3"/>
    <x v="23"/>
  </r>
  <r>
    <x v="2846"/>
    <x v="1406"/>
    <x v="18"/>
    <x v="17"/>
    <x v="1"/>
    <x v="381"/>
    <x v="381"/>
    <s v="Home Office"/>
    <s v="United States"/>
    <s v="Chicago"/>
    <s v="Illinois"/>
    <n v="60653"/>
    <x v="2"/>
    <s v="OFF-BI-10003527"/>
    <x v="1"/>
    <x v="8"/>
    <s v="Fellowes PB500 Electric Punch Plastic Comb Binding Machine with Manual Bind"/>
    <n v="762.59400000000005"/>
    <x v="3"/>
    <x v="15"/>
  </r>
  <r>
    <x v="2847"/>
    <x v="1407"/>
    <x v="798"/>
    <x v="339"/>
    <x v="1"/>
    <x v="664"/>
    <x v="664"/>
    <s v="Corporate"/>
    <s v="United States"/>
    <s v="Roswell"/>
    <s v="Georgia"/>
    <n v="30076"/>
    <x v="0"/>
    <s v="FUR-FU-10003832"/>
    <x v="0"/>
    <x v="5"/>
    <s v="Eldon Expressions Punched Metal &amp; Wood Desk Accessories, Black &amp; Cherry"/>
    <n v="56.28"/>
    <x v="3"/>
    <x v="4"/>
  </r>
  <r>
    <x v="2848"/>
    <x v="1407"/>
    <x v="798"/>
    <x v="339"/>
    <x v="1"/>
    <x v="664"/>
    <x v="664"/>
    <s v="Corporate"/>
    <s v="United States"/>
    <s v="Roswell"/>
    <s v="Georgia"/>
    <n v="30076"/>
    <x v="0"/>
    <s v="OFF-BI-10001359"/>
    <x v="1"/>
    <x v="8"/>
    <s v="GBC DocuBind TL300 Electric Binding System"/>
    <n v="2690.97"/>
    <x v="3"/>
    <x v="4"/>
  </r>
  <r>
    <x v="2849"/>
    <x v="1408"/>
    <x v="85"/>
    <x v="845"/>
    <x v="1"/>
    <x v="321"/>
    <x v="321"/>
    <s v="Corporate"/>
    <s v="United States"/>
    <s v="Palm Coast"/>
    <s v="Florida"/>
    <n v="32137"/>
    <x v="0"/>
    <s v="OFF-BI-10002976"/>
    <x v="1"/>
    <x v="8"/>
    <s v="ACCOHIDE Binder by Acco"/>
    <n v="7.4340000000000002"/>
    <x v="0"/>
    <x v="0"/>
  </r>
  <r>
    <x v="2850"/>
    <x v="1409"/>
    <x v="799"/>
    <x v="846"/>
    <x v="2"/>
    <x v="346"/>
    <x v="346"/>
    <s v="Corporate"/>
    <s v="United States"/>
    <s v="Philadelphia"/>
    <s v="Pennsylvania"/>
    <n v="19120"/>
    <x v="3"/>
    <s v="OFF-ST-10000736"/>
    <x v="1"/>
    <x v="4"/>
    <s v="Carina Double Wide Media Storage Towers in Natural &amp; Black"/>
    <n v="64.784000000000006"/>
    <x v="0"/>
    <x v="1"/>
  </r>
  <r>
    <x v="2851"/>
    <x v="1410"/>
    <x v="94"/>
    <x v="847"/>
    <x v="1"/>
    <x v="665"/>
    <x v="665"/>
    <s v="Home Office"/>
    <s v="United States"/>
    <s v="Columbus"/>
    <s v="Indiana"/>
    <n v="47201"/>
    <x v="2"/>
    <s v="OFF-PA-10001745"/>
    <x v="1"/>
    <x v="10"/>
    <s v="Wirebound Message Books, 2 7/8&quot; x 5&quot;, 3 Forms per Page"/>
    <n v="28.16"/>
    <x v="3"/>
    <x v="22"/>
  </r>
  <r>
    <x v="2852"/>
    <x v="1411"/>
    <x v="690"/>
    <x v="202"/>
    <x v="0"/>
    <x v="603"/>
    <x v="603"/>
    <s v="Consumer"/>
    <s v="United States"/>
    <s v="Oceanside"/>
    <s v="New York"/>
    <n v="11572"/>
    <x v="3"/>
    <s v="FUR-FU-10000409"/>
    <x v="0"/>
    <x v="5"/>
    <s v="GE 4 Foot Flourescent Tube, 40 Watt"/>
    <n v="14.98"/>
    <x v="0"/>
    <x v="17"/>
  </r>
  <r>
    <x v="2853"/>
    <x v="1411"/>
    <x v="690"/>
    <x v="202"/>
    <x v="0"/>
    <x v="603"/>
    <x v="603"/>
    <s v="Consumer"/>
    <s v="United States"/>
    <s v="Oceanside"/>
    <s v="New York"/>
    <n v="11572"/>
    <x v="3"/>
    <s v="FUR-FU-10000221"/>
    <x v="0"/>
    <x v="5"/>
    <s v="Master Caster Door Stop, Brown"/>
    <n v="20.32"/>
    <x v="0"/>
    <x v="17"/>
  </r>
  <r>
    <x v="2854"/>
    <x v="1412"/>
    <x v="648"/>
    <x v="848"/>
    <x v="3"/>
    <x v="613"/>
    <x v="613"/>
    <s v="Corporate"/>
    <s v="United States"/>
    <s v="Franklin"/>
    <s v="Massachusetts"/>
    <n v="2038"/>
    <x v="3"/>
    <s v="OFF-ST-10000344"/>
    <x v="1"/>
    <x v="4"/>
    <s v="Neat Ideas Personal Hanging Folder Files, Black"/>
    <n v="40.29"/>
    <x v="3"/>
    <x v="43"/>
  </r>
  <r>
    <x v="2855"/>
    <x v="1413"/>
    <x v="800"/>
    <x v="849"/>
    <x v="1"/>
    <x v="181"/>
    <x v="181"/>
    <s v="Consumer"/>
    <s v="United States"/>
    <s v="Sioux Falls"/>
    <s v="South Dakota"/>
    <n v="57103"/>
    <x v="2"/>
    <s v="OFF-LA-10003663"/>
    <x v="1"/>
    <x v="2"/>
    <s v="Avery 498"/>
    <n v="20.23"/>
    <x v="3"/>
    <x v="10"/>
  </r>
  <r>
    <x v="2856"/>
    <x v="1414"/>
    <x v="370"/>
    <x v="652"/>
    <x v="2"/>
    <x v="137"/>
    <x v="137"/>
    <s v="Corporate"/>
    <s v="United States"/>
    <s v="San Diego"/>
    <s v="California"/>
    <n v="92037"/>
    <x v="1"/>
    <s v="FUR-CH-10001215"/>
    <x v="0"/>
    <x v="1"/>
    <s v="Global Troy Executive Leather Low-Back Tilter"/>
    <n v="1603.136"/>
    <x v="0"/>
    <x v="28"/>
  </r>
  <r>
    <x v="2857"/>
    <x v="1415"/>
    <x v="243"/>
    <x v="611"/>
    <x v="0"/>
    <x v="666"/>
    <x v="666"/>
    <s v="Consumer"/>
    <s v="United States"/>
    <s v="Fayetteville"/>
    <s v="North Carolina"/>
    <n v="28314"/>
    <x v="0"/>
    <s v="FUR-CH-10000988"/>
    <x v="0"/>
    <x v="1"/>
    <s v="Hon Olson Stacker Stools"/>
    <n v="225.29599999999999"/>
    <x v="0"/>
    <x v="28"/>
  </r>
  <r>
    <x v="2858"/>
    <x v="1416"/>
    <x v="240"/>
    <x v="254"/>
    <x v="1"/>
    <x v="618"/>
    <x v="618"/>
    <s v="Consumer"/>
    <s v="United States"/>
    <s v="Atlanta"/>
    <s v="Georgia"/>
    <n v="30318"/>
    <x v="0"/>
    <s v="TEC-AC-10003441"/>
    <x v="2"/>
    <x v="11"/>
    <s v="Kingston Digital DataTraveler 32GB USB 2.0"/>
    <n v="67.8"/>
    <x v="3"/>
    <x v="24"/>
  </r>
  <r>
    <x v="2859"/>
    <x v="1416"/>
    <x v="240"/>
    <x v="254"/>
    <x v="1"/>
    <x v="618"/>
    <x v="618"/>
    <s v="Consumer"/>
    <s v="United States"/>
    <s v="Atlanta"/>
    <s v="Georgia"/>
    <n v="30318"/>
    <x v="0"/>
    <s v="TEC-PH-10004389"/>
    <x v="2"/>
    <x v="7"/>
    <s v="Nokia Lumia 925"/>
    <n v="377.97"/>
    <x v="3"/>
    <x v="24"/>
  </r>
  <r>
    <x v="2860"/>
    <x v="1416"/>
    <x v="240"/>
    <x v="254"/>
    <x v="1"/>
    <x v="618"/>
    <x v="618"/>
    <s v="Consumer"/>
    <s v="United States"/>
    <s v="Atlanta"/>
    <s v="Georgia"/>
    <n v="30318"/>
    <x v="0"/>
    <s v="FUR-BO-10004695"/>
    <x v="0"/>
    <x v="0"/>
    <s v="O'Sullivan 2-Door Barrister Bookcase in Odessa Pine"/>
    <n v="1628.82"/>
    <x v="3"/>
    <x v="24"/>
  </r>
  <r>
    <x v="2861"/>
    <x v="1416"/>
    <x v="240"/>
    <x v="254"/>
    <x v="1"/>
    <x v="618"/>
    <x v="618"/>
    <s v="Consumer"/>
    <s v="United States"/>
    <s v="Atlanta"/>
    <s v="Georgia"/>
    <n v="30318"/>
    <x v="0"/>
    <s v="OFF-PA-10000100"/>
    <x v="1"/>
    <x v="10"/>
    <s v="Xerox 1945"/>
    <n v="286.93"/>
    <x v="3"/>
    <x v="24"/>
  </r>
  <r>
    <x v="2862"/>
    <x v="1417"/>
    <x v="801"/>
    <x v="850"/>
    <x v="1"/>
    <x v="302"/>
    <x v="302"/>
    <s v="Consumer"/>
    <s v="United States"/>
    <s v="Orlando"/>
    <s v="Florida"/>
    <n v="32839"/>
    <x v="0"/>
    <s v="OFF-PA-10000223"/>
    <x v="1"/>
    <x v="10"/>
    <s v="Xerox 2000"/>
    <n v="20.736000000000001"/>
    <x v="3"/>
    <x v="43"/>
  </r>
  <r>
    <x v="2863"/>
    <x v="1418"/>
    <x v="802"/>
    <x v="851"/>
    <x v="3"/>
    <x v="271"/>
    <x v="271"/>
    <s v="Consumer"/>
    <s v="United States"/>
    <s v="San Francisco"/>
    <s v="California"/>
    <n v="94122"/>
    <x v="1"/>
    <s v="OFF-ST-10001325"/>
    <x v="1"/>
    <x v="4"/>
    <s v="Sterilite Officeware Hinged File Box"/>
    <n v="31.44"/>
    <x v="3"/>
    <x v="43"/>
  </r>
  <r>
    <x v="2864"/>
    <x v="1418"/>
    <x v="802"/>
    <x v="851"/>
    <x v="3"/>
    <x v="271"/>
    <x v="271"/>
    <s v="Consumer"/>
    <s v="United States"/>
    <s v="San Francisco"/>
    <s v="California"/>
    <n v="94122"/>
    <x v="1"/>
    <s v="OFF-AP-10004249"/>
    <x v="1"/>
    <x v="9"/>
    <s v="Staple holder"/>
    <n v="83.79"/>
    <x v="3"/>
    <x v="43"/>
  </r>
  <r>
    <x v="2865"/>
    <x v="1418"/>
    <x v="802"/>
    <x v="851"/>
    <x v="3"/>
    <x v="271"/>
    <x v="271"/>
    <s v="Consumer"/>
    <s v="United States"/>
    <s v="San Francisco"/>
    <s v="California"/>
    <n v="94122"/>
    <x v="1"/>
    <s v="OFF-AR-10000588"/>
    <x v="1"/>
    <x v="6"/>
    <s v="Newell 345"/>
    <n v="59.52"/>
    <x v="3"/>
    <x v="43"/>
  </r>
  <r>
    <x v="2866"/>
    <x v="1418"/>
    <x v="802"/>
    <x v="851"/>
    <x v="3"/>
    <x v="271"/>
    <x v="271"/>
    <s v="Consumer"/>
    <s v="United States"/>
    <s v="San Francisco"/>
    <s v="California"/>
    <n v="94122"/>
    <x v="1"/>
    <s v="OFF-SU-10000946"/>
    <x v="1"/>
    <x v="14"/>
    <s v="Staple remover"/>
    <n v="31.92"/>
    <x v="3"/>
    <x v="43"/>
  </r>
  <r>
    <x v="2867"/>
    <x v="1419"/>
    <x v="338"/>
    <x v="357"/>
    <x v="0"/>
    <x v="314"/>
    <x v="314"/>
    <s v="Consumer"/>
    <s v="United States"/>
    <s v="Toledo"/>
    <s v="Ohio"/>
    <n v="43615"/>
    <x v="3"/>
    <s v="OFF-SU-10001225"/>
    <x v="1"/>
    <x v="14"/>
    <s v="Staple remover"/>
    <n v="14.72"/>
    <x v="0"/>
    <x v="0"/>
  </r>
  <r>
    <x v="2868"/>
    <x v="1419"/>
    <x v="338"/>
    <x v="357"/>
    <x v="0"/>
    <x v="314"/>
    <x v="314"/>
    <s v="Consumer"/>
    <s v="United States"/>
    <s v="Toledo"/>
    <s v="Ohio"/>
    <n v="43615"/>
    <x v="3"/>
    <s v="OFF-ST-10001558"/>
    <x v="1"/>
    <x v="4"/>
    <s v="Acco Perma 4000 Stacking Storage Drawers"/>
    <n v="38.975999999999999"/>
    <x v="0"/>
    <x v="0"/>
  </r>
  <r>
    <x v="2869"/>
    <x v="1420"/>
    <x v="492"/>
    <x v="141"/>
    <x v="1"/>
    <x v="62"/>
    <x v="62"/>
    <s v="Consumer"/>
    <s v="United States"/>
    <s v="Saint Petersburg"/>
    <s v="Florida"/>
    <n v="33710"/>
    <x v="0"/>
    <s v="FUR-FU-10001546"/>
    <x v="0"/>
    <x v="5"/>
    <s v="Dana Swing-Arm Lamps"/>
    <n v="17.088000000000001"/>
    <x v="3"/>
    <x v="27"/>
  </r>
  <r>
    <x v="2870"/>
    <x v="1421"/>
    <x v="579"/>
    <x v="616"/>
    <x v="1"/>
    <x v="667"/>
    <x v="667"/>
    <s v="Corporate"/>
    <s v="United States"/>
    <s v="Tucson"/>
    <s v="Arizona"/>
    <n v="85705"/>
    <x v="1"/>
    <s v="OFF-PA-10002581"/>
    <x v="1"/>
    <x v="10"/>
    <s v="Xerox 1951"/>
    <n v="74.352000000000004"/>
    <x v="2"/>
    <x v="34"/>
  </r>
  <r>
    <x v="2871"/>
    <x v="1421"/>
    <x v="579"/>
    <x v="616"/>
    <x v="1"/>
    <x v="667"/>
    <x v="667"/>
    <s v="Corporate"/>
    <s v="United States"/>
    <s v="Tucson"/>
    <s v="Arizona"/>
    <n v="85705"/>
    <x v="1"/>
    <s v="FUR-CH-10001482"/>
    <x v="0"/>
    <x v="1"/>
    <s v="Office Star - Mesh Screen back chair with Vinyl seat"/>
    <n v="314.35199999999998"/>
    <x v="2"/>
    <x v="34"/>
  </r>
  <r>
    <x v="2872"/>
    <x v="1422"/>
    <x v="140"/>
    <x v="46"/>
    <x v="1"/>
    <x v="561"/>
    <x v="561"/>
    <s v="Consumer"/>
    <s v="United States"/>
    <s v="Los Angeles"/>
    <s v="California"/>
    <n v="90036"/>
    <x v="1"/>
    <s v="OFF-AR-10002399"/>
    <x v="1"/>
    <x v="6"/>
    <s v="Dixon Prang Watercolor Pencils, 10-Color Set with Brush"/>
    <n v="4.26"/>
    <x v="3"/>
    <x v="27"/>
  </r>
  <r>
    <x v="2873"/>
    <x v="1423"/>
    <x v="673"/>
    <x v="228"/>
    <x v="1"/>
    <x v="349"/>
    <x v="349"/>
    <s v="Consumer"/>
    <s v="United States"/>
    <s v="San Diego"/>
    <s v="California"/>
    <n v="92105"/>
    <x v="1"/>
    <s v="OFF-ST-10001963"/>
    <x v="1"/>
    <x v="4"/>
    <s v="Tennsco Regal Shelving Units"/>
    <n v="811.28"/>
    <x v="3"/>
    <x v="23"/>
  </r>
  <r>
    <x v="2874"/>
    <x v="1424"/>
    <x v="614"/>
    <x v="786"/>
    <x v="2"/>
    <x v="266"/>
    <x v="266"/>
    <s v="Consumer"/>
    <s v="United States"/>
    <s v="New York City"/>
    <s v="New York"/>
    <n v="10035"/>
    <x v="3"/>
    <s v="OFF-FA-10002988"/>
    <x v="1"/>
    <x v="13"/>
    <s v="Ideal Clamps"/>
    <n v="6.03"/>
    <x v="3"/>
    <x v="22"/>
  </r>
  <r>
    <x v="2875"/>
    <x v="1425"/>
    <x v="803"/>
    <x v="852"/>
    <x v="0"/>
    <x v="143"/>
    <x v="143"/>
    <s v="Consumer"/>
    <s v="United States"/>
    <s v="San Diego"/>
    <s v="California"/>
    <n v="92037"/>
    <x v="1"/>
    <s v="FUR-CH-10004289"/>
    <x v="0"/>
    <x v="1"/>
    <s v="Global Super Steno Chair"/>
    <n v="153.56800000000001"/>
    <x v="0"/>
    <x v="12"/>
  </r>
  <r>
    <x v="2876"/>
    <x v="1425"/>
    <x v="803"/>
    <x v="852"/>
    <x v="0"/>
    <x v="143"/>
    <x v="143"/>
    <s v="Consumer"/>
    <s v="United States"/>
    <s v="San Diego"/>
    <s v="California"/>
    <n v="92037"/>
    <x v="1"/>
    <s v="FUR-CH-10000785"/>
    <x v="0"/>
    <x v="1"/>
    <s v="Global Ergonomic Managers Chair"/>
    <n v="1013.4880000000001"/>
    <x v="0"/>
    <x v="12"/>
  </r>
  <r>
    <x v="2877"/>
    <x v="1426"/>
    <x v="804"/>
    <x v="853"/>
    <x v="1"/>
    <x v="656"/>
    <x v="656"/>
    <s v="Home Office"/>
    <s v="United States"/>
    <s v="Westfield"/>
    <s v="New Jersey"/>
    <n v="7090"/>
    <x v="3"/>
    <s v="OFF-EN-10003040"/>
    <x v="1"/>
    <x v="12"/>
    <s v="Quality Park Security Envelopes"/>
    <n v="52.34"/>
    <x v="0"/>
    <x v="12"/>
  </r>
  <r>
    <x v="2878"/>
    <x v="1426"/>
    <x v="804"/>
    <x v="853"/>
    <x v="1"/>
    <x v="656"/>
    <x v="656"/>
    <s v="Home Office"/>
    <s v="United States"/>
    <s v="Westfield"/>
    <s v="New Jersey"/>
    <n v="7090"/>
    <x v="3"/>
    <s v="OFF-AR-10001573"/>
    <x v="1"/>
    <x v="6"/>
    <s v="American Pencil"/>
    <n v="4.66"/>
    <x v="0"/>
    <x v="12"/>
  </r>
  <r>
    <x v="2879"/>
    <x v="1426"/>
    <x v="804"/>
    <x v="853"/>
    <x v="1"/>
    <x v="656"/>
    <x v="656"/>
    <s v="Home Office"/>
    <s v="United States"/>
    <s v="Westfield"/>
    <s v="New Jersey"/>
    <n v="7090"/>
    <x v="3"/>
    <s v="TEC-AC-10000844"/>
    <x v="2"/>
    <x v="11"/>
    <s v="LogitechÂ Gaming G510s - Keyboard"/>
    <n v="254.97"/>
    <x v="0"/>
    <x v="12"/>
  </r>
  <r>
    <x v="2880"/>
    <x v="1427"/>
    <x v="251"/>
    <x v="30"/>
    <x v="0"/>
    <x v="174"/>
    <x v="174"/>
    <s v="Home Office"/>
    <s v="United States"/>
    <s v="Orange"/>
    <s v="New Jersey"/>
    <n v="7050"/>
    <x v="3"/>
    <s v="OFF-BI-10000756"/>
    <x v="1"/>
    <x v="8"/>
    <s v="Storex DuraTech Recycled Plastic Frosted Binders"/>
    <n v="25.44"/>
    <x v="0"/>
    <x v="21"/>
  </r>
  <r>
    <x v="2881"/>
    <x v="1427"/>
    <x v="251"/>
    <x v="30"/>
    <x v="0"/>
    <x v="174"/>
    <x v="174"/>
    <s v="Home Office"/>
    <s v="United States"/>
    <s v="Orange"/>
    <s v="New Jersey"/>
    <n v="7050"/>
    <x v="3"/>
    <s v="OFF-SU-10000381"/>
    <x v="1"/>
    <x v="14"/>
    <s v="Acme Forged Steel Scissors with Black Enamel Handles"/>
    <n v="27.93"/>
    <x v="0"/>
    <x v="21"/>
  </r>
  <r>
    <x v="2882"/>
    <x v="1428"/>
    <x v="805"/>
    <x v="854"/>
    <x v="1"/>
    <x v="612"/>
    <x v="612"/>
    <s v="Consumer"/>
    <s v="United States"/>
    <s v="Woodstock"/>
    <s v="Illinois"/>
    <n v="60098"/>
    <x v="2"/>
    <s v="OFF-BI-10004094"/>
    <x v="1"/>
    <x v="8"/>
    <s v="GBC Standard Plastic Binding Systems Combs"/>
    <n v="8.85"/>
    <x v="2"/>
    <x v="45"/>
  </r>
  <r>
    <x v="2883"/>
    <x v="1429"/>
    <x v="583"/>
    <x v="619"/>
    <x v="0"/>
    <x v="318"/>
    <x v="318"/>
    <s v="Consumer"/>
    <s v="United States"/>
    <s v="San Francisco"/>
    <s v="California"/>
    <n v="94110"/>
    <x v="1"/>
    <s v="FUR-FU-10001852"/>
    <x v="0"/>
    <x v="5"/>
    <s v="Eldon Regeneration Recycled Desk Accessories, Smoke"/>
    <n v="6.96"/>
    <x v="0"/>
    <x v="0"/>
  </r>
  <r>
    <x v="2884"/>
    <x v="1430"/>
    <x v="806"/>
    <x v="855"/>
    <x v="1"/>
    <x v="223"/>
    <x v="223"/>
    <s v="Consumer"/>
    <s v="United States"/>
    <s v="San Francisco"/>
    <s v="California"/>
    <n v="94122"/>
    <x v="1"/>
    <s v="OFF-BI-10000014"/>
    <x v="1"/>
    <x v="8"/>
    <s v="Heavy-Duty E-Z-D Binders"/>
    <n v="17.456"/>
    <x v="0"/>
    <x v="12"/>
  </r>
  <r>
    <x v="2885"/>
    <x v="1431"/>
    <x v="807"/>
    <x v="856"/>
    <x v="1"/>
    <x v="212"/>
    <x v="212"/>
    <s v="Consumer"/>
    <s v="United States"/>
    <s v="Tempe"/>
    <s v="Arizona"/>
    <n v="85281"/>
    <x v="1"/>
    <s v="FUR-CH-10003396"/>
    <x v="0"/>
    <x v="1"/>
    <s v="Global Deluxe Steno Chair"/>
    <n v="307.92"/>
    <x v="0"/>
    <x v="32"/>
  </r>
  <r>
    <x v="2886"/>
    <x v="1432"/>
    <x v="404"/>
    <x v="857"/>
    <x v="2"/>
    <x v="212"/>
    <x v="212"/>
    <s v="Consumer"/>
    <s v="United States"/>
    <s v="Los Angeles"/>
    <s v="California"/>
    <n v="90008"/>
    <x v="1"/>
    <s v="OFF-AR-10003811"/>
    <x v="1"/>
    <x v="6"/>
    <s v="Newell 327"/>
    <n v="6.63"/>
    <x v="3"/>
    <x v="22"/>
  </r>
  <r>
    <x v="2887"/>
    <x v="1432"/>
    <x v="404"/>
    <x v="857"/>
    <x v="2"/>
    <x v="212"/>
    <x v="212"/>
    <s v="Consumer"/>
    <s v="United States"/>
    <s v="Los Angeles"/>
    <s v="California"/>
    <n v="90008"/>
    <x v="1"/>
    <s v="OFF-PA-10003172"/>
    <x v="1"/>
    <x v="10"/>
    <s v="Xerox 1996"/>
    <n v="12.96"/>
    <x v="3"/>
    <x v="22"/>
  </r>
  <r>
    <x v="2888"/>
    <x v="1432"/>
    <x v="404"/>
    <x v="857"/>
    <x v="2"/>
    <x v="212"/>
    <x v="212"/>
    <s v="Consumer"/>
    <s v="United States"/>
    <s v="Los Angeles"/>
    <s v="California"/>
    <n v="90008"/>
    <x v="1"/>
    <s v="OFF-PA-10000289"/>
    <x v="1"/>
    <x v="10"/>
    <s v="Xerox 213"/>
    <n v="32.4"/>
    <x v="3"/>
    <x v="22"/>
  </r>
  <r>
    <x v="2889"/>
    <x v="1433"/>
    <x v="808"/>
    <x v="373"/>
    <x v="1"/>
    <x v="175"/>
    <x v="175"/>
    <s v="Corporate"/>
    <s v="United States"/>
    <s v="Seattle"/>
    <s v="Washington"/>
    <n v="98105"/>
    <x v="1"/>
    <s v="OFF-PA-10000791"/>
    <x v="1"/>
    <x v="10"/>
    <s v="Wirebound Message Books, Four 2 3/4 x 5 Forms per Page, 200 Sets per Book"/>
    <n v="23.85"/>
    <x v="3"/>
    <x v="23"/>
  </r>
  <r>
    <x v="2890"/>
    <x v="1434"/>
    <x v="333"/>
    <x v="858"/>
    <x v="0"/>
    <x v="668"/>
    <x v="668"/>
    <s v="Consumer"/>
    <s v="United States"/>
    <s v="Lake Charles"/>
    <s v="Louisiana"/>
    <n v="70601"/>
    <x v="0"/>
    <s v="FUR-CH-10002304"/>
    <x v="0"/>
    <x v="1"/>
    <s v="Global Stack Chair without Arms, Black"/>
    <n v="51.96"/>
    <x v="2"/>
    <x v="41"/>
  </r>
  <r>
    <x v="2891"/>
    <x v="1434"/>
    <x v="333"/>
    <x v="858"/>
    <x v="0"/>
    <x v="668"/>
    <x v="668"/>
    <s v="Consumer"/>
    <s v="United States"/>
    <s v="Lake Charles"/>
    <s v="Louisiana"/>
    <n v="70601"/>
    <x v="0"/>
    <s v="OFF-BI-10000136"/>
    <x v="1"/>
    <x v="8"/>
    <s v="Avery Non-Stick Heavy Duty View Round Locking Ring Binders"/>
    <n v="17.940000000000001"/>
    <x v="2"/>
    <x v="41"/>
  </r>
  <r>
    <x v="2892"/>
    <x v="1435"/>
    <x v="436"/>
    <x v="859"/>
    <x v="1"/>
    <x v="36"/>
    <x v="36"/>
    <s v="Corporate"/>
    <s v="United States"/>
    <s v="Rochester"/>
    <s v="New York"/>
    <n v="14609"/>
    <x v="3"/>
    <s v="OFF-PA-10003739"/>
    <x v="1"/>
    <x v="10"/>
    <s v="Xerox 1969"/>
    <n v="11.56"/>
    <x v="3"/>
    <x v="13"/>
  </r>
  <r>
    <x v="2893"/>
    <x v="1435"/>
    <x v="436"/>
    <x v="859"/>
    <x v="1"/>
    <x v="36"/>
    <x v="36"/>
    <s v="Corporate"/>
    <s v="United States"/>
    <s v="Rochester"/>
    <s v="New York"/>
    <n v="14609"/>
    <x v="3"/>
    <s v="OFF-PA-10002479"/>
    <x v="1"/>
    <x v="10"/>
    <s v="Xerox 4200 Series MultiUse Premium Copy Paper (20Lb. and 84 Bright)"/>
    <n v="26.4"/>
    <x v="3"/>
    <x v="13"/>
  </r>
  <r>
    <x v="2894"/>
    <x v="1435"/>
    <x v="436"/>
    <x v="859"/>
    <x v="1"/>
    <x v="36"/>
    <x v="36"/>
    <s v="Corporate"/>
    <s v="United States"/>
    <s v="Rochester"/>
    <s v="New York"/>
    <n v="14609"/>
    <x v="3"/>
    <s v="FUR-FU-10000771"/>
    <x v="0"/>
    <x v="5"/>
    <s v="Eldon 200 Class Desk Accessories, Smoke"/>
    <n v="69.08"/>
    <x v="3"/>
    <x v="13"/>
  </r>
  <r>
    <x v="2895"/>
    <x v="1435"/>
    <x v="436"/>
    <x v="859"/>
    <x v="1"/>
    <x v="36"/>
    <x v="36"/>
    <s v="Corporate"/>
    <s v="United States"/>
    <s v="Rochester"/>
    <s v="New York"/>
    <n v="14609"/>
    <x v="3"/>
    <s v="TEC-PH-10001552"/>
    <x v="2"/>
    <x v="7"/>
    <s v="I Need's 3d Hello Kitty Hybrid Silicone Case Cover for HTC One X 4g with 3d Hello Kitty Stylus Pen Green/pink"/>
    <n v="35.880000000000003"/>
    <x v="3"/>
    <x v="13"/>
  </r>
  <r>
    <x v="2896"/>
    <x v="1436"/>
    <x v="809"/>
    <x v="860"/>
    <x v="1"/>
    <x v="27"/>
    <x v="27"/>
    <s v="Consumer"/>
    <s v="United States"/>
    <s v="Long Beach"/>
    <s v="New York"/>
    <n v="11561"/>
    <x v="3"/>
    <s v="OFF-AR-10001915"/>
    <x v="1"/>
    <x v="6"/>
    <s v="Peel-Off China Markers"/>
    <n v="49.65"/>
    <x v="2"/>
    <x v="34"/>
  </r>
  <r>
    <x v="2897"/>
    <x v="1437"/>
    <x v="810"/>
    <x v="861"/>
    <x v="1"/>
    <x v="424"/>
    <x v="424"/>
    <s v="Corporate"/>
    <s v="United States"/>
    <s v="Charlotte"/>
    <s v="North Carolina"/>
    <n v="28205"/>
    <x v="0"/>
    <s v="TEC-CO-10000971"/>
    <x v="2"/>
    <x v="16"/>
    <s v="Hewlett Packard 310 Color Digital Copier"/>
    <n v="959.96799999999996"/>
    <x v="0"/>
    <x v="12"/>
  </r>
  <r>
    <x v="2898"/>
    <x v="1438"/>
    <x v="33"/>
    <x v="862"/>
    <x v="1"/>
    <x v="617"/>
    <x v="617"/>
    <s v="Consumer"/>
    <s v="United States"/>
    <s v="Houston"/>
    <s v="Texas"/>
    <n v="77036"/>
    <x v="2"/>
    <s v="FUR-CH-10004086"/>
    <x v="0"/>
    <x v="1"/>
    <s v="Hon 4070 Series Pagoda Armless Upholstered Stacking Chairs"/>
    <n v="408.42200000000003"/>
    <x v="1"/>
    <x v="19"/>
  </r>
  <r>
    <x v="2899"/>
    <x v="1439"/>
    <x v="811"/>
    <x v="731"/>
    <x v="1"/>
    <x v="38"/>
    <x v="38"/>
    <s v="Consumer"/>
    <s v="United States"/>
    <s v="New York City"/>
    <s v="New York"/>
    <n v="10035"/>
    <x v="3"/>
    <s v="TEC-CO-10000971"/>
    <x v="2"/>
    <x v="16"/>
    <s v="Hewlett Packard 310 Color Digital Copier"/>
    <n v="479.98399999999998"/>
    <x v="1"/>
    <x v="11"/>
  </r>
  <r>
    <x v="2900"/>
    <x v="1439"/>
    <x v="811"/>
    <x v="731"/>
    <x v="1"/>
    <x v="38"/>
    <x v="38"/>
    <s v="Consumer"/>
    <s v="United States"/>
    <s v="New York City"/>
    <s v="New York"/>
    <n v="10035"/>
    <x v="3"/>
    <s v="OFF-LA-10001317"/>
    <x v="1"/>
    <x v="2"/>
    <s v="Avery 520"/>
    <n v="12.6"/>
    <x v="1"/>
    <x v="11"/>
  </r>
  <r>
    <x v="2901"/>
    <x v="1440"/>
    <x v="220"/>
    <x v="17"/>
    <x v="1"/>
    <x v="626"/>
    <x v="626"/>
    <s v="Home Office"/>
    <s v="United States"/>
    <s v="Columbus"/>
    <s v="Georgia"/>
    <n v="31907"/>
    <x v="0"/>
    <s v="OFF-PA-10003656"/>
    <x v="1"/>
    <x v="10"/>
    <s v="Xerox 1935"/>
    <n v="184.66"/>
    <x v="3"/>
    <x v="15"/>
  </r>
  <r>
    <x v="2902"/>
    <x v="1441"/>
    <x v="1"/>
    <x v="432"/>
    <x v="1"/>
    <x v="257"/>
    <x v="257"/>
    <s v="Consumer"/>
    <s v="United States"/>
    <s v="Chicago"/>
    <s v="Illinois"/>
    <n v="60610"/>
    <x v="2"/>
    <s v="OFF-PA-10002160"/>
    <x v="1"/>
    <x v="10"/>
    <s v="Xerox 1978"/>
    <n v="23.12"/>
    <x v="0"/>
    <x v="1"/>
  </r>
  <r>
    <x v="2903"/>
    <x v="1442"/>
    <x v="812"/>
    <x v="863"/>
    <x v="1"/>
    <x v="542"/>
    <x v="542"/>
    <s v="Corporate"/>
    <s v="United States"/>
    <s v="Highland Park"/>
    <s v="Illinois"/>
    <n v="60035"/>
    <x v="2"/>
    <s v="OFF-PA-10000575"/>
    <x v="1"/>
    <x v="10"/>
    <s v="Wirebound Message Books, Four 2 3/4 x 5 White Forms per Page"/>
    <n v="37.463999999999999"/>
    <x v="0"/>
    <x v="1"/>
  </r>
  <r>
    <x v="2904"/>
    <x v="1442"/>
    <x v="812"/>
    <x v="863"/>
    <x v="1"/>
    <x v="542"/>
    <x v="542"/>
    <s v="Corporate"/>
    <s v="United States"/>
    <s v="Highland Park"/>
    <s v="Illinois"/>
    <n v="60035"/>
    <x v="2"/>
    <s v="FUR-CH-10003981"/>
    <x v="0"/>
    <x v="1"/>
    <s v="Global Commerce Series Low-Back Swivel/Tilt Chairs"/>
    <n v="539.65800000000002"/>
    <x v="0"/>
    <x v="1"/>
  </r>
  <r>
    <x v="2905"/>
    <x v="1443"/>
    <x v="467"/>
    <x v="839"/>
    <x v="1"/>
    <x v="37"/>
    <x v="37"/>
    <s v="Home Office"/>
    <s v="United States"/>
    <s v="Seattle"/>
    <s v="Washington"/>
    <n v="98115"/>
    <x v="1"/>
    <s v="OFF-ST-10002615"/>
    <x v="1"/>
    <x v="4"/>
    <s v="Dual Level, Single-Width Filing Carts"/>
    <n v="310.12"/>
    <x v="2"/>
    <x v="30"/>
  </r>
  <r>
    <x v="2906"/>
    <x v="1444"/>
    <x v="132"/>
    <x v="748"/>
    <x v="1"/>
    <x v="351"/>
    <x v="351"/>
    <s v="Consumer"/>
    <s v="United States"/>
    <s v="Eagan"/>
    <s v="Minnesota"/>
    <n v="55122"/>
    <x v="2"/>
    <s v="OFF-PA-10000327"/>
    <x v="1"/>
    <x v="10"/>
    <s v="Xerox 1971"/>
    <n v="8.56"/>
    <x v="3"/>
    <x v="23"/>
  </r>
  <r>
    <x v="2907"/>
    <x v="1444"/>
    <x v="132"/>
    <x v="748"/>
    <x v="1"/>
    <x v="351"/>
    <x v="351"/>
    <s v="Consumer"/>
    <s v="United States"/>
    <s v="Eagan"/>
    <s v="Minnesota"/>
    <n v="55122"/>
    <x v="2"/>
    <s v="OFF-ST-10001325"/>
    <x v="1"/>
    <x v="4"/>
    <s v="Sterilite Officeware Hinged File Box"/>
    <n v="52.4"/>
    <x v="3"/>
    <x v="23"/>
  </r>
  <r>
    <x v="2908"/>
    <x v="1444"/>
    <x v="132"/>
    <x v="748"/>
    <x v="1"/>
    <x v="351"/>
    <x v="351"/>
    <s v="Consumer"/>
    <s v="United States"/>
    <s v="Eagan"/>
    <s v="Minnesota"/>
    <n v="55122"/>
    <x v="2"/>
    <s v="OFF-LA-10001771"/>
    <x v="1"/>
    <x v="2"/>
    <s v="Avery 513"/>
    <n v="14.94"/>
    <x v="3"/>
    <x v="23"/>
  </r>
  <r>
    <x v="2909"/>
    <x v="1445"/>
    <x v="600"/>
    <x v="318"/>
    <x v="1"/>
    <x v="250"/>
    <x v="250"/>
    <s v="Consumer"/>
    <s v="United States"/>
    <s v="Seattle"/>
    <s v="Washington"/>
    <n v="98103"/>
    <x v="1"/>
    <s v="OFF-FA-10004968"/>
    <x v="1"/>
    <x v="13"/>
    <s v="Rubber Band Ball"/>
    <n v="11.22"/>
    <x v="3"/>
    <x v="31"/>
  </r>
  <r>
    <x v="2910"/>
    <x v="1446"/>
    <x v="599"/>
    <x v="217"/>
    <x v="1"/>
    <x v="104"/>
    <x v="104"/>
    <s v="Consumer"/>
    <s v="United States"/>
    <s v="Coral Springs"/>
    <s v="Florida"/>
    <n v="33065"/>
    <x v="0"/>
    <s v="OFF-AP-10000576"/>
    <x v="1"/>
    <x v="9"/>
    <s v="Belkin 325VA UPS Surge Protector, 6'"/>
    <n v="387.13600000000002"/>
    <x v="1"/>
    <x v="6"/>
  </r>
  <r>
    <x v="2911"/>
    <x v="1447"/>
    <x v="737"/>
    <x v="365"/>
    <x v="1"/>
    <x v="237"/>
    <x v="237"/>
    <s v="Consumer"/>
    <s v="United States"/>
    <s v="Hempstead"/>
    <s v="New York"/>
    <n v="11550"/>
    <x v="3"/>
    <s v="OFF-EN-10003286"/>
    <x v="1"/>
    <x v="12"/>
    <s v="Staple envelope"/>
    <n v="41.4"/>
    <x v="2"/>
    <x v="3"/>
  </r>
  <r>
    <x v="2912"/>
    <x v="1447"/>
    <x v="737"/>
    <x v="365"/>
    <x v="1"/>
    <x v="237"/>
    <x v="237"/>
    <s v="Consumer"/>
    <s v="United States"/>
    <s v="Hempstead"/>
    <s v="New York"/>
    <n v="11550"/>
    <x v="3"/>
    <s v="OFF-AR-10003772"/>
    <x v="1"/>
    <x v="6"/>
    <s v="Boston 16750 Black Compact Battery Pencil Sharpener"/>
    <n v="35"/>
    <x v="2"/>
    <x v="3"/>
  </r>
  <r>
    <x v="2913"/>
    <x v="1447"/>
    <x v="737"/>
    <x v="365"/>
    <x v="1"/>
    <x v="237"/>
    <x v="237"/>
    <s v="Consumer"/>
    <s v="United States"/>
    <s v="Hempstead"/>
    <s v="New York"/>
    <n v="11550"/>
    <x v="3"/>
    <s v="OFF-BI-10002852"/>
    <x v="1"/>
    <x v="8"/>
    <s v="Ibico Standard Transparent Covers"/>
    <n v="39.552"/>
    <x v="2"/>
    <x v="3"/>
  </r>
  <r>
    <x v="2914"/>
    <x v="1448"/>
    <x v="88"/>
    <x v="334"/>
    <x v="0"/>
    <x v="351"/>
    <x v="351"/>
    <s v="Consumer"/>
    <s v="United States"/>
    <s v="Noblesville"/>
    <s v="Indiana"/>
    <n v="46060"/>
    <x v="2"/>
    <s v="TEC-PH-10002890"/>
    <x v="2"/>
    <x v="7"/>
    <s v="AT&amp;T 17929 Lendline Telephone"/>
    <n v="135.72"/>
    <x v="1"/>
    <x v="2"/>
  </r>
  <r>
    <x v="2915"/>
    <x v="1448"/>
    <x v="88"/>
    <x v="334"/>
    <x v="0"/>
    <x v="351"/>
    <x v="351"/>
    <s v="Consumer"/>
    <s v="United States"/>
    <s v="Noblesville"/>
    <s v="Indiana"/>
    <n v="46060"/>
    <x v="2"/>
    <s v="OFF-BI-10001308"/>
    <x v="1"/>
    <x v="8"/>
    <s v="GBC Standard Plastic Binding Systems' Combs"/>
    <n v="12.56"/>
    <x v="1"/>
    <x v="2"/>
  </r>
  <r>
    <x v="2916"/>
    <x v="1448"/>
    <x v="88"/>
    <x v="334"/>
    <x v="0"/>
    <x v="351"/>
    <x v="351"/>
    <s v="Consumer"/>
    <s v="United States"/>
    <s v="Noblesville"/>
    <s v="Indiana"/>
    <n v="46060"/>
    <x v="2"/>
    <s v="TEC-PH-10001750"/>
    <x v="2"/>
    <x v="7"/>
    <s v="Samsung Rugby III"/>
    <n v="263.95999999999998"/>
    <x v="1"/>
    <x v="2"/>
  </r>
  <r>
    <x v="2917"/>
    <x v="1449"/>
    <x v="151"/>
    <x v="624"/>
    <x v="2"/>
    <x v="339"/>
    <x v="339"/>
    <s v="Consumer"/>
    <s v="United States"/>
    <s v="Dallas"/>
    <s v="Texas"/>
    <n v="75220"/>
    <x v="2"/>
    <s v="OFF-AR-10003338"/>
    <x v="1"/>
    <x v="6"/>
    <s v="Eberhard Faber 3 1/2&quot; Golf Pencils"/>
    <n v="5.952"/>
    <x v="3"/>
    <x v="43"/>
  </r>
  <r>
    <x v="2918"/>
    <x v="1450"/>
    <x v="813"/>
    <x v="791"/>
    <x v="3"/>
    <x v="624"/>
    <x v="624"/>
    <s v="Corporate"/>
    <s v="United States"/>
    <s v="Philadelphia"/>
    <s v="Pennsylvania"/>
    <n v="19140"/>
    <x v="3"/>
    <s v="OFF-FA-10002763"/>
    <x v="1"/>
    <x v="13"/>
    <s v="Advantus Map Pennant Flags and Round Head Tacks"/>
    <n v="15.8"/>
    <x v="0"/>
    <x v="0"/>
  </r>
  <r>
    <x v="2919"/>
    <x v="1450"/>
    <x v="813"/>
    <x v="791"/>
    <x v="3"/>
    <x v="624"/>
    <x v="624"/>
    <s v="Corporate"/>
    <s v="United States"/>
    <s v="Philadelphia"/>
    <s v="Pennsylvania"/>
    <n v="19140"/>
    <x v="3"/>
    <s v="FUR-FU-10002088"/>
    <x v="0"/>
    <x v="5"/>
    <s v="Nu-Dell Float Frame 11 x 14 1/2"/>
    <n v="14.368"/>
    <x v="0"/>
    <x v="0"/>
  </r>
  <r>
    <x v="2920"/>
    <x v="1450"/>
    <x v="813"/>
    <x v="791"/>
    <x v="3"/>
    <x v="624"/>
    <x v="624"/>
    <s v="Corporate"/>
    <s v="United States"/>
    <s v="Philadelphia"/>
    <s v="Pennsylvania"/>
    <n v="19140"/>
    <x v="3"/>
    <s v="FUR-FU-10003976"/>
    <x v="0"/>
    <x v="5"/>
    <s v="DAX Executive Solid Wood Document Frame, Desktop or Hang, Mahogany, 5 x 7"/>
    <n v="70.447999999999993"/>
    <x v="0"/>
    <x v="0"/>
  </r>
  <r>
    <x v="2921"/>
    <x v="1451"/>
    <x v="289"/>
    <x v="714"/>
    <x v="3"/>
    <x v="462"/>
    <x v="462"/>
    <s v="Consumer"/>
    <s v="United States"/>
    <s v="San Francisco"/>
    <s v="California"/>
    <n v="94109"/>
    <x v="1"/>
    <s v="OFF-ST-10001511"/>
    <x v="1"/>
    <x v="4"/>
    <s v="Space Solutions Commercial Steel Shelving"/>
    <n v="129.30000000000001"/>
    <x v="3"/>
    <x v="44"/>
  </r>
  <r>
    <x v="2922"/>
    <x v="1452"/>
    <x v="672"/>
    <x v="253"/>
    <x v="0"/>
    <x v="489"/>
    <x v="489"/>
    <s v="Home Office"/>
    <s v="United States"/>
    <s v="Austin"/>
    <s v="Texas"/>
    <n v="78745"/>
    <x v="2"/>
    <s v="OFF-BI-10000301"/>
    <x v="1"/>
    <x v="8"/>
    <s v="GBC Instant Report Kit"/>
    <n v="3.8820000000000001"/>
    <x v="1"/>
    <x v="6"/>
  </r>
  <r>
    <x v="2923"/>
    <x v="1453"/>
    <x v="307"/>
    <x v="864"/>
    <x v="1"/>
    <x v="338"/>
    <x v="338"/>
    <s v="Corporate"/>
    <s v="United States"/>
    <s v="Detroit"/>
    <s v="Michigan"/>
    <n v="48234"/>
    <x v="2"/>
    <s v="OFF-FA-10003495"/>
    <x v="1"/>
    <x v="13"/>
    <s v="Staples"/>
    <n v="6.08"/>
    <x v="2"/>
    <x v="3"/>
  </r>
  <r>
    <x v="2924"/>
    <x v="1454"/>
    <x v="814"/>
    <x v="447"/>
    <x v="2"/>
    <x v="594"/>
    <x v="594"/>
    <s v="Consumer"/>
    <s v="United States"/>
    <s v="Watertown"/>
    <s v="New York"/>
    <n v="13601"/>
    <x v="3"/>
    <s v="OFF-AP-10001303"/>
    <x v="1"/>
    <x v="9"/>
    <s v="Holmes Cool Mist Humidifier for the Whole House with 8-Gallon Output per Day, Extended Life Filter"/>
    <n v="19.899999999999999"/>
    <x v="2"/>
    <x v="30"/>
  </r>
  <r>
    <x v="2925"/>
    <x v="1454"/>
    <x v="814"/>
    <x v="447"/>
    <x v="2"/>
    <x v="594"/>
    <x v="594"/>
    <s v="Consumer"/>
    <s v="United States"/>
    <s v="Watertown"/>
    <s v="New York"/>
    <n v="13601"/>
    <x v="3"/>
    <s v="FUR-FU-10002116"/>
    <x v="0"/>
    <x v="5"/>
    <s v="Tenex Carpeted, Granite-Look or Clear Contemporary Contour Shape Chair Mats"/>
    <n v="70.709999999999994"/>
    <x v="2"/>
    <x v="30"/>
  </r>
  <r>
    <x v="2926"/>
    <x v="1455"/>
    <x v="815"/>
    <x v="730"/>
    <x v="0"/>
    <x v="669"/>
    <x v="669"/>
    <s v="Consumer"/>
    <s v="United States"/>
    <s v="Columbus"/>
    <s v="Georgia"/>
    <n v="31907"/>
    <x v="0"/>
    <s v="FUR-FU-10000771"/>
    <x v="0"/>
    <x v="5"/>
    <s v="Eldon 200 Class Desk Accessories, Smoke"/>
    <n v="18.84"/>
    <x v="3"/>
    <x v="10"/>
  </r>
  <r>
    <x v="2927"/>
    <x v="1456"/>
    <x v="400"/>
    <x v="272"/>
    <x v="1"/>
    <x v="564"/>
    <x v="564"/>
    <s v="Consumer"/>
    <s v="United States"/>
    <s v="Apple Valley"/>
    <s v="Minnesota"/>
    <n v="55124"/>
    <x v="2"/>
    <s v="OFF-AR-10002255"/>
    <x v="1"/>
    <x v="6"/>
    <s v="Newell 346"/>
    <n v="8.64"/>
    <x v="3"/>
    <x v="27"/>
  </r>
  <r>
    <x v="2928"/>
    <x v="1457"/>
    <x v="15"/>
    <x v="215"/>
    <x v="1"/>
    <x v="274"/>
    <x v="274"/>
    <s v="Home Office"/>
    <s v="United States"/>
    <s v="Burlington"/>
    <s v="North Carolina"/>
    <n v="27217"/>
    <x v="0"/>
    <s v="OFF-BI-10004995"/>
    <x v="1"/>
    <x v="8"/>
    <s v="GBC DocuBind P400 Electric Binding System"/>
    <n v="1633.1880000000001"/>
    <x v="3"/>
    <x v="13"/>
  </r>
  <r>
    <x v="2929"/>
    <x v="1458"/>
    <x v="551"/>
    <x v="865"/>
    <x v="1"/>
    <x v="467"/>
    <x v="467"/>
    <s v="Home Office"/>
    <s v="United States"/>
    <s v="Saginaw"/>
    <s v="Michigan"/>
    <n v="48601"/>
    <x v="2"/>
    <s v="FUR-FU-10002597"/>
    <x v="0"/>
    <x v="5"/>
    <s v="C-Line Magnetic Cubicle Keepers, Clear Polypropylene"/>
    <n v="19.760000000000002"/>
    <x v="3"/>
    <x v="23"/>
  </r>
  <r>
    <x v="2930"/>
    <x v="1459"/>
    <x v="816"/>
    <x v="747"/>
    <x v="3"/>
    <x v="627"/>
    <x v="627"/>
    <s v="Consumer"/>
    <s v="United States"/>
    <s v="San Francisco"/>
    <s v="California"/>
    <n v="94109"/>
    <x v="1"/>
    <s v="OFF-BI-10004970"/>
    <x v="1"/>
    <x v="8"/>
    <s v="ACCOHIDE 3-Ring Binder, Blue, 1&quot;"/>
    <n v="6.6079999999999997"/>
    <x v="1"/>
    <x v="37"/>
  </r>
  <r>
    <x v="2931"/>
    <x v="1459"/>
    <x v="816"/>
    <x v="747"/>
    <x v="3"/>
    <x v="627"/>
    <x v="627"/>
    <s v="Consumer"/>
    <s v="United States"/>
    <s v="San Francisco"/>
    <s v="California"/>
    <n v="94109"/>
    <x v="1"/>
    <s v="OFF-BI-10002557"/>
    <x v="1"/>
    <x v="8"/>
    <s v="Presstex Flexible Ring Binders"/>
    <n v="7.28"/>
    <x v="1"/>
    <x v="37"/>
  </r>
  <r>
    <x v="2932"/>
    <x v="1459"/>
    <x v="816"/>
    <x v="747"/>
    <x v="3"/>
    <x v="627"/>
    <x v="627"/>
    <s v="Consumer"/>
    <s v="United States"/>
    <s v="San Francisco"/>
    <s v="California"/>
    <n v="94109"/>
    <x v="1"/>
    <s v="FUR-CH-10000785"/>
    <x v="0"/>
    <x v="1"/>
    <s v="Global Ergonomic Managers Chair"/>
    <n v="144.78399999999999"/>
    <x v="1"/>
    <x v="37"/>
  </r>
  <r>
    <x v="2933"/>
    <x v="1460"/>
    <x v="409"/>
    <x v="485"/>
    <x v="1"/>
    <x v="218"/>
    <x v="218"/>
    <s v="Consumer"/>
    <s v="United States"/>
    <s v="Seattle"/>
    <s v="Washington"/>
    <n v="98105"/>
    <x v="1"/>
    <s v="TEC-PH-10002310"/>
    <x v="2"/>
    <x v="7"/>
    <s v="Plantronics Calisto P620-M USB Wireless Speakerphone System"/>
    <n v="156.792"/>
    <x v="0"/>
    <x v="5"/>
  </r>
  <r>
    <x v="2934"/>
    <x v="1460"/>
    <x v="409"/>
    <x v="485"/>
    <x v="1"/>
    <x v="218"/>
    <x v="218"/>
    <s v="Consumer"/>
    <s v="United States"/>
    <s v="Seattle"/>
    <s v="Washington"/>
    <n v="98105"/>
    <x v="1"/>
    <s v="TEC-PH-10002834"/>
    <x v="2"/>
    <x v="7"/>
    <s v="Google Nexus 5"/>
    <n v="431.976"/>
    <x v="0"/>
    <x v="5"/>
  </r>
  <r>
    <x v="2935"/>
    <x v="1460"/>
    <x v="409"/>
    <x v="485"/>
    <x v="1"/>
    <x v="218"/>
    <x v="218"/>
    <s v="Consumer"/>
    <s v="United States"/>
    <s v="Seattle"/>
    <s v="Washington"/>
    <n v="98105"/>
    <x v="1"/>
    <s v="OFF-EN-10000927"/>
    <x v="1"/>
    <x v="12"/>
    <s v="Jet-Pak Recycled Peel 'N' Seal Padded Mailers"/>
    <n v="35.89"/>
    <x v="0"/>
    <x v="5"/>
  </r>
  <r>
    <x v="2936"/>
    <x v="1460"/>
    <x v="409"/>
    <x v="485"/>
    <x v="1"/>
    <x v="218"/>
    <x v="218"/>
    <s v="Consumer"/>
    <s v="United States"/>
    <s v="Seattle"/>
    <s v="Washington"/>
    <n v="98105"/>
    <x v="1"/>
    <s v="OFF-BI-10001636"/>
    <x v="1"/>
    <x v="8"/>
    <s v="Ibico Plastic and Wire Spiral Binding Combs"/>
    <n v="47.207999999999998"/>
    <x v="0"/>
    <x v="5"/>
  </r>
  <r>
    <x v="2937"/>
    <x v="1460"/>
    <x v="409"/>
    <x v="485"/>
    <x v="1"/>
    <x v="218"/>
    <x v="218"/>
    <s v="Consumer"/>
    <s v="United States"/>
    <s v="Seattle"/>
    <s v="Washington"/>
    <n v="98105"/>
    <x v="1"/>
    <s v="OFF-PA-10001736"/>
    <x v="1"/>
    <x v="10"/>
    <s v="Xerox 1880"/>
    <n v="248.08"/>
    <x v="0"/>
    <x v="5"/>
  </r>
  <r>
    <x v="2938"/>
    <x v="1460"/>
    <x v="409"/>
    <x v="485"/>
    <x v="1"/>
    <x v="218"/>
    <x v="218"/>
    <s v="Consumer"/>
    <s v="United States"/>
    <s v="Seattle"/>
    <s v="Washington"/>
    <n v="98105"/>
    <x v="1"/>
    <s v="OFF-PA-10000482"/>
    <x v="1"/>
    <x v="10"/>
    <s v="Snap-A-Way Black Print Carbonless Ruled Speed Letter, Triplicate"/>
    <n v="189.7"/>
    <x v="0"/>
    <x v="5"/>
  </r>
  <r>
    <x v="2939"/>
    <x v="1460"/>
    <x v="409"/>
    <x v="485"/>
    <x v="1"/>
    <x v="218"/>
    <x v="218"/>
    <s v="Consumer"/>
    <s v="United States"/>
    <s v="Seattle"/>
    <s v="Washington"/>
    <n v="98105"/>
    <x v="1"/>
    <s v="OFF-BI-10001658"/>
    <x v="1"/>
    <x v="8"/>
    <s v="GBC Standard Therm-A-Bind Covers"/>
    <n v="59.808"/>
    <x v="0"/>
    <x v="5"/>
  </r>
  <r>
    <x v="2940"/>
    <x v="1461"/>
    <x v="613"/>
    <x v="866"/>
    <x v="1"/>
    <x v="251"/>
    <x v="251"/>
    <s v="Corporate"/>
    <s v="United States"/>
    <s v="Milwaukee"/>
    <s v="Wisconsin"/>
    <n v="53209"/>
    <x v="2"/>
    <s v="FUR-CH-10000422"/>
    <x v="0"/>
    <x v="1"/>
    <s v="Global Highback Leather Tilter in Burgundy"/>
    <n v="90.99"/>
    <x v="3"/>
    <x v="42"/>
  </r>
  <r>
    <x v="2941"/>
    <x v="1461"/>
    <x v="613"/>
    <x v="866"/>
    <x v="1"/>
    <x v="251"/>
    <x v="251"/>
    <s v="Corporate"/>
    <s v="United States"/>
    <s v="Milwaukee"/>
    <s v="Wisconsin"/>
    <n v="53209"/>
    <x v="2"/>
    <s v="FUR-CH-10004675"/>
    <x v="0"/>
    <x v="1"/>
    <s v="Lifetime Advantage Folding Chairs, 4/Carton"/>
    <n v="1526.56"/>
    <x v="3"/>
    <x v="42"/>
  </r>
  <r>
    <x v="2942"/>
    <x v="1461"/>
    <x v="613"/>
    <x v="866"/>
    <x v="1"/>
    <x v="251"/>
    <x v="251"/>
    <s v="Corporate"/>
    <s v="United States"/>
    <s v="Milwaukee"/>
    <s v="Wisconsin"/>
    <n v="53209"/>
    <x v="2"/>
    <s v="FUR-CH-10002880"/>
    <x v="0"/>
    <x v="1"/>
    <s v="Global High-Back Leather Tilter, Burgundy"/>
    <n v="368.97"/>
    <x v="3"/>
    <x v="42"/>
  </r>
  <r>
    <x v="2943"/>
    <x v="1462"/>
    <x v="123"/>
    <x v="865"/>
    <x v="1"/>
    <x v="498"/>
    <x v="498"/>
    <s v="Consumer"/>
    <s v="United States"/>
    <s v="Los Angeles"/>
    <s v="California"/>
    <n v="90049"/>
    <x v="1"/>
    <s v="OFF-ST-10000675"/>
    <x v="1"/>
    <x v="4"/>
    <s v="File Shuttle II and Handi-File, Black"/>
    <n v="305.01"/>
    <x v="3"/>
    <x v="23"/>
  </r>
  <r>
    <x v="2944"/>
    <x v="1462"/>
    <x v="123"/>
    <x v="865"/>
    <x v="1"/>
    <x v="498"/>
    <x v="498"/>
    <s v="Consumer"/>
    <s v="United States"/>
    <s v="Los Angeles"/>
    <s v="California"/>
    <n v="90049"/>
    <x v="1"/>
    <s v="FUR-FU-10002685"/>
    <x v="0"/>
    <x v="5"/>
    <s v="Executive Impressions 13-1/2&quot; Indoor/Outdoor Wall Clock"/>
    <n v="18.7"/>
    <x v="3"/>
    <x v="23"/>
  </r>
  <r>
    <x v="2945"/>
    <x v="1463"/>
    <x v="254"/>
    <x v="519"/>
    <x v="2"/>
    <x v="293"/>
    <x v="293"/>
    <s v="Consumer"/>
    <s v="United States"/>
    <s v="San Francisco"/>
    <s v="California"/>
    <n v="94122"/>
    <x v="1"/>
    <s v="FUR-FU-10004020"/>
    <x v="0"/>
    <x v="5"/>
    <s v="Advantus Panel Wall Acrylic Frame"/>
    <n v="38.29"/>
    <x v="0"/>
    <x v="0"/>
  </r>
  <r>
    <x v="2946"/>
    <x v="1464"/>
    <x v="817"/>
    <x v="867"/>
    <x v="1"/>
    <x v="486"/>
    <x v="486"/>
    <s v="Home Office"/>
    <s v="United States"/>
    <s v="San Diego"/>
    <s v="California"/>
    <n v="92024"/>
    <x v="1"/>
    <s v="FUR-FU-10004963"/>
    <x v="0"/>
    <x v="5"/>
    <s v="Eldon 400 Class Desk Accessories, Black Carbon"/>
    <n v="26.25"/>
    <x v="3"/>
    <x v="22"/>
  </r>
  <r>
    <x v="2947"/>
    <x v="1464"/>
    <x v="817"/>
    <x v="867"/>
    <x v="1"/>
    <x v="486"/>
    <x v="486"/>
    <s v="Home Office"/>
    <s v="United States"/>
    <s v="San Diego"/>
    <s v="California"/>
    <n v="92024"/>
    <x v="1"/>
    <s v="OFF-BI-10000174"/>
    <x v="1"/>
    <x v="8"/>
    <s v="Wilson Jones Clip &amp; Carry Folder Binder Tool for Ring Binders, Clear"/>
    <n v="64.959999999999994"/>
    <x v="3"/>
    <x v="22"/>
  </r>
  <r>
    <x v="2948"/>
    <x v="1464"/>
    <x v="817"/>
    <x v="867"/>
    <x v="1"/>
    <x v="486"/>
    <x v="486"/>
    <s v="Home Office"/>
    <s v="United States"/>
    <s v="San Diego"/>
    <s v="California"/>
    <n v="92024"/>
    <x v="1"/>
    <s v="OFF-EN-10000461"/>
    <x v="1"/>
    <x v="12"/>
    <s v="#10- 4 1/8&quot; x 9 1/2&quot; Recycled Envelopes"/>
    <n v="43.7"/>
    <x v="3"/>
    <x v="22"/>
  </r>
  <r>
    <x v="2949"/>
    <x v="1465"/>
    <x v="105"/>
    <x v="44"/>
    <x v="3"/>
    <x v="670"/>
    <x v="670"/>
    <s v="Home Office"/>
    <s v="United States"/>
    <s v="Glendale"/>
    <s v="Arizona"/>
    <n v="85301"/>
    <x v="1"/>
    <s v="TEC-AC-10001266"/>
    <x v="2"/>
    <x v="11"/>
    <s v="Memorex Micro Travel Drive 8 GB"/>
    <n v="41.6"/>
    <x v="3"/>
    <x v="23"/>
  </r>
  <r>
    <x v="2950"/>
    <x v="1465"/>
    <x v="105"/>
    <x v="44"/>
    <x v="3"/>
    <x v="670"/>
    <x v="670"/>
    <s v="Home Office"/>
    <s v="United States"/>
    <s v="Glendale"/>
    <s v="Arizona"/>
    <n v="85301"/>
    <x v="1"/>
    <s v="OFF-PA-10002160"/>
    <x v="1"/>
    <x v="10"/>
    <s v="Xerox 1978"/>
    <n v="23.12"/>
    <x v="3"/>
    <x v="23"/>
  </r>
  <r>
    <x v="2951"/>
    <x v="1465"/>
    <x v="105"/>
    <x v="44"/>
    <x v="3"/>
    <x v="670"/>
    <x v="670"/>
    <s v="Home Office"/>
    <s v="United States"/>
    <s v="Glendale"/>
    <s v="Arizona"/>
    <n v="85301"/>
    <x v="1"/>
    <s v="FUR-CH-10004875"/>
    <x v="0"/>
    <x v="1"/>
    <s v="Harbour Creations 67200 Series Stacking Chairs"/>
    <n v="113.88800000000001"/>
    <x v="3"/>
    <x v="23"/>
  </r>
  <r>
    <x v="2952"/>
    <x v="1465"/>
    <x v="105"/>
    <x v="44"/>
    <x v="3"/>
    <x v="670"/>
    <x v="670"/>
    <s v="Home Office"/>
    <s v="United States"/>
    <s v="Glendale"/>
    <s v="Arizona"/>
    <n v="85301"/>
    <x v="1"/>
    <s v="FUR-FU-10000305"/>
    <x v="0"/>
    <x v="5"/>
    <s v="Tenex V2T-RE Standard Weight Series Chair Mat, 45&quot; x 53&quot;, Lip 25&quot; x 12&quot;"/>
    <n v="113.568"/>
    <x v="3"/>
    <x v="23"/>
  </r>
  <r>
    <x v="2953"/>
    <x v="1465"/>
    <x v="105"/>
    <x v="44"/>
    <x v="3"/>
    <x v="670"/>
    <x v="670"/>
    <s v="Home Office"/>
    <s v="United States"/>
    <s v="Glendale"/>
    <s v="Arizona"/>
    <n v="85301"/>
    <x v="1"/>
    <s v="TEC-PH-10000347"/>
    <x v="2"/>
    <x v="7"/>
    <s v="Cush Cases Heavy Duty Rugged Cover Case for Samsung Galaxy S5 - Purple"/>
    <n v="7.92"/>
    <x v="3"/>
    <x v="23"/>
  </r>
  <r>
    <x v="2954"/>
    <x v="1465"/>
    <x v="105"/>
    <x v="44"/>
    <x v="3"/>
    <x v="670"/>
    <x v="670"/>
    <s v="Home Office"/>
    <s v="United States"/>
    <s v="Glendale"/>
    <s v="Arizona"/>
    <n v="85301"/>
    <x v="1"/>
    <s v="TEC-PH-10001459"/>
    <x v="2"/>
    <x v="7"/>
    <s v="Samsung Galaxy Mega 6.3"/>
    <n v="671.98400000000004"/>
    <x v="3"/>
    <x v="23"/>
  </r>
  <r>
    <x v="2955"/>
    <x v="1466"/>
    <x v="298"/>
    <x v="868"/>
    <x v="1"/>
    <x v="55"/>
    <x v="55"/>
    <s v="Corporate"/>
    <s v="United States"/>
    <s v="New York City"/>
    <s v="New York"/>
    <n v="10035"/>
    <x v="3"/>
    <s v="TEC-PH-10000439"/>
    <x v="2"/>
    <x v="7"/>
    <s v="GE DSL Phone Line Filter"/>
    <n v="39.99"/>
    <x v="0"/>
    <x v="28"/>
  </r>
  <r>
    <x v="2956"/>
    <x v="1467"/>
    <x v="818"/>
    <x v="446"/>
    <x v="1"/>
    <x v="671"/>
    <x v="671"/>
    <s v="Home Office"/>
    <s v="United States"/>
    <s v="Watertown"/>
    <s v="New York"/>
    <n v="13601"/>
    <x v="3"/>
    <s v="FUR-CH-10002647"/>
    <x v="0"/>
    <x v="1"/>
    <s v="Situations Contoured Folding Chairs, 4/Set"/>
    <n v="191.64599999999999"/>
    <x v="3"/>
    <x v="27"/>
  </r>
  <r>
    <x v="2957"/>
    <x v="1468"/>
    <x v="464"/>
    <x v="510"/>
    <x v="1"/>
    <x v="129"/>
    <x v="129"/>
    <s v="Consumer"/>
    <s v="United States"/>
    <s v="Springfield"/>
    <s v="Ohio"/>
    <n v="45503"/>
    <x v="3"/>
    <s v="OFF-BI-10003910"/>
    <x v="1"/>
    <x v="8"/>
    <s v="DXL Angle-View Binders with Locking Rings by Samsill"/>
    <n v="2.3130000000000002"/>
    <x v="3"/>
    <x v="24"/>
  </r>
  <r>
    <x v="2958"/>
    <x v="1469"/>
    <x v="100"/>
    <x v="693"/>
    <x v="1"/>
    <x v="446"/>
    <x v="446"/>
    <s v="Consumer"/>
    <s v="United States"/>
    <s v="Los Angeles"/>
    <s v="California"/>
    <n v="90032"/>
    <x v="1"/>
    <s v="OFF-BI-10001097"/>
    <x v="1"/>
    <x v="8"/>
    <s v="Avery Hole Reinforcements"/>
    <n v="19.936"/>
    <x v="1"/>
    <x v="14"/>
  </r>
  <r>
    <x v="2959"/>
    <x v="1469"/>
    <x v="100"/>
    <x v="693"/>
    <x v="1"/>
    <x v="446"/>
    <x v="446"/>
    <s v="Consumer"/>
    <s v="United States"/>
    <s v="Los Angeles"/>
    <s v="California"/>
    <n v="90032"/>
    <x v="1"/>
    <s v="OFF-FA-10004854"/>
    <x v="1"/>
    <x v="13"/>
    <s v="Vinyl Coated Wire Paper Clips in Organizer Box, 800/Box"/>
    <n v="45.92"/>
    <x v="1"/>
    <x v="14"/>
  </r>
  <r>
    <x v="2960"/>
    <x v="1470"/>
    <x v="466"/>
    <x v="869"/>
    <x v="1"/>
    <x v="178"/>
    <x v="178"/>
    <s v="Home Office"/>
    <s v="United States"/>
    <s v="Seattle"/>
    <s v="Washington"/>
    <n v="98115"/>
    <x v="1"/>
    <s v="OFF-PA-10003673"/>
    <x v="1"/>
    <x v="10"/>
    <s v="Strathmore Photo Mount Cards"/>
    <n v="20.34"/>
    <x v="3"/>
    <x v="4"/>
  </r>
  <r>
    <x v="2961"/>
    <x v="1470"/>
    <x v="466"/>
    <x v="869"/>
    <x v="1"/>
    <x v="178"/>
    <x v="178"/>
    <s v="Home Office"/>
    <s v="United States"/>
    <s v="Seattle"/>
    <s v="Washington"/>
    <n v="98115"/>
    <x v="1"/>
    <s v="OFF-LA-10002034"/>
    <x v="1"/>
    <x v="2"/>
    <s v="Avery 478"/>
    <n v="39.28"/>
    <x v="3"/>
    <x v="4"/>
  </r>
  <r>
    <x v="2962"/>
    <x v="1471"/>
    <x v="819"/>
    <x v="91"/>
    <x v="0"/>
    <x v="672"/>
    <x v="672"/>
    <s v="Corporate"/>
    <s v="United States"/>
    <s v="Oceanside"/>
    <s v="California"/>
    <n v="92054"/>
    <x v="1"/>
    <s v="FUR-CH-10002774"/>
    <x v="0"/>
    <x v="1"/>
    <s v="Global Deluxe Stacking Chair, Gray"/>
    <n v="81.567999999999998"/>
    <x v="3"/>
    <x v="22"/>
  </r>
  <r>
    <x v="2963"/>
    <x v="1471"/>
    <x v="819"/>
    <x v="91"/>
    <x v="0"/>
    <x v="672"/>
    <x v="672"/>
    <s v="Corporate"/>
    <s v="United States"/>
    <s v="Oceanside"/>
    <s v="California"/>
    <n v="92054"/>
    <x v="1"/>
    <s v="FUR-CH-10003817"/>
    <x v="0"/>
    <x v="1"/>
    <s v="Global Value Steno Chair, Gray"/>
    <n v="97.183999999999997"/>
    <x v="3"/>
    <x v="22"/>
  </r>
  <r>
    <x v="2964"/>
    <x v="1471"/>
    <x v="819"/>
    <x v="91"/>
    <x v="0"/>
    <x v="672"/>
    <x v="672"/>
    <s v="Corporate"/>
    <s v="United States"/>
    <s v="Oceanside"/>
    <s v="California"/>
    <n v="92054"/>
    <x v="1"/>
    <s v="OFF-BI-10002949"/>
    <x v="1"/>
    <x v="8"/>
    <s v="Prestige Round Ring Binders"/>
    <n v="24.32"/>
    <x v="3"/>
    <x v="22"/>
  </r>
  <r>
    <x v="2965"/>
    <x v="1471"/>
    <x v="819"/>
    <x v="91"/>
    <x v="0"/>
    <x v="672"/>
    <x v="672"/>
    <s v="Corporate"/>
    <s v="United States"/>
    <s v="Oceanside"/>
    <s v="California"/>
    <n v="92054"/>
    <x v="1"/>
    <s v="FUR-FU-10002445"/>
    <x v="0"/>
    <x v="5"/>
    <s v="DAX Two-Tone Rosewood/Black Document Frame, Desktop, 5 x 7"/>
    <n v="18.96"/>
    <x v="3"/>
    <x v="22"/>
  </r>
  <r>
    <x v="2966"/>
    <x v="1472"/>
    <x v="422"/>
    <x v="252"/>
    <x v="1"/>
    <x v="476"/>
    <x v="476"/>
    <s v="Consumer"/>
    <s v="United States"/>
    <s v="Skokie"/>
    <s v="Illinois"/>
    <n v="60076"/>
    <x v="2"/>
    <s v="FUR-FU-10001473"/>
    <x v="0"/>
    <x v="5"/>
    <s v="DAX Wood Document Frame"/>
    <n v="32.951999999999998"/>
    <x v="2"/>
    <x v="20"/>
  </r>
  <r>
    <x v="2967"/>
    <x v="1472"/>
    <x v="422"/>
    <x v="252"/>
    <x v="1"/>
    <x v="476"/>
    <x v="476"/>
    <s v="Consumer"/>
    <s v="United States"/>
    <s v="Skokie"/>
    <s v="Illinois"/>
    <n v="60076"/>
    <x v="2"/>
    <s v="OFF-ST-10002562"/>
    <x v="1"/>
    <x v="4"/>
    <s v="Staple magnet"/>
    <n v="30.015999999999998"/>
    <x v="2"/>
    <x v="20"/>
  </r>
  <r>
    <x v="2968"/>
    <x v="1473"/>
    <x v="44"/>
    <x v="748"/>
    <x v="0"/>
    <x v="535"/>
    <x v="535"/>
    <s v="Consumer"/>
    <s v="United States"/>
    <s v="Fayetteville"/>
    <s v="North Carolina"/>
    <n v="28314"/>
    <x v="0"/>
    <s v="OFF-AP-10002118"/>
    <x v="1"/>
    <x v="9"/>
    <s v="1.7 Cubic Foot Compact &quot;Cube&quot; Office Refrigerators"/>
    <n v="499.584"/>
    <x v="3"/>
    <x v="23"/>
  </r>
  <r>
    <x v="2969"/>
    <x v="1473"/>
    <x v="44"/>
    <x v="748"/>
    <x v="0"/>
    <x v="535"/>
    <x v="535"/>
    <s v="Consumer"/>
    <s v="United States"/>
    <s v="Fayetteville"/>
    <s v="North Carolina"/>
    <n v="28314"/>
    <x v="0"/>
    <s v="OFF-PA-10001800"/>
    <x v="1"/>
    <x v="10"/>
    <s v="Xerox 220"/>
    <n v="31.103999999999999"/>
    <x v="3"/>
    <x v="23"/>
  </r>
  <r>
    <x v="2970"/>
    <x v="1473"/>
    <x v="44"/>
    <x v="748"/>
    <x v="0"/>
    <x v="535"/>
    <x v="535"/>
    <s v="Consumer"/>
    <s v="United States"/>
    <s v="Fayetteville"/>
    <s v="North Carolina"/>
    <n v="28314"/>
    <x v="0"/>
    <s v="OFF-BI-10002827"/>
    <x v="1"/>
    <x v="8"/>
    <s v="Avery Durable Poly Binders"/>
    <n v="13.272"/>
    <x v="3"/>
    <x v="23"/>
  </r>
  <r>
    <x v="2971"/>
    <x v="1473"/>
    <x v="44"/>
    <x v="748"/>
    <x v="0"/>
    <x v="535"/>
    <x v="535"/>
    <s v="Consumer"/>
    <s v="United States"/>
    <s v="Fayetteville"/>
    <s v="North Carolina"/>
    <n v="28314"/>
    <x v="0"/>
    <s v="FUR-FU-10004671"/>
    <x v="0"/>
    <x v="5"/>
    <s v="Executive Impressions 12&quot; Wall Clock"/>
    <n v="28.271999999999998"/>
    <x v="3"/>
    <x v="23"/>
  </r>
  <r>
    <x v="2972"/>
    <x v="1473"/>
    <x v="44"/>
    <x v="748"/>
    <x v="0"/>
    <x v="535"/>
    <x v="535"/>
    <s v="Consumer"/>
    <s v="United States"/>
    <s v="Fayetteville"/>
    <s v="North Carolina"/>
    <n v="28314"/>
    <x v="0"/>
    <s v="OFF-ST-10000736"/>
    <x v="1"/>
    <x v="4"/>
    <s v="Carina Double Wide Media Storage Towers in Natural &amp; Black"/>
    <n v="259.13600000000002"/>
    <x v="3"/>
    <x v="23"/>
  </r>
  <r>
    <x v="2973"/>
    <x v="1474"/>
    <x v="819"/>
    <x v="404"/>
    <x v="1"/>
    <x v="239"/>
    <x v="239"/>
    <s v="Consumer"/>
    <s v="United States"/>
    <s v="Tulsa"/>
    <s v="Oklahoma"/>
    <n v="74133"/>
    <x v="2"/>
    <s v="OFF-BI-10004656"/>
    <x v="1"/>
    <x v="8"/>
    <s v="Peel &amp; Stick Add-On Corner Pockets"/>
    <n v="10.8"/>
    <x v="3"/>
    <x v="22"/>
  </r>
  <r>
    <x v="2974"/>
    <x v="1475"/>
    <x v="820"/>
    <x v="678"/>
    <x v="1"/>
    <x v="165"/>
    <x v="165"/>
    <s v="Consumer"/>
    <s v="United States"/>
    <s v="Allen"/>
    <s v="Texas"/>
    <n v="75002"/>
    <x v="2"/>
    <s v="FUR-TA-10001095"/>
    <x v="0"/>
    <x v="3"/>
    <s v="Chromcraft Round Conference Tables"/>
    <n v="244.006"/>
    <x v="1"/>
    <x v="33"/>
  </r>
  <r>
    <x v="2975"/>
    <x v="1475"/>
    <x v="820"/>
    <x v="678"/>
    <x v="1"/>
    <x v="165"/>
    <x v="165"/>
    <s v="Consumer"/>
    <s v="United States"/>
    <s v="Allen"/>
    <s v="Texas"/>
    <n v="75002"/>
    <x v="2"/>
    <s v="OFF-PA-10000213"/>
    <x v="1"/>
    <x v="10"/>
    <s v="Xerox 198"/>
    <n v="15.936"/>
    <x v="1"/>
    <x v="33"/>
  </r>
  <r>
    <x v="2976"/>
    <x v="1476"/>
    <x v="769"/>
    <x v="379"/>
    <x v="3"/>
    <x v="1"/>
    <x v="1"/>
    <s v="Corporate"/>
    <s v="United States"/>
    <s v="Philadelphia"/>
    <s v="Pennsylvania"/>
    <n v="19143"/>
    <x v="3"/>
    <s v="FUR-CH-10001797"/>
    <x v="0"/>
    <x v="1"/>
    <s v="Safco Chair Connectors, 6/Carton"/>
    <n v="188.55199999999999"/>
    <x v="3"/>
    <x v="22"/>
  </r>
  <r>
    <x v="2977"/>
    <x v="1477"/>
    <x v="621"/>
    <x v="179"/>
    <x v="0"/>
    <x v="332"/>
    <x v="332"/>
    <s v="Consumer"/>
    <s v="United States"/>
    <s v="Rochester"/>
    <s v="New York"/>
    <n v="14609"/>
    <x v="3"/>
    <s v="OFF-ST-10002214"/>
    <x v="1"/>
    <x v="4"/>
    <s v="X-Rack File for Hanging Folders"/>
    <n v="22.58"/>
    <x v="3"/>
    <x v="13"/>
  </r>
  <r>
    <x v="2978"/>
    <x v="1478"/>
    <x v="286"/>
    <x v="870"/>
    <x v="0"/>
    <x v="444"/>
    <x v="444"/>
    <s v="Consumer"/>
    <s v="United States"/>
    <s v="Mount Pleasant"/>
    <s v="South Carolina"/>
    <n v="29464"/>
    <x v="0"/>
    <s v="FUR-CH-10000422"/>
    <x v="0"/>
    <x v="1"/>
    <s v="Global Highback Leather Tilter in Burgundy"/>
    <n v="545.94000000000005"/>
    <x v="2"/>
    <x v="46"/>
  </r>
  <r>
    <x v="2979"/>
    <x v="1479"/>
    <x v="821"/>
    <x v="871"/>
    <x v="1"/>
    <x v="673"/>
    <x v="673"/>
    <s v="Consumer"/>
    <s v="United States"/>
    <s v="Philadelphia"/>
    <s v="Pennsylvania"/>
    <n v="19134"/>
    <x v="3"/>
    <s v="OFF-PA-10003848"/>
    <x v="1"/>
    <x v="10"/>
    <s v="Xerox 1997"/>
    <n v="20.736000000000001"/>
    <x v="1"/>
    <x v="40"/>
  </r>
  <r>
    <x v="2980"/>
    <x v="1479"/>
    <x v="821"/>
    <x v="871"/>
    <x v="1"/>
    <x v="673"/>
    <x v="673"/>
    <s v="Consumer"/>
    <s v="United States"/>
    <s v="Philadelphia"/>
    <s v="Pennsylvania"/>
    <n v="19134"/>
    <x v="3"/>
    <s v="FUR-FU-10003623"/>
    <x v="0"/>
    <x v="5"/>
    <s v="DataProducts Ampli Magnifier Task Lamp, Black,"/>
    <n v="43.295999999999999"/>
    <x v="1"/>
    <x v="40"/>
  </r>
  <r>
    <x v="2981"/>
    <x v="1480"/>
    <x v="136"/>
    <x v="701"/>
    <x v="1"/>
    <x v="52"/>
    <x v="52"/>
    <s v="Consumer"/>
    <s v="United States"/>
    <s v="Seattle"/>
    <s v="Washington"/>
    <n v="98115"/>
    <x v="1"/>
    <s v="FUR-CH-10001797"/>
    <x v="0"/>
    <x v="1"/>
    <s v="Safco Chair Connectors, 6/Carton"/>
    <n v="123.136"/>
    <x v="2"/>
    <x v="39"/>
  </r>
  <r>
    <x v="2982"/>
    <x v="1480"/>
    <x v="136"/>
    <x v="701"/>
    <x v="1"/>
    <x v="52"/>
    <x v="52"/>
    <s v="Consumer"/>
    <s v="United States"/>
    <s v="Seattle"/>
    <s v="Washington"/>
    <n v="98115"/>
    <x v="1"/>
    <s v="OFF-BI-10003094"/>
    <x v="1"/>
    <x v="8"/>
    <s v="Self-Adhesive Ring Binder Labels"/>
    <n v="11.263999999999999"/>
    <x v="2"/>
    <x v="39"/>
  </r>
  <r>
    <x v="2983"/>
    <x v="1481"/>
    <x v="776"/>
    <x v="872"/>
    <x v="0"/>
    <x v="53"/>
    <x v="53"/>
    <s v="Consumer"/>
    <s v="United States"/>
    <s v="Springfield"/>
    <s v="Oregon"/>
    <n v="97477"/>
    <x v="1"/>
    <s v="OFF-ST-10002205"/>
    <x v="1"/>
    <x v="4"/>
    <s v="File Shuttle I and Handi-File"/>
    <n v="53.423999999999999"/>
    <x v="2"/>
    <x v="20"/>
  </r>
  <r>
    <x v="2984"/>
    <x v="1481"/>
    <x v="776"/>
    <x v="872"/>
    <x v="0"/>
    <x v="53"/>
    <x v="53"/>
    <s v="Consumer"/>
    <s v="United States"/>
    <s v="Springfield"/>
    <s v="Oregon"/>
    <n v="97477"/>
    <x v="1"/>
    <s v="FUR-TA-10003238"/>
    <x v="0"/>
    <x v="3"/>
    <s v="Chromcraft Bull-Nose Wood 48&quot; x 96&quot; Rectangular Conference Tables"/>
    <n v="275.49"/>
    <x v="2"/>
    <x v="20"/>
  </r>
  <r>
    <x v="2985"/>
    <x v="1482"/>
    <x v="822"/>
    <x v="873"/>
    <x v="1"/>
    <x v="674"/>
    <x v="674"/>
    <s v="Home Office"/>
    <s v="United States"/>
    <s v="Columbus"/>
    <s v="Georgia"/>
    <n v="31907"/>
    <x v="0"/>
    <s v="FUR-FU-10000755"/>
    <x v="0"/>
    <x v="5"/>
    <s v="Eldon Expressions Mahogany Wood Desk Collection"/>
    <n v="24.96"/>
    <x v="0"/>
    <x v="35"/>
  </r>
  <r>
    <x v="2986"/>
    <x v="1482"/>
    <x v="822"/>
    <x v="873"/>
    <x v="1"/>
    <x v="674"/>
    <x v="674"/>
    <s v="Home Office"/>
    <s v="United States"/>
    <s v="Columbus"/>
    <s v="Georgia"/>
    <n v="31907"/>
    <x v="0"/>
    <s v="OFF-PA-10002893"/>
    <x v="1"/>
    <x v="10"/>
    <s v="Wirebound Service Call Books, 5 1/2&quot; x 4&quot;"/>
    <n v="19.36"/>
    <x v="0"/>
    <x v="35"/>
  </r>
  <r>
    <x v="2987"/>
    <x v="1482"/>
    <x v="822"/>
    <x v="873"/>
    <x v="1"/>
    <x v="674"/>
    <x v="674"/>
    <s v="Home Office"/>
    <s v="United States"/>
    <s v="Columbus"/>
    <s v="Georgia"/>
    <n v="31907"/>
    <x v="0"/>
    <s v="OFF-ST-10000689"/>
    <x v="1"/>
    <x v="4"/>
    <s v="Fellowes Strictly Business Drawer File, Letter/Legal Size"/>
    <n v="1267.6500000000001"/>
    <x v="0"/>
    <x v="35"/>
  </r>
  <r>
    <x v="2988"/>
    <x v="1483"/>
    <x v="823"/>
    <x v="874"/>
    <x v="0"/>
    <x v="637"/>
    <x v="637"/>
    <s v="Corporate"/>
    <s v="United States"/>
    <s v="Los Angeles"/>
    <s v="California"/>
    <n v="90032"/>
    <x v="1"/>
    <s v="TEC-AC-10004227"/>
    <x v="2"/>
    <x v="11"/>
    <s v="SanDisk Ultra 16 GB MicroSDHC Class 10 Memory Card"/>
    <n v="12.99"/>
    <x v="0"/>
    <x v="47"/>
  </r>
  <r>
    <x v="2989"/>
    <x v="1483"/>
    <x v="823"/>
    <x v="874"/>
    <x v="0"/>
    <x v="637"/>
    <x v="637"/>
    <s v="Corporate"/>
    <s v="United States"/>
    <s v="Los Angeles"/>
    <s v="California"/>
    <n v="90032"/>
    <x v="1"/>
    <s v="OFF-BI-10000174"/>
    <x v="1"/>
    <x v="8"/>
    <s v="Wilson Jones Clip &amp; Carry Folder Binder Tool for Ring Binders, Clear"/>
    <n v="18.559999999999999"/>
    <x v="0"/>
    <x v="47"/>
  </r>
  <r>
    <x v="2990"/>
    <x v="1483"/>
    <x v="823"/>
    <x v="874"/>
    <x v="0"/>
    <x v="637"/>
    <x v="637"/>
    <s v="Corporate"/>
    <s v="United States"/>
    <s v="Los Angeles"/>
    <s v="California"/>
    <n v="90032"/>
    <x v="1"/>
    <s v="OFF-ST-10001809"/>
    <x v="1"/>
    <x v="4"/>
    <s v="Fellowes Officeware Wire Shelving"/>
    <n v="449.15"/>
    <x v="0"/>
    <x v="47"/>
  </r>
  <r>
    <x v="2991"/>
    <x v="1483"/>
    <x v="823"/>
    <x v="874"/>
    <x v="0"/>
    <x v="637"/>
    <x v="637"/>
    <s v="Corporate"/>
    <s v="United States"/>
    <s v="Los Angeles"/>
    <s v="California"/>
    <n v="90032"/>
    <x v="1"/>
    <s v="OFF-BI-10002309"/>
    <x v="1"/>
    <x v="8"/>
    <s v="Avery Heavy-Duty EZD  Binder With Locking Rings"/>
    <n v="31.248000000000001"/>
    <x v="0"/>
    <x v="47"/>
  </r>
  <r>
    <x v="2992"/>
    <x v="1484"/>
    <x v="824"/>
    <x v="358"/>
    <x v="1"/>
    <x v="640"/>
    <x v="640"/>
    <s v="Corporate"/>
    <s v="United States"/>
    <s v="New York City"/>
    <s v="New York"/>
    <n v="10024"/>
    <x v="3"/>
    <s v="OFF-AP-10004532"/>
    <x v="1"/>
    <x v="9"/>
    <s v="Kensington 6 Outlet Guardian Standard Surge Protector"/>
    <n v="61.44"/>
    <x v="0"/>
    <x v="32"/>
  </r>
  <r>
    <x v="2993"/>
    <x v="1485"/>
    <x v="825"/>
    <x v="875"/>
    <x v="1"/>
    <x v="77"/>
    <x v="77"/>
    <s v="Consumer"/>
    <s v="United States"/>
    <s v="Detroit"/>
    <s v="Michigan"/>
    <n v="48227"/>
    <x v="2"/>
    <s v="OFF-BI-10003091"/>
    <x v="1"/>
    <x v="8"/>
    <s v="GBC DocuBind TL200 Manual Binding Machine"/>
    <n v="895.92"/>
    <x v="3"/>
    <x v="42"/>
  </r>
  <r>
    <x v="2994"/>
    <x v="1486"/>
    <x v="369"/>
    <x v="250"/>
    <x v="0"/>
    <x v="247"/>
    <x v="247"/>
    <s v="Consumer"/>
    <s v="United States"/>
    <s v="Stockton"/>
    <s v="California"/>
    <n v="95207"/>
    <x v="1"/>
    <s v="OFF-BI-10004654"/>
    <x v="1"/>
    <x v="8"/>
    <s v="VariCap6 Expandable Binder"/>
    <n v="55.36"/>
    <x v="0"/>
    <x v="21"/>
  </r>
  <r>
    <x v="2995"/>
    <x v="1487"/>
    <x v="686"/>
    <x v="876"/>
    <x v="1"/>
    <x v="171"/>
    <x v="171"/>
    <s v="Consumer"/>
    <s v="United States"/>
    <s v="Phoenix"/>
    <s v="Arizona"/>
    <n v="85023"/>
    <x v="1"/>
    <s v="OFF-ST-10000760"/>
    <x v="1"/>
    <x v="4"/>
    <s v="Eldon Fold 'N Roll Cart System"/>
    <n v="55.92"/>
    <x v="2"/>
    <x v="39"/>
  </r>
  <r>
    <x v="2996"/>
    <x v="1488"/>
    <x v="261"/>
    <x v="175"/>
    <x v="1"/>
    <x v="508"/>
    <x v="508"/>
    <s v="Consumer"/>
    <s v="United States"/>
    <s v="Philadelphia"/>
    <s v="Pennsylvania"/>
    <n v="19120"/>
    <x v="3"/>
    <s v="OFF-EN-10001539"/>
    <x v="1"/>
    <x v="12"/>
    <s v="Staple envelope"/>
    <n v="24.896000000000001"/>
    <x v="2"/>
    <x v="3"/>
  </r>
  <r>
    <x v="2997"/>
    <x v="1488"/>
    <x v="261"/>
    <x v="175"/>
    <x v="1"/>
    <x v="508"/>
    <x v="508"/>
    <s v="Consumer"/>
    <s v="United States"/>
    <s v="Philadelphia"/>
    <s v="Pennsylvania"/>
    <n v="19120"/>
    <x v="3"/>
    <s v="FUR-FU-10000550"/>
    <x v="0"/>
    <x v="5"/>
    <s v="Stacking Trays by OIC"/>
    <n v="3.984"/>
    <x v="2"/>
    <x v="3"/>
  </r>
  <r>
    <x v="2998"/>
    <x v="1488"/>
    <x v="261"/>
    <x v="175"/>
    <x v="1"/>
    <x v="508"/>
    <x v="508"/>
    <s v="Consumer"/>
    <s v="United States"/>
    <s v="Philadelphia"/>
    <s v="Pennsylvania"/>
    <n v="19120"/>
    <x v="3"/>
    <s v="TEC-AC-10003628"/>
    <x v="2"/>
    <x v="11"/>
    <s v="Logitech 910-002974 M325 Wireless Mouse for Web Scrolling"/>
    <n v="95.968000000000004"/>
    <x v="2"/>
    <x v="3"/>
  </r>
  <r>
    <x v="2999"/>
    <x v="1488"/>
    <x v="261"/>
    <x v="175"/>
    <x v="1"/>
    <x v="508"/>
    <x v="508"/>
    <s v="Consumer"/>
    <s v="United States"/>
    <s v="Philadelphia"/>
    <s v="Pennsylvania"/>
    <n v="19120"/>
    <x v="3"/>
    <s v="TEC-MA-10004521"/>
    <x v="2"/>
    <x v="15"/>
    <s v="Epson Perfection V600 Photo Scanner"/>
    <n v="206.99100000000001"/>
    <x v="2"/>
    <x v="3"/>
  </r>
  <r>
    <x v="3000"/>
    <x v="1488"/>
    <x v="261"/>
    <x v="175"/>
    <x v="1"/>
    <x v="508"/>
    <x v="508"/>
    <s v="Consumer"/>
    <s v="United States"/>
    <s v="Philadelphia"/>
    <s v="Pennsylvania"/>
    <n v="19120"/>
    <x v="3"/>
    <s v="OFF-AP-10003860"/>
    <x v="1"/>
    <x v="9"/>
    <s v="Fellowes Advanced 8 Outlet Surge Suppressor with Phone/Fax Protection"/>
    <n v="44.415999999999997"/>
    <x v="2"/>
    <x v="3"/>
  </r>
  <r>
    <x v="3001"/>
    <x v="1488"/>
    <x v="261"/>
    <x v="175"/>
    <x v="1"/>
    <x v="508"/>
    <x v="508"/>
    <s v="Consumer"/>
    <s v="United States"/>
    <s v="Philadelphia"/>
    <s v="Pennsylvania"/>
    <n v="19120"/>
    <x v="3"/>
    <s v="OFF-BI-10000069"/>
    <x v="1"/>
    <x v="8"/>
    <s v="GBC Prepunched Paper, 19-Hole, for Binding Systems, 24-lb"/>
    <n v="9.0060000000000002"/>
    <x v="2"/>
    <x v="3"/>
  </r>
  <r>
    <x v="3002"/>
    <x v="1489"/>
    <x v="761"/>
    <x v="401"/>
    <x v="1"/>
    <x v="163"/>
    <x v="163"/>
    <s v="Home Office"/>
    <s v="United States"/>
    <s v="Sterling Heights"/>
    <s v="Michigan"/>
    <n v="48310"/>
    <x v="2"/>
    <s v="OFF-BI-10003655"/>
    <x v="1"/>
    <x v="8"/>
    <s v="Durable Pressboard Binders"/>
    <n v="19"/>
    <x v="1"/>
    <x v="38"/>
  </r>
  <r>
    <x v="3003"/>
    <x v="1490"/>
    <x v="819"/>
    <x v="350"/>
    <x v="1"/>
    <x v="279"/>
    <x v="279"/>
    <s v="Home Office"/>
    <s v="United States"/>
    <s v="Rochester"/>
    <s v="New York"/>
    <n v="14609"/>
    <x v="3"/>
    <s v="OFF-BI-10001628"/>
    <x v="1"/>
    <x v="8"/>
    <s v="Acco Data Flex Cable Posts For Top &amp; Bottom Load Binders, 6&quot; Capacity"/>
    <n v="33.375999999999998"/>
    <x v="3"/>
    <x v="22"/>
  </r>
  <r>
    <x v="3004"/>
    <x v="1491"/>
    <x v="162"/>
    <x v="165"/>
    <x v="2"/>
    <x v="675"/>
    <x v="675"/>
    <s v="Home Office"/>
    <s v="United States"/>
    <s v="New York City"/>
    <s v="New York"/>
    <n v="10011"/>
    <x v="3"/>
    <s v="OFF-AP-10003779"/>
    <x v="1"/>
    <x v="9"/>
    <s v="Kensington 7 Outlet MasterPiece Power Center with Fax/Phone Line Protection"/>
    <n v="207.48"/>
    <x v="0"/>
    <x v="21"/>
  </r>
  <r>
    <x v="3005"/>
    <x v="1492"/>
    <x v="826"/>
    <x v="877"/>
    <x v="1"/>
    <x v="50"/>
    <x v="50"/>
    <s v="Home Office"/>
    <s v="United States"/>
    <s v="Eau Claire"/>
    <s v="Wisconsin"/>
    <n v="54703"/>
    <x v="2"/>
    <s v="OFF-BI-10000666"/>
    <x v="1"/>
    <x v="8"/>
    <s v="Surelock Post Binders"/>
    <n v="91.68"/>
    <x v="2"/>
    <x v="8"/>
  </r>
  <r>
    <x v="3006"/>
    <x v="1493"/>
    <x v="119"/>
    <x v="878"/>
    <x v="2"/>
    <x v="257"/>
    <x v="257"/>
    <s v="Consumer"/>
    <s v="United States"/>
    <s v="New York City"/>
    <s v="New York"/>
    <n v="10009"/>
    <x v="3"/>
    <s v="OFF-AP-10000828"/>
    <x v="1"/>
    <x v="9"/>
    <s v="Avanti 4.4 Cu. Ft. Refrigerator"/>
    <n v="904.9"/>
    <x v="3"/>
    <x v="13"/>
  </r>
  <r>
    <x v="3007"/>
    <x v="1494"/>
    <x v="745"/>
    <x v="796"/>
    <x v="1"/>
    <x v="211"/>
    <x v="211"/>
    <s v="Consumer"/>
    <s v="United States"/>
    <s v="Rancho Cucamonga"/>
    <s v="California"/>
    <n v="91730"/>
    <x v="1"/>
    <s v="OFF-BI-10002706"/>
    <x v="1"/>
    <x v="8"/>
    <s v="Avery Premier Heavy-Duty Binder with Round Locking Rings"/>
    <n v="34.271999999999998"/>
    <x v="2"/>
    <x v="18"/>
  </r>
  <r>
    <x v="3008"/>
    <x v="1495"/>
    <x v="5"/>
    <x v="296"/>
    <x v="2"/>
    <x v="506"/>
    <x v="506"/>
    <s v="Consumer"/>
    <s v="United States"/>
    <s v="Murray"/>
    <s v="Kentucky"/>
    <n v="42071"/>
    <x v="0"/>
    <s v="FUR-FU-10004748"/>
    <x v="0"/>
    <x v="5"/>
    <s v="Howard Miller 16&quot; Diameter Gallery Wall Clock"/>
    <n v="191.82"/>
    <x v="0"/>
    <x v="5"/>
  </r>
  <r>
    <x v="3009"/>
    <x v="1496"/>
    <x v="197"/>
    <x v="879"/>
    <x v="1"/>
    <x v="645"/>
    <x v="645"/>
    <s v="Corporate"/>
    <s v="United States"/>
    <s v="Toledo"/>
    <s v="Ohio"/>
    <n v="43615"/>
    <x v="3"/>
    <s v="OFF-AP-10000026"/>
    <x v="1"/>
    <x v="9"/>
    <s v="Tripp Lite Isotel 6 Outlet Surge Protector with Fax/Modem Protection"/>
    <n v="243.88"/>
    <x v="0"/>
    <x v="16"/>
  </r>
  <r>
    <x v="3010"/>
    <x v="1497"/>
    <x v="827"/>
    <x v="880"/>
    <x v="1"/>
    <x v="676"/>
    <x v="676"/>
    <s v="Home Office"/>
    <s v="United States"/>
    <s v="Louisville"/>
    <s v="Colorado"/>
    <n v="80027"/>
    <x v="1"/>
    <s v="OFF-BI-10000773"/>
    <x v="1"/>
    <x v="8"/>
    <s v="Insertable Tab Post Binder Dividers"/>
    <n v="12.03"/>
    <x v="3"/>
    <x v="4"/>
  </r>
  <r>
    <x v="3011"/>
    <x v="1497"/>
    <x v="827"/>
    <x v="880"/>
    <x v="1"/>
    <x v="676"/>
    <x v="676"/>
    <s v="Home Office"/>
    <s v="United States"/>
    <s v="Louisville"/>
    <s v="Colorado"/>
    <n v="80027"/>
    <x v="1"/>
    <s v="TEC-MA-10000822"/>
    <x v="2"/>
    <x v="15"/>
    <s v="Lexmark MX611dhe Monochrome Laser Printer"/>
    <n v="2549.9850000000001"/>
    <x v="3"/>
    <x v="4"/>
  </r>
  <r>
    <x v="3012"/>
    <x v="1497"/>
    <x v="827"/>
    <x v="880"/>
    <x v="1"/>
    <x v="676"/>
    <x v="676"/>
    <s v="Home Office"/>
    <s v="United States"/>
    <s v="Louisville"/>
    <s v="Colorado"/>
    <n v="80027"/>
    <x v="1"/>
    <s v="OFF-BI-10001543"/>
    <x v="1"/>
    <x v="8"/>
    <s v="GBC VeloBinder Manual Binding System"/>
    <n v="21.594000000000001"/>
    <x v="3"/>
    <x v="4"/>
  </r>
  <r>
    <x v="3013"/>
    <x v="1497"/>
    <x v="827"/>
    <x v="880"/>
    <x v="1"/>
    <x v="676"/>
    <x v="676"/>
    <s v="Home Office"/>
    <s v="United States"/>
    <s v="Louisville"/>
    <s v="Colorado"/>
    <n v="80027"/>
    <x v="1"/>
    <s v="OFF-BI-10003355"/>
    <x v="1"/>
    <x v="8"/>
    <s v="Cardinal Holdit Business Card Pockets"/>
    <n v="8.9640000000000004"/>
    <x v="3"/>
    <x v="4"/>
  </r>
  <r>
    <x v="3014"/>
    <x v="1497"/>
    <x v="827"/>
    <x v="880"/>
    <x v="1"/>
    <x v="676"/>
    <x v="676"/>
    <s v="Home Office"/>
    <s v="United States"/>
    <s v="Louisville"/>
    <s v="Colorado"/>
    <n v="80027"/>
    <x v="1"/>
    <s v="OFF-PA-10002005"/>
    <x v="1"/>
    <x v="10"/>
    <s v="Xerox 225"/>
    <n v="20.736000000000001"/>
    <x v="3"/>
    <x v="4"/>
  </r>
  <r>
    <x v="3015"/>
    <x v="1498"/>
    <x v="14"/>
    <x v="14"/>
    <x v="1"/>
    <x v="60"/>
    <x v="60"/>
    <s v="Home Office"/>
    <s v="United States"/>
    <s v="New York City"/>
    <s v="New York"/>
    <n v="10035"/>
    <x v="3"/>
    <s v="FUR-TA-10004154"/>
    <x v="0"/>
    <x v="3"/>
    <s v="Riverside Furniture Oval Coffee Table, Oval End Table, End Table with Drawer"/>
    <n v="344.22"/>
    <x v="1"/>
    <x v="11"/>
  </r>
  <r>
    <x v="3016"/>
    <x v="1499"/>
    <x v="828"/>
    <x v="881"/>
    <x v="1"/>
    <x v="414"/>
    <x v="414"/>
    <s v="Home Office"/>
    <s v="United States"/>
    <s v="Pharr"/>
    <s v="Texas"/>
    <n v="78577"/>
    <x v="2"/>
    <s v="OFF-ST-10002743"/>
    <x v="1"/>
    <x v="4"/>
    <s v="SAFCO Boltless Steel Shelving"/>
    <n v="727.29600000000005"/>
    <x v="0"/>
    <x v="28"/>
  </r>
  <r>
    <x v="3017"/>
    <x v="1499"/>
    <x v="828"/>
    <x v="881"/>
    <x v="1"/>
    <x v="414"/>
    <x v="414"/>
    <s v="Home Office"/>
    <s v="United States"/>
    <s v="Pharr"/>
    <s v="Texas"/>
    <n v="78577"/>
    <x v="2"/>
    <s v="FUR-FU-10004973"/>
    <x v="0"/>
    <x v="5"/>
    <s v="Flat Face Poster Frame"/>
    <n v="22.608000000000001"/>
    <x v="0"/>
    <x v="28"/>
  </r>
  <r>
    <x v="3018"/>
    <x v="1499"/>
    <x v="828"/>
    <x v="881"/>
    <x v="1"/>
    <x v="414"/>
    <x v="414"/>
    <s v="Home Office"/>
    <s v="United States"/>
    <s v="Pharr"/>
    <s v="Texas"/>
    <n v="78577"/>
    <x v="2"/>
    <s v="TEC-AC-10002842"/>
    <x v="2"/>
    <x v="11"/>
    <s v="WD My Passport Ultra 2TB Portable External Hard Drive"/>
    <n v="666.4"/>
    <x v="0"/>
    <x v="28"/>
  </r>
  <r>
    <x v="3019"/>
    <x v="1500"/>
    <x v="627"/>
    <x v="665"/>
    <x v="1"/>
    <x v="183"/>
    <x v="183"/>
    <s v="Consumer"/>
    <s v="United States"/>
    <s v="West Jordan"/>
    <s v="Utah"/>
    <n v="84084"/>
    <x v="1"/>
    <s v="OFF-FA-10002701"/>
    <x v="1"/>
    <x v="13"/>
    <s v="Alliance Rubber Bands"/>
    <n v="5.04"/>
    <x v="1"/>
    <x v="6"/>
  </r>
  <r>
    <x v="3020"/>
    <x v="1500"/>
    <x v="627"/>
    <x v="665"/>
    <x v="1"/>
    <x v="183"/>
    <x v="183"/>
    <s v="Consumer"/>
    <s v="United States"/>
    <s v="West Jordan"/>
    <s v="Utah"/>
    <n v="84084"/>
    <x v="1"/>
    <s v="OFF-PA-10001125"/>
    <x v="1"/>
    <x v="10"/>
    <s v="Xerox 1988"/>
    <n v="92.94"/>
    <x v="1"/>
    <x v="6"/>
  </r>
  <r>
    <x v="3021"/>
    <x v="1500"/>
    <x v="627"/>
    <x v="665"/>
    <x v="1"/>
    <x v="183"/>
    <x v="183"/>
    <s v="Consumer"/>
    <s v="United States"/>
    <s v="West Jordan"/>
    <s v="Utah"/>
    <n v="84084"/>
    <x v="1"/>
    <s v="FUR-FU-10004090"/>
    <x v="0"/>
    <x v="5"/>
    <s v="Executive Impressions 14&quot; Contract Wall Clock"/>
    <n v="66.69"/>
    <x v="1"/>
    <x v="6"/>
  </r>
  <r>
    <x v="3022"/>
    <x v="1500"/>
    <x v="627"/>
    <x v="665"/>
    <x v="1"/>
    <x v="183"/>
    <x v="183"/>
    <s v="Consumer"/>
    <s v="United States"/>
    <s v="West Jordan"/>
    <s v="Utah"/>
    <n v="84084"/>
    <x v="1"/>
    <s v="OFF-BI-10001510"/>
    <x v="1"/>
    <x v="8"/>
    <s v="Deluxe Heavy-Duty Vinyl Round Ring Binder"/>
    <n v="91.68"/>
    <x v="1"/>
    <x v="6"/>
  </r>
  <r>
    <x v="3023"/>
    <x v="1501"/>
    <x v="701"/>
    <x v="122"/>
    <x v="1"/>
    <x v="677"/>
    <x v="677"/>
    <s v="Consumer"/>
    <s v="United States"/>
    <s v="Brownsville"/>
    <s v="Texas"/>
    <n v="78521"/>
    <x v="2"/>
    <s v="FUR-BO-10002202"/>
    <x v="0"/>
    <x v="0"/>
    <s v="Atlantic Metals Mobile 2-Shelf Bookcases, Custom Colors"/>
    <n v="327.7328"/>
    <x v="3"/>
    <x v="23"/>
  </r>
  <r>
    <x v="3024"/>
    <x v="1502"/>
    <x v="627"/>
    <x v="681"/>
    <x v="1"/>
    <x v="549"/>
    <x v="549"/>
    <s v="Consumer"/>
    <s v="United States"/>
    <s v="New York City"/>
    <s v="New York"/>
    <n v="10011"/>
    <x v="3"/>
    <s v="OFF-BI-10001922"/>
    <x v="1"/>
    <x v="8"/>
    <s v="Storex Dura Pro Binders"/>
    <n v="52.271999999999998"/>
    <x v="1"/>
    <x v="6"/>
  </r>
  <r>
    <x v="3025"/>
    <x v="1502"/>
    <x v="627"/>
    <x v="681"/>
    <x v="1"/>
    <x v="549"/>
    <x v="549"/>
    <s v="Consumer"/>
    <s v="United States"/>
    <s v="New York City"/>
    <s v="New York"/>
    <n v="10011"/>
    <x v="3"/>
    <s v="OFF-PA-10001667"/>
    <x v="1"/>
    <x v="10"/>
    <s v="Great White Multi-Use Recycled Paper (20Lb. and 84 Bright)"/>
    <n v="17.940000000000001"/>
    <x v="1"/>
    <x v="6"/>
  </r>
  <r>
    <x v="3026"/>
    <x v="1503"/>
    <x v="300"/>
    <x v="732"/>
    <x v="1"/>
    <x v="246"/>
    <x v="246"/>
    <s v="Home Office"/>
    <s v="United States"/>
    <s v="Philadelphia"/>
    <s v="Pennsylvania"/>
    <n v="19140"/>
    <x v="3"/>
    <s v="FUR-FU-10001488"/>
    <x v="0"/>
    <x v="5"/>
    <s v="Tenex 46&quot; x 60&quot; Computer Anti-Static Chairmat, Rectangular Shaped"/>
    <n v="254.352"/>
    <x v="3"/>
    <x v="4"/>
  </r>
  <r>
    <x v="3027"/>
    <x v="1504"/>
    <x v="829"/>
    <x v="751"/>
    <x v="3"/>
    <x v="516"/>
    <x v="516"/>
    <s v="Corporate"/>
    <s v="United States"/>
    <s v="Billings"/>
    <s v="Montana"/>
    <n v="59102"/>
    <x v="1"/>
    <s v="OFF-BI-10002799"/>
    <x v="1"/>
    <x v="8"/>
    <s v="SlimView Poly Binder, 3/8&quot;"/>
    <n v="8.2880000000000003"/>
    <x v="2"/>
    <x v="9"/>
  </r>
  <r>
    <x v="3028"/>
    <x v="1505"/>
    <x v="94"/>
    <x v="91"/>
    <x v="1"/>
    <x v="482"/>
    <x v="482"/>
    <s v="Consumer"/>
    <s v="United States"/>
    <s v="Chesapeake"/>
    <s v="Virginia"/>
    <n v="23320"/>
    <x v="0"/>
    <s v="FUR-CH-10003846"/>
    <x v="0"/>
    <x v="1"/>
    <s v="Hon Valutask Swivel Chairs"/>
    <n v="504.9"/>
    <x v="3"/>
    <x v="22"/>
  </r>
  <r>
    <x v="3029"/>
    <x v="1506"/>
    <x v="830"/>
    <x v="882"/>
    <x v="1"/>
    <x v="112"/>
    <x v="112"/>
    <s v="Corporate"/>
    <s v="United States"/>
    <s v="Gresham"/>
    <s v="Oregon"/>
    <n v="97030"/>
    <x v="1"/>
    <s v="TEC-PH-10003691"/>
    <x v="2"/>
    <x v="7"/>
    <s v="BlackBerry Q10"/>
    <n v="403.16800000000001"/>
    <x v="0"/>
    <x v="17"/>
  </r>
  <r>
    <x v="3030"/>
    <x v="1507"/>
    <x v="481"/>
    <x v="538"/>
    <x v="1"/>
    <x v="678"/>
    <x v="678"/>
    <s v="Corporate"/>
    <s v="United States"/>
    <s v="Lincoln Park"/>
    <s v="Michigan"/>
    <n v="48146"/>
    <x v="2"/>
    <s v="FUR-BO-10000468"/>
    <x v="0"/>
    <x v="0"/>
    <s v="O'Sullivan 2-Shelf Heavy-Duty Bookcases"/>
    <n v="194.32"/>
    <x v="1"/>
    <x v="11"/>
  </r>
  <r>
    <x v="3031"/>
    <x v="1507"/>
    <x v="481"/>
    <x v="538"/>
    <x v="1"/>
    <x v="678"/>
    <x v="678"/>
    <s v="Corporate"/>
    <s v="United States"/>
    <s v="Lincoln Park"/>
    <s v="Michigan"/>
    <n v="48146"/>
    <x v="2"/>
    <s v="OFF-AR-10001044"/>
    <x v="1"/>
    <x v="6"/>
    <s v="BOSTON Ranger #55 Pencil Sharpener, Black"/>
    <n v="25.99"/>
    <x v="1"/>
    <x v="11"/>
  </r>
  <r>
    <x v="3032"/>
    <x v="1508"/>
    <x v="831"/>
    <x v="482"/>
    <x v="1"/>
    <x v="423"/>
    <x v="423"/>
    <s v="Consumer"/>
    <s v="United States"/>
    <s v="Gresham"/>
    <s v="Oregon"/>
    <n v="97030"/>
    <x v="1"/>
    <s v="FUR-CH-10003833"/>
    <x v="0"/>
    <x v="1"/>
    <s v="Novimex Fabric Task Chair"/>
    <n v="195.136"/>
    <x v="0"/>
    <x v="0"/>
  </r>
  <r>
    <x v="3033"/>
    <x v="1509"/>
    <x v="118"/>
    <x v="814"/>
    <x v="1"/>
    <x v="144"/>
    <x v="144"/>
    <s v="Home Office"/>
    <s v="United States"/>
    <s v="Philadelphia"/>
    <s v="Pennsylvania"/>
    <n v="19143"/>
    <x v="3"/>
    <s v="OFF-PA-10004355"/>
    <x v="1"/>
    <x v="10"/>
    <s v="Xerox 231"/>
    <n v="20.736000000000001"/>
    <x v="3"/>
    <x v="15"/>
  </r>
  <r>
    <x v="3034"/>
    <x v="1510"/>
    <x v="832"/>
    <x v="883"/>
    <x v="1"/>
    <x v="205"/>
    <x v="205"/>
    <s v="Consumer"/>
    <s v="United States"/>
    <s v="Monroe"/>
    <s v="Louisiana"/>
    <n v="71203"/>
    <x v="0"/>
    <s v="TEC-AC-10003038"/>
    <x v="2"/>
    <x v="11"/>
    <s v="Kingston Digital DataTraveler 16GB USB 2.0"/>
    <n v="53.7"/>
    <x v="1"/>
    <x v="40"/>
  </r>
  <r>
    <x v="3035"/>
    <x v="1510"/>
    <x v="832"/>
    <x v="883"/>
    <x v="1"/>
    <x v="205"/>
    <x v="205"/>
    <s v="Consumer"/>
    <s v="United States"/>
    <s v="Monroe"/>
    <s v="Louisiana"/>
    <n v="71203"/>
    <x v="0"/>
    <s v="OFF-BI-10002799"/>
    <x v="1"/>
    <x v="8"/>
    <s v="SlimView Poly Binder, 3/8&quot;"/>
    <n v="36.26"/>
    <x v="1"/>
    <x v="40"/>
  </r>
  <r>
    <x v="3036"/>
    <x v="1510"/>
    <x v="832"/>
    <x v="883"/>
    <x v="1"/>
    <x v="205"/>
    <x v="205"/>
    <s v="Consumer"/>
    <s v="United States"/>
    <s v="Monroe"/>
    <s v="Louisiana"/>
    <n v="71203"/>
    <x v="0"/>
    <s v="OFF-AR-10003582"/>
    <x v="1"/>
    <x v="6"/>
    <s v="Boston Electric Pencil Sharpener, Model 1818, Charcoal Black"/>
    <n v="56.3"/>
    <x v="1"/>
    <x v="40"/>
  </r>
  <r>
    <x v="3037"/>
    <x v="1510"/>
    <x v="832"/>
    <x v="883"/>
    <x v="1"/>
    <x v="205"/>
    <x v="205"/>
    <s v="Consumer"/>
    <s v="United States"/>
    <s v="Monroe"/>
    <s v="Louisiana"/>
    <n v="71203"/>
    <x v="0"/>
    <s v="OFF-PA-10004451"/>
    <x v="1"/>
    <x v="10"/>
    <s v="Xerox 222"/>
    <n v="32.4"/>
    <x v="1"/>
    <x v="40"/>
  </r>
  <r>
    <x v="3038"/>
    <x v="1510"/>
    <x v="832"/>
    <x v="883"/>
    <x v="1"/>
    <x v="205"/>
    <x v="205"/>
    <s v="Consumer"/>
    <s v="United States"/>
    <s v="Monroe"/>
    <s v="Louisiana"/>
    <n v="71203"/>
    <x v="0"/>
    <s v="FUR-FU-10004666"/>
    <x v="0"/>
    <x v="5"/>
    <s v="DAX Clear Channel Poster Frame"/>
    <n v="29.16"/>
    <x v="1"/>
    <x v="40"/>
  </r>
  <r>
    <x v="3039"/>
    <x v="1511"/>
    <x v="621"/>
    <x v="179"/>
    <x v="1"/>
    <x v="442"/>
    <x v="442"/>
    <s v="Corporate"/>
    <s v="United States"/>
    <s v="Pasadena"/>
    <s v="California"/>
    <n v="91104"/>
    <x v="1"/>
    <s v="FUR-TA-10001520"/>
    <x v="0"/>
    <x v="3"/>
    <s v="Lesro Sheffield Collection Coffee Table, End Table, Center Table, Corner Table"/>
    <n v="171.28800000000001"/>
    <x v="3"/>
    <x v="13"/>
  </r>
  <r>
    <x v="3040"/>
    <x v="1512"/>
    <x v="465"/>
    <x v="807"/>
    <x v="1"/>
    <x v="9"/>
    <x v="9"/>
    <s v="Consumer"/>
    <s v="United States"/>
    <s v="Chattanooga"/>
    <s v="Tennessee"/>
    <n v="37421"/>
    <x v="0"/>
    <s v="FUR-FU-10004270"/>
    <x v="0"/>
    <x v="5"/>
    <s v="Eldon Image Series Desk Accessories, Burgundy"/>
    <n v="16.72"/>
    <x v="0"/>
    <x v="35"/>
  </r>
  <r>
    <x v="3041"/>
    <x v="1513"/>
    <x v="220"/>
    <x v="230"/>
    <x v="3"/>
    <x v="580"/>
    <x v="580"/>
    <s v="Home Office"/>
    <s v="United States"/>
    <s v="Long Beach"/>
    <s v="California"/>
    <n v="90805"/>
    <x v="1"/>
    <s v="OFF-PA-10003172"/>
    <x v="1"/>
    <x v="10"/>
    <s v="Xerox 1996"/>
    <n v="12.96"/>
    <x v="3"/>
    <x v="15"/>
  </r>
  <r>
    <x v="3042"/>
    <x v="1513"/>
    <x v="220"/>
    <x v="230"/>
    <x v="3"/>
    <x v="580"/>
    <x v="580"/>
    <s v="Home Office"/>
    <s v="United States"/>
    <s v="Long Beach"/>
    <s v="California"/>
    <n v="90805"/>
    <x v="1"/>
    <s v="OFF-EN-10002312"/>
    <x v="1"/>
    <x v="12"/>
    <s v="#10 Self-Seal White Envelopes"/>
    <n v="22.18"/>
    <x v="3"/>
    <x v="15"/>
  </r>
  <r>
    <x v="3043"/>
    <x v="1513"/>
    <x v="220"/>
    <x v="230"/>
    <x v="3"/>
    <x v="580"/>
    <x v="580"/>
    <s v="Home Office"/>
    <s v="United States"/>
    <s v="Long Beach"/>
    <s v="California"/>
    <n v="90805"/>
    <x v="1"/>
    <s v="FUR-CH-10002320"/>
    <x v="0"/>
    <x v="1"/>
    <s v="Hon Pagoda Stacking Chairs"/>
    <n v="2054.2719999999999"/>
    <x v="3"/>
    <x v="15"/>
  </r>
  <r>
    <x v="3044"/>
    <x v="1514"/>
    <x v="28"/>
    <x v="32"/>
    <x v="0"/>
    <x v="546"/>
    <x v="546"/>
    <s v="Consumer"/>
    <s v="United States"/>
    <s v="Troy"/>
    <s v="Ohio"/>
    <n v="45373"/>
    <x v="3"/>
    <s v="TEC-PH-10001530"/>
    <x v="2"/>
    <x v="7"/>
    <s v="Cisco Unified IP Phone 7945G VoIP phone"/>
    <n v="1022.97"/>
    <x v="1"/>
    <x v="19"/>
  </r>
  <r>
    <x v="3045"/>
    <x v="1515"/>
    <x v="44"/>
    <x v="173"/>
    <x v="0"/>
    <x v="254"/>
    <x v="254"/>
    <s v="Home Office"/>
    <s v="United States"/>
    <s v="Minneapolis"/>
    <s v="Minnesota"/>
    <n v="55407"/>
    <x v="2"/>
    <s v="OFF-AR-10001216"/>
    <x v="1"/>
    <x v="6"/>
    <s v="Newell 339"/>
    <n v="13.9"/>
    <x v="3"/>
    <x v="23"/>
  </r>
  <r>
    <x v="3046"/>
    <x v="1515"/>
    <x v="44"/>
    <x v="173"/>
    <x v="0"/>
    <x v="254"/>
    <x v="254"/>
    <s v="Home Office"/>
    <s v="United States"/>
    <s v="Minneapolis"/>
    <s v="Minnesota"/>
    <n v="55407"/>
    <x v="2"/>
    <s v="OFF-PA-10003127"/>
    <x v="1"/>
    <x v="10"/>
    <s v="Easy-staple paper"/>
    <n v="26.38"/>
    <x v="3"/>
    <x v="23"/>
  </r>
  <r>
    <x v="3047"/>
    <x v="1516"/>
    <x v="587"/>
    <x v="622"/>
    <x v="1"/>
    <x v="140"/>
    <x v="140"/>
    <s v="Consumer"/>
    <s v="United States"/>
    <s v="Seattle"/>
    <s v="Washington"/>
    <n v="98105"/>
    <x v="1"/>
    <s v="OFF-BI-10003910"/>
    <x v="1"/>
    <x v="8"/>
    <s v="DXL Angle-View Binders with Locking Rings by Samsill"/>
    <n v="43.176000000000002"/>
    <x v="2"/>
    <x v="30"/>
  </r>
  <r>
    <x v="3048"/>
    <x v="1517"/>
    <x v="459"/>
    <x v="192"/>
    <x v="2"/>
    <x v="679"/>
    <x v="679"/>
    <s v="Home Office"/>
    <s v="United States"/>
    <s v="Columbus"/>
    <s v="Georgia"/>
    <n v="31907"/>
    <x v="0"/>
    <s v="FUR-TA-10004534"/>
    <x v="0"/>
    <x v="3"/>
    <s v="Bevis 44 x 96 Conference Tables"/>
    <n v="411.8"/>
    <x v="3"/>
    <x v="4"/>
  </r>
  <r>
    <x v="3049"/>
    <x v="1517"/>
    <x v="459"/>
    <x v="192"/>
    <x v="2"/>
    <x v="679"/>
    <x v="679"/>
    <s v="Home Office"/>
    <s v="United States"/>
    <s v="Columbus"/>
    <s v="Georgia"/>
    <n v="31907"/>
    <x v="0"/>
    <s v="TEC-AC-10000892"/>
    <x v="2"/>
    <x v="11"/>
    <s v="NETGEAR N750 Dual Band Wi-Fi Gigabit Router"/>
    <n v="360"/>
    <x v="3"/>
    <x v="4"/>
  </r>
  <r>
    <x v="3050"/>
    <x v="1518"/>
    <x v="833"/>
    <x v="768"/>
    <x v="1"/>
    <x v="125"/>
    <x v="125"/>
    <s v="Home Office"/>
    <s v="United States"/>
    <s v="Meridian"/>
    <s v="Idaho"/>
    <n v="83642"/>
    <x v="1"/>
    <s v="FUR-FU-10003247"/>
    <x v="0"/>
    <x v="5"/>
    <s v="36X48 HARDFLOOR CHAIRMAT"/>
    <n v="41.96"/>
    <x v="3"/>
    <x v="13"/>
  </r>
  <r>
    <x v="3051"/>
    <x v="1518"/>
    <x v="833"/>
    <x v="768"/>
    <x v="1"/>
    <x v="125"/>
    <x v="125"/>
    <s v="Home Office"/>
    <s v="United States"/>
    <s v="Meridian"/>
    <s v="Idaho"/>
    <n v="83642"/>
    <x v="1"/>
    <s v="OFF-AP-10004336"/>
    <x v="1"/>
    <x v="9"/>
    <s v="Conquest 14 Commercial Heavy-Duty Upright Vacuum, Collection System, Accessory Kit"/>
    <n v="227.84"/>
    <x v="3"/>
    <x v="13"/>
  </r>
  <r>
    <x v="3052"/>
    <x v="1518"/>
    <x v="833"/>
    <x v="768"/>
    <x v="1"/>
    <x v="125"/>
    <x v="125"/>
    <s v="Home Office"/>
    <s v="United States"/>
    <s v="Meridian"/>
    <s v="Idaho"/>
    <n v="83642"/>
    <x v="1"/>
    <s v="OFF-PA-10001295"/>
    <x v="1"/>
    <x v="10"/>
    <s v="Computer Printout Paper with Letter-Trim Perforations"/>
    <n v="37.94"/>
    <x v="3"/>
    <x v="13"/>
  </r>
  <r>
    <x v="3053"/>
    <x v="1519"/>
    <x v="526"/>
    <x v="679"/>
    <x v="0"/>
    <x v="680"/>
    <x v="680"/>
    <s v="Home Office"/>
    <s v="United States"/>
    <s v="Detroit"/>
    <s v="Michigan"/>
    <n v="48227"/>
    <x v="2"/>
    <s v="TEC-PH-10002555"/>
    <x v="2"/>
    <x v="7"/>
    <s v="Nortel Meridian M5316 Digital phone"/>
    <n v="517.9"/>
    <x v="0"/>
    <x v="25"/>
  </r>
  <r>
    <x v="3054"/>
    <x v="1519"/>
    <x v="526"/>
    <x v="679"/>
    <x v="0"/>
    <x v="680"/>
    <x v="680"/>
    <s v="Home Office"/>
    <s v="United States"/>
    <s v="Detroit"/>
    <s v="Michigan"/>
    <n v="48227"/>
    <x v="2"/>
    <s v="OFF-BI-10000831"/>
    <x v="1"/>
    <x v="8"/>
    <s v="Storex Flexible Poly Binders with Double Pockets"/>
    <n v="5.28"/>
    <x v="0"/>
    <x v="25"/>
  </r>
  <r>
    <x v="3055"/>
    <x v="1520"/>
    <x v="834"/>
    <x v="483"/>
    <x v="1"/>
    <x v="477"/>
    <x v="477"/>
    <s v="Corporate"/>
    <s v="United States"/>
    <s v="Chicago"/>
    <s v="Illinois"/>
    <n v="60623"/>
    <x v="2"/>
    <s v="TEC-CO-10001046"/>
    <x v="2"/>
    <x v="16"/>
    <s v="Canon Imageclass D680 Copier / Fax"/>
    <n v="2799.96"/>
    <x v="1"/>
    <x v="37"/>
  </r>
  <r>
    <x v="3056"/>
    <x v="1521"/>
    <x v="15"/>
    <x v="188"/>
    <x v="0"/>
    <x v="511"/>
    <x v="511"/>
    <s v="Corporate"/>
    <s v="United States"/>
    <s v="San Francisco"/>
    <s v="California"/>
    <n v="94110"/>
    <x v="1"/>
    <s v="OFF-EN-10002973"/>
    <x v="1"/>
    <x v="12"/>
    <s v="Ampad #10 Peel &amp; Seel Holiday Envelopes"/>
    <n v="8.9600000000000009"/>
    <x v="3"/>
    <x v="13"/>
  </r>
  <r>
    <x v="3057"/>
    <x v="1521"/>
    <x v="15"/>
    <x v="188"/>
    <x v="0"/>
    <x v="511"/>
    <x v="511"/>
    <s v="Corporate"/>
    <s v="United States"/>
    <s v="San Francisco"/>
    <s v="California"/>
    <n v="94110"/>
    <x v="1"/>
    <s v="OFF-LA-10001641"/>
    <x v="1"/>
    <x v="2"/>
    <s v="Avery 518"/>
    <n v="31.5"/>
    <x v="3"/>
    <x v="13"/>
  </r>
  <r>
    <x v="3058"/>
    <x v="1521"/>
    <x v="15"/>
    <x v="188"/>
    <x v="0"/>
    <x v="511"/>
    <x v="511"/>
    <s v="Corporate"/>
    <s v="United States"/>
    <s v="San Francisco"/>
    <s v="California"/>
    <n v="94110"/>
    <x v="1"/>
    <s v="FUR-FU-10003878"/>
    <x v="0"/>
    <x v="5"/>
    <s v="Linden 10&quot; Round Wall Clock, Black"/>
    <n v="30.56"/>
    <x v="3"/>
    <x v="13"/>
  </r>
  <r>
    <x v="3059"/>
    <x v="1521"/>
    <x v="15"/>
    <x v="188"/>
    <x v="0"/>
    <x v="511"/>
    <x v="511"/>
    <s v="Corporate"/>
    <s v="United States"/>
    <s v="San Francisco"/>
    <s v="California"/>
    <n v="94110"/>
    <x v="1"/>
    <s v="FUR-TA-10003837"/>
    <x v="0"/>
    <x v="3"/>
    <s v="Anderson Hickey Conga Table Tops &amp; Accessories"/>
    <n v="24.367999999999999"/>
    <x v="3"/>
    <x v="13"/>
  </r>
  <r>
    <x v="3060"/>
    <x v="1522"/>
    <x v="77"/>
    <x v="357"/>
    <x v="1"/>
    <x v="664"/>
    <x v="664"/>
    <s v="Corporate"/>
    <s v="United States"/>
    <s v="Newark"/>
    <s v="Ohio"/>
    <n v="43055"/>
    <x v="3"/>
    <s v="TEC-AC-10002800"/>
    <x v="2"/>
    <x v="11"/>
    <s v="Plantronics Audio 478 Stereo USB Headset"/>
    <n v="119.976"/>
    <x v="0"/>
    <x v="0"/>
  </r>
  <r>
    <x v="3061"/>
    <x v="1523"/>
    <x v="448"/>
    <x v="884"/>
    <x v="1"/>
    <x v="681"/>
    <x v="681"/>
    <s v="Consumer"/>
    <s v="United States"/>
    <s v="Dallas"/>
    <s v="Texas"/>
    <n v="75081"/>
    <x v="2"/>
    <s v="OFF-PA-10001307"/>
    <x v="1"/>
    <x v="10"/>
    <s v="Important Message Pads, 50 4-1/4 x 5-1/2 Forms per Pad"/>
    <n v="26.88"/>
    <x v="3"/>
    <x v="42"/>
  </r>
  <r>
    <x v="3062"/>
    <x v="1524"/>
    <x v="154"/>
    <x v="699"/>
    <x v="2"/>
    <x v="251"/>
    <x v="251"/>
    <s v="Corporate"/>
    <s v="United States"/>
    <s v="Newark"/>
    <s v="Delaware"/>
    <n v="19711"/>
    <x v="3"/>
    <s v="TEC-PH-10002350"/>
    <x v="2"/>
    <x v="7"/>
    <s v="Apple EarPods with Remote and Mic"/>
    <n v="83.97"/>
    <x v="1"/>
    <x v="6"/>
  </r>
  <r>
    <x v="3063"/>
    <x v="1524"/>
    <x v="154"/>
    <x v="699"/>
    <x v="2"/>
    <x v="251"/>
    <x v="251"/>
    <s v="Corporate"/>
    <s v="United States"/>
    <s v="Newark"/>
    <s v="Delaware"/>
    <n v="19711"/>
    <x v="3"/>
    <s v="TEC-AC-10000397"/>
    <x v="2"/>
    <x v="11"/>
    <s v="Perixx PERIBOARD-512B, Ergonomic Split Keyboard"/>
    <n v="104.97"/>
    <x v="1"/>
    <x v="6"/>
  </r>
  <r>
    <x v="3064"/>
    <x v="1525"/>
    <x v="677"/>
    <x v="671"/>
    <x v="0"/>
    <x v="682"/>
    <x v="682"/>
    <s v="Home Office"/>
    <s v="United States"/>
    <s v="Albuquerque"/>
    <s v="New Mexico"/>
    <n v="87105"/>
    <x v="1"/>
    <s v="OFF-ST-10000615"/>
    <x v="1"/>
    <x v="4"/>
    <s v="SimpliFile Personal File, Black Granite, 15w x 6-15/16d x 11-1/4h"/>
    <n v="90.8"/>
    <x v="3"/>
    <x v="42"/>
  </r>
  <r>
    <x v="3065"/>
    <x v="1525"/>
    <x v="677"/>
    <x v="671"/>
    <x v="0"/>
    <x v="682"/>
    <x v="682"/>
    <s v="Home Office"/>
    <s v="United States"/>
    <s v="Albuquerque"/>
    <s v="New Mexico"/>
    <n v="87105"/>
    <x v="1"/>
    <s v="TEC-PH-10004531"/>
    <x v="2"/>
    <x v="7"/>
    <s v="OtterBox Commuter Series Case - iPhone 5 &amp; 5s"/>
    <n v="140.73599999999999"/>
    <x v="3"/>
    <x v="42"/>
  </r>
  <r>
    <x v="3066"/>
    <x v="1525"/>
    <x v="677"/>
    <x v="671"/>
    <x v="0"/>
    <x v="682"/>
    <x v="682"/>
    <s v="Home Office"/>
    <s v="United States"/>
    <s v="Albuquerque"/>
    <s v="New Mexico"/>
    <n v="87105"/>
    <x v="1"/>
    <s v="TEC-AC-10004001"/>
    <x v="2"/>
    <x v="11"/>
    <s v="Logitech Wireless Headset H600 Over-The-Head Design"/>
    <n v="214.95"/>
    <x v="3"/>
    <x v="42"/>
  </r>
  <r>
    <x v="3067"/>
    <x v="1525"/>
    <x v="677"/>
    <x v="671"/>
    <x v="0"/>
    <x v="682"/>
    <x v="682"/>
    <s v="Home Office"/>
    <s v="United States"/>
    <s v="Albuquerque"/>
    <s v="New Mexico"/>
    <n v="87105"/>
    <x v="1"/>
    <s v="OFF-PA-10001534"/>
    <x v="1"/>
    <x v="10"/>
    <s v="Xerox 230"/>
    <n v="45.36"/>
    <x v="3"/>
    <x v="42"/>
  </r>
  <r>
    <x v="3068"/>
    <x v="1525"/>
    <x v="677"/>
    <x v="671"/>
    <x v="0"/>
    <x v="682"/>
    <x v="682"/>
    <s v="Home Office"/>
    <s v="United States"/>
    <s v="Albuquerque"/>
    <s v="New Mexico"/>
    <n v="87105"/>
    <x v="1"/>
    <s v="OFF-PA-10001815"/>
    <x v="1"/>
    <x v="10"/>
    <s v="Xerox 1885"/>
    <n v="288.24"/>
    <x v="3"/>
    <x v="42"/>
  </r>
  <r>
    <x v="3069"/>
    <x v="1526"/>
    <x v="329"/>
    <x v="524"/>
    <x v="3"/>
    <x v="529"/>
    <x v="529"/>
    <s v="Home Office"/>
    <s v="United States"/>
    <s v="Toledo"/>
    <s v="Ohio"/>
    <n v="43615"/>
    <x v="3"/>
    <s v="OFF-AP-10003779"/>
    <x v="1"/>
    <x v="9"/>
    <s v="Kensington 7 Outlet MasterPiece Power Center with Fax/Phone Line Protection"/>
    <n v="663.93600000000004"/>
    <x v="3"/>
    <x v="23"/>
  </r>
  <r>
    <x v="3070"/>
    <x v="1527"/>
    <x v="664"/>
    <x v="794"/>
    <x v="1"/>
    <x v="289"/>
    <x v="289"/>
    <s v="Corporate"/>
    <s v="United States"/>
    <s v="Newark"/>
    <s v="Delaware"/>
    <n v="19711"/>
    <x v="3"/>
    <s v="OFF-ST-10002011"/>
    <x v="1"/>
    <x v="4"/>
    <s v="Smead Adjustable Mobile File Trolley with Lockable Top"/>
    <n v="2934.33"/>
    <x v="2"/>
    <x v="7"/>
  </r>
  <r>
    <x v="3071"/>
    <x v="1527"/>
    <x v="664"/>
    <x v="794"/>
    <x v="1"/>
    <x v="289"/>
    <x v="289"/>
    <s v="Corporate"/>
    <s v="United States"/>
    <s v="Newark"/>
    <s v="Delaware"/>
    <n v="19711"/>
    <x v="3"/>
    <s v="FUR-FU-10002379"/>
    <x v="0"/>
    <x v="5"/>
    <s v="Eldon Econocleat Chair Mats for Low Pile Carpets"/>
    <n v="124.41"/>
    <x v="2"/>
    <x v="7"/>
  </r>
  <r>
    <x v="3072"/>
    <x v="1527"/>
    <x v="664"/>
    <x v="794"/>
    <x v="1"/>
    <x v="289"/>
    <x v="289"/>
    <s v="Corporate"/>
    <s v="United States"/>
    <s v="Newark"/>
    <s v="Delaware"/>
    <n v="19711"/>
    <x v="3"/>
    <s v="OFF-AR-10003752"/>
    <x v="1"/>
    <x v="6"/>
    <s v="Deluxe Chalkboard Eraser Cleaner"/>
    <n v="57.75"/>
    <x v="2"/>
    <x v="7"/>
  </r>
  <r>
    <x v="3073"/>
    <x v="1528"/>
    <x v="835"/>
    <x v="708"/>
    <x v="2"/>
    <x v="235"/>
    <x v="235"/>
    <s v="Consumer"/>
    <s v="United States"/>
    <s v="Los Angeles"/>
    <s v="California"/>
    <n v="90045"/>
    <x v="1"/>
    <s v="OFF-ST-10003692"/>
    <x v="1"/>
    <x v="4"/>
    <s v="Recycled Steel Personal File for Hanging File Folders"/>
    <n v="114.46"/>
    <x v="0"/>
    <x v="12"/>
  </r>
  <r>
    <x v="3074"/>
    <x v="1529"/>
    <x v="292"/>
    <x v="688"/>
    <x v="1"/>
    <x v="94"/>
    <x v="94"/>
    <s v="Consumer"/>
    <s v="United States"/>
    <s v="Los Angeles"/>
    <s v="California"/>
    <n v="90032"/>
    <x v="1"/>
    <s v="FUR-BO-10004409"/>
    <x v="0"/>
    <x v="0"/>
    <s v="Safco Value Mate Series Steel Bookcases, Baked Enamel Finish on Steel, Gray"/>
    <n v="120.666"/>
    <x v="1"/>
    <x v="2"/>
  </r>
  <r>
    <x v="3075"/>
    <x v="1530"/>
    <x v="836"/>
    <x v="885"/>
    <x v="1"/>
    <x v="454"/>
    <x v="454"/>
    <s v="Home Office"/>
    <s v="United States"/>
    <s v="Dallas"/>
    <s v="Texas"/>
    <n v="75217"/>
    <x v="2"/>
    <s v="OFF-ST-10003306"/>
    <x v="1"/>
    <x v="4"/>
    <s v="Letter Size Cart"/>
    <n v="342.86399999999998"/>
    <x v="2"/>
    <x v="39"/>
  </r>
  <r>
    <x v="3076"/>
    <x v="1530"/>
    <x v="836"/>
    <x v="885"/>
    <x v="1"/>
    <x v="454"/>
    <x v="454"/>
    <s v="Home Office"/>
    <s v="United States"/>
    <s v="Dallas"/>
    <s v="Texas"/>
    <n v="75217"/>
    <x v="2"/>
    <s v="FUR-FU-10003724"/>
    <x v="0"/>
    <x v="5"/>
    <s v="Westinghouse Clip-On Gooseneck Lamps"/>
    <n v="16.739999999999998"/>
    <x v="2"/>
    <x v="39"/>
  </r>
  <r>
    <x v="3077"/>
    <x v="1530"/>
    <x v="836"/>
    <x v="885"/>
    <x v="1"/>
    <x v="454"/>
    <x v="454"/>
    <s v="Home Office"/>
    <s v="United States"/>
    <s v="Dallas"/>
    <s v="Texas"/>
    <n v="75217"/>
    <x v="2"/>
    <s v="FUR-CH-10002024"/>
    <x v="0"/>
    <x v="1"/>
    <s v="HON 5400 Series Task Chairs for Big and Tall"/>
    <n v="981.37199999999996"/>
    <x v="2"/>
    <x v="39"/>
  </r>
  <r>
    <x v="3078"/>
    <x v="1531"/>
    <x v="371"/>
    <x v="396"/>
    <x v="1"/>
    <x v="404"/>
    <x v="404"/>
    <s v="Home Office"/>
    <s v="United States"/>
    <s v="San Diego"/>
    <s v="California"/>
    <n v="92037"/>
    <x v="1"/>
    <s v="OFF-AR-10003514"/>
    <x v="1"/>
    <x v="6"/>
    <s v="4009 Highlighters by Sanford"/>
    <n v="31.84"/>
    <x v="2"/>
    <x v="8"/>
  </r>
  <r>
    <x v="3079"/>
    <x v="1532"/>
    <x v="507"/>
    <x v="559"/>
    <x v="2"/>
    <x v="683"/>
    <x v="683"/>
    <s v="Home Office"/>
    <s v="United States"/>
    <s v="Apple Valley"/>
    <s v="California"/>
    <n v="92307"/>
    <x v="1"/>
    <s v="OFF-PA-10001800"/>
    <x v="1"/>
    <x v="10"/>
    <s v="Xerox 220"/>
    <n v="12.96"/>
    <x v="3"/>
    <x v="15"/>
  </r>
  <r>
    <x v="3080"/>
    <x v="1532"/>
    <x v="507"/>
    <x v="559"/>
    <x v="2"/>
    <x v="683"/>
    <x v="683"/>
    <s v="Home Office"/>
    <s v="United States"/>
    <s v="Apple Valley"/>
    <s v="California"/>
    <n v="92307"/>
    <x v="1"/>
    <s v="TEC-PH-10003589"/>
    <x v="2"/>
    <x v="7"/>
    <s v="invisibleSHIELD by ZAGG Smudge-Free Screen Protector"/>
    <n v="43.176000000000002"/>
    <x v="3"/>
    <x v="15"/>
  </r>
  <r>
    <x v="3081"/>
    <x v="1533"/>
    <x v="837"/>
    <x v="886"/>
    <x v="1"/>
    <x v="108"/>
    <x v="108"/>
    <s v="Home Office"/>
    <s v="United States"/>
    <s v="Louisville"/>
    <s v="Kentucky"/>
    <n v="40214"/>
    <x v="0"/>
    <s v="OFF-BI-10003364"/>
    <x v="1"/>
    <x v="8"/>
    <s v="Binding Machine Supplies"/>
    <n v="58.34"/>
    <x v="3"/>
    <x v="24"/>
  </r>
  <r>
    <x v="3082"/>
    <x v="1533"/>
    <x v="837"/>
    <x v="886"/>
    <x v="1"/>
    <x v="108"/>
    <x v="108"/>
    <s v="Home Office"/>
    <s v="United States"/>
    <s v="Louisville"/>
    <s v="Kentucky"/>
    <n v="40214"/>
    <x v="0"/>
    <s v="TEC-PH-10002834"/>
    <x v="2"/>
    <x v="7"/>
    <s v="Google Nexus 5"/>
    <n v="539.97"/>
    <x v="3"/>
    <x v="24"/>
  </r>
  <r>
    <x v="3083"/>
    <x v="1534"/>
    <x v="838"/>
    <x v="224"/>
    <x v="1"/>
    <x v="209"/>
    <x v="209"/>
    <s v="Consumer"/>
    <s v="United States"/>
    <s v="New York City"/>
    <s v="New York"/>
    <n v="10024"/>
    <x v="3"/>
    <s v="OFF-BI-10000343"/>
    <x v="1"/>
    <x v="8"/>
    <s v="Pressboard Covers with Storage Hooks, 9 1/2&quot; x 11&quot;, Light Blue"/>
    <n v="3.9279999999999999"/>
    <x v="2"/>
    <x v="46"/>
  </r>
  <r>
    <x v="3084"/>
    <x v="1535"/>
    <x v="839"/>
    <x v="556"/>
    <x v="1"/>
    <x v="599"/>
    <x v="599"/>
    <s v="Consumer"/>
    <s v="United States"/>
    <s v="Houston"/>
    <s v="Texas"/>
    <n v="77070"/>
    <x v="2"/>
    <s v="OFF-BI-10004584"/>
    <x v="1"/>
    <x v="8"/>
    <s v="GBC ProClick 150 Presentation Binding System"/>
    <n v="252.78399999999999"/>
    <x v="3"/>
    <x v="31"/>
  </r>
  <r>
    <x v="3085"/>
    <x v="1535"/>
    <x v="839"/>
    <x v="556"/>
    <x v="1"/>
    <x v="599"/>
    <x v="599"/>
    <s v="Consumer"/>
    <s v="United States"/>
    <s v="Houston"/>
    <s v="Texas"/>
    <n v="77070"/>
    <x v="2"/>
    <s v="TEC-AC-10002402"/>
    <x v="2"/>
    <x v="11"/>
    <s v="Razer Kraken PRO Over Ear PC and Music Headset"/>
    <n v="127.98399999999999"/>
    <x v="3"/>
    <x v="31"/>
  </r>
  <r>
    <x v="3086"/>
    <x v="1535"/>
    <x v="839"/>
    <x v="556"/>
    <x v="1"/>
    <x v="599"/>
    <x v="599"/>
    <s v="Consumer"/>
    <s v="United States"/>
    <s v="Houston"/>
    <s v="Texas"/>
    <n v="77070"/>
    <x v="2"/>
    <s v="FUR-FU-10000550"/>
    <x v="0"/>
    <x v="5"/>
    <s v="Stacking Trays by OIC"/>
    <n v="3.984"/>
    <x v="3"/>
    <x v="31"/>
  </r>
  <r>
    <x v="3087"/>
    <x v="1535"/>
    <x v="839"/>
    <x v="556"/>
    <x v="1"/>
    <x v="599"/>
    <x v="599"/>
    <s v="Consumer"/>
    <s v="United States"/>
    <s v="Houston"/>
    <s v="Texas"/>
    <n v="77070"/>
    <x v="2"/>
    <s v="OFF-AP-10000055"/>
    <x v="1"/>
    <x v="9"/>
    <s v="Belkin F9S820V06 8 Outlet Surge"/>
    <n v="12.992000000000001"/>
    <x v="3"/>
    <x v="31"/>
  </r>
  <r>
    <x v="3088"/>
    <x v="1536"/>
    <x v="185"/>
    <x v="504"/>
    <x v="0"/>
    <x v="626"/>
    <x v="626"/>
    <s v="Home Office"/>
    <s v="United States"/>
    <s v="Henderson"/>
    <s v="Kentucky"/>
    <n v="42420"/>
    <x v="0"/>
    <s v="FUR-FU-10001591"/>
    <x v="0"/>
    <x v="5"/>
    <s v="Advantus Panel Wall Certificate Holder - 8.5x11"/>
    <n v="61"/>
    <x v="3"/>
    <x v="42"/>
  </r>
  <r>
    <x v="3089"/>
    <x v="1536"/>
    <x v="185"/>
    <x v="504"/>
    <x v="0"/>
    <x v="626"/>
    <x v="626"/>
    <s v="Home Office"/>
    <s v="United States"/>
    <s v="Henderson"/>
    <s v="Kentucky"/>
    <n v="42420"/>
    <x v="0"/>
    <s v="TEC-PH-10000526"/>
    <x v="2"/>
    <x v="7"/>
    <s v="Vtech CS6719"/>
    <n v="671.93"/>
    <x v="3"/>
    <x v="42"/>
  </r>
  <r>
    <x v="3090"/>
    <x v="1537"/>
    <x v="840"/>
    <x v="599"/>
    <x v="1"/>
    <x v="3"/>
    <x v="3"/>
    <s v="Consumer"/>
    <s v="United States"/>
    <s v="Newark"/>
    <s v="Delaware"/>
    <n v="19711"/>
    <x v="3"/>
    <s v="OFF-BI-10001071"/>
    <x v="1"/>
    <x v="8"/>
    <s v="GBC ProClick Punch Binding System"/>
    <n v="447.86"/>
    <x v="0"/>
    <x v="17"/>
  </r>
  <r>
    <x v="3091"/>
    <x v="1537"/>
    <x v="840"/>
    <x v="599"/>
    <x v="1"/>
    <x v="3"/>
    <x v="3"/>
    <s v="Consumer"/>
    <s v="United States"/>
    <s v="Newark"/>
    <s v="Delaware"/>
    <n v="19711"/>
    <x v="3"/>
    <s v="TEC-PH-10001557"/>
    <x v="2"/>
    <x v="7"/>
    <s v="Pyle PMP37LED"/>
    <n v="479.95"/>
    <x v="0"/>
    <x v="17"/>
  </r>
  <r>
    <x v="3092"/>
    <x v="1537"/>
    <x v="840"/>
    <x v="599"/>
    <x v="1"/>
    <x v="3"/>
    <x v="3"/>
    <s v="Consumer"/>
    <s v="United States"/>
    <s v="Newark"/>
    <s v="Delaware"/>
    <n v="19711"/>
    <x v="3"/>
    <s v="OFF-PA-10001977"/>
    <x v="1"/>
    <x v="10"/>
    <s v="Xerox 194"/>
    <n v="166.44"/>
    <x v="0"/>
    <x v="17"/>
  </r>
  <r>
    <x v="3093"/>
    <x v="1538"/>
    <x v="841"/>
    <x v="309"/>
    <x v="3"/>
    <x v="143"/>
    <x v="143"/>
    <s v="Consumer"/>
    <s v="United States"/>
    <s v="Bolingbrook"/>
    <s v="Illinois"/>
    <n v="60440"/>
    <x v="2"/>
    <s v="OFF-SU-10004231"/>
    <x v="1"/>
    <x v="14"/>
    <s v="Acme Tagit Stainless Steel Antibacterial Scissors"/>
    <n v="31.68"/>
    <x v="1"/>
    <x v="37"/>
  </r>
  <r>
    <x v="3094"/>
    <x v="1538"/>
    <x v="841"/>
    <x v="309"/>
    <x v="3"/>
    <x v="143"/>
    <x v="143"/>
    <s v="Consumer"/>
    <s v="United States"/>
    <s v="Bolingbrook"/>
    <s v="Illinois"/>
    <n v="60440"/>
    <x v="2"/>
    <s v="OFF-PA-10000809"/>
    <x v="1"/>
    <x v="10"/>
    <s v="Xerox 206"/>
    <n v="10.368"/>
    <x v="1"/>
    <x v="37"/>
  </r>
  <r>
    <x v="3095"/>
    <x v="1538"/>
    <x v="841"/>
    <x v="309"/>
    <x v="3"/>
    <x v="143"/>
    <x v="143"/>
    <s v="Consumer"/>
    <s v="United States"/>
    <s v="Bolingbrook"/>
    <s v="Illinois"/>
    <n v="60440"/>
    <x v="2"/>
    <s v="OFF-FA-10003021"/>
    <x v="1"/>
    <x v="13"/>
    <s v="Staples"/>
    <n v="12.032"/>
    <x v="1"/>
    <x v="37"/>
  </r>
  <r>
    <x v="3096"/>
    <x v="1538"/>
    <x v="841"/>
    <x v="309"/>
    <x v="3"/>
    <x v="143"/>
    <x v="143"/>
    <s v="Consumer"/>
    <s v="United States"/>
    <s v="Bolingbrook"/>
    <s v="Illinois"/>
    <n v="60440"/>
    <x v="2"/>
    <s v="OFF-AP-10000696"/>
    <x v="1"/>
    <x v="9"/>
    <s v="Holmes Odor Grabber"/>
    <n v="5.7679999999999998"/>
    <x v="1"/>
    <x v="37"/>
  </r>
  <r>
    <x v="3097"/>
    <x v="1539"/>
    <x v="842"/>
    <x v="869"/>
    <x v="1"/>
    <x v="51"/>
    <x v="51"/>
    <s v="Corporate"/>
    <s v="United States"/>
    <s v="Fort Worth"/>
    <s v="Texas"/>
    <n v="76106"/>
    <x v="2"/>
    <s v="OFF-LA-10001158"/>
    <x v="1"/>
    <x v="2"/>
    <s v="Avery Address/Shipping Labels for Typewriters, 4&quot; x 2&quot;"/>
    <n v="33.119999999999997"/>
    <x v="3"/>
    <x v="4"/>
  </r>
  <r>
    <x v="3098"/>
    <x v="1539"/>
    <x v="842"/>
    <x v="869"/>
    <x v="1"/>
    <x v="51"/>
    <x v="51"/>
    <s v="Corporate"/>
    <s v="United States"/>
    <s v="Fort Worth"/>
    <s v="Texas"/>
    <n v="76106"/>
    <x v="2"/>
    <s v="FUR-BO-10002268"/>
    <x v="0"/>
    <x v="0"/>
    <s v="Sauder Barrister Bookcases"/>
    <n v="220.26560000000001"/>
    <x v="3"/>
    <x v="4"/>
  </r>
  <r>
    <x v="3099"/>
    <x v="1540"/>
    <x v="349"/>
    <x v="887"/>
    <x v="1"/>
    <x v="394"/>
    <x v="394"/>
    <s v="Consumer"/>
    <s v="United States"/>
    <s v="New York City"/>
    <s v="New York"/>
    <n v="10024"/>
    <x v="3"/>
    <s v="OFF-BI-10000829"/>
    <x v="1"/>
    <x v="8"/>
    <s v="Avery Non-Stick Binders"/>
    <n v="10.776"/>
    <x v="3"/>
    <x v="4"/>
  </r>
  <r>
    <x v="3100"/>
    <x v="1540"/>
    <x v="349"/>
    <x v="887"/>
    <x v="1"/>
    <x v="394"/>
    <x v="394"/>
    <s v="Consumer"/>
    <s v="United States"/>
    <s v="New York City"/>
    <s v="New York"/>
    <n v="10024"/>
    <x v="3"/>
    <s v="FUR-BO-10003441"/>
    <x v="0"/>
    <x v="0"/>
    <s v="Bush Westfield Collection Bookcases, Fully Assembled"/>
    <n v="242.352"/>
    <x v="3"/>
    <x v="4"/>
  </r>
  <r>
    <x v="3101"/>
    <x v="1541"/>
    <x v="66"/>
    <x v="63"/>
    <x v="0"/>
    <x v="684"/>
    <x v="684"/>
    <s v="Corporate"/>
    <s v="United States"/>
    <s v="Providence"/>
    <s v="Rhode Island"/>
    <n v="2908"/>
    <x v="3"/>
    <s v="OFF-SU-10003505"/>
    <x v="1"/>
    <x v="14"/>
    <s v="Premier Electric Letter Opener"/>
    <n v="695.16"/>
    <x v="3"/>
    <x v="22"/>
  </r>
  <r>
    <x v="3102"/>
    <x v="1541"/>
    <x v="66"/>
    <x v="63"/>
    <x v="0"/>
    <x v="684"/>
    <x v="684"/>
    <s v="Corporate"/>
    <s v="United States"/>
    <s v="Providence"/>
    <s v="Rhode Island"/>
    <n v="2908"/>
    <x v="3"/>
    <s v="FUR-BO-10003660"/>
    <x v="0"/>
    <x v="0"/>
    <s v="Bush Cubix Collection Bookcases, Fully Assembled"/>
    <n v="220.98"/>
    <x v="3"/>
    <x v="22"/>
  </r>
  <r>
    <x v="3103"/>
    <x v="1542"/>
    <x v="16"/>
    <x v="485"/>
    <x v="1"/>
    <x v="655"/>
    <x v="655"/>
    <s v="Home Office"/>
    <s v="United States"/>
    <s v="Columbus"/>
    <s v="Ohio"/>
    <n v="43229"/>
    <x v="3"/>
    <s v="OFF-BI-10001267"/>
    <x v="1"/>
    <x v="8"/>
    <s v="Universal Recycled Hanging Pressboard Report Binders, Letter Size"/>
    <n v="12.957000000000001"/>
    <x v="0"/>
    <x v="5"/>
  </r>
  <r>
    <x v="3104"/>
    <x v="1543"/>
    <x v="721"/>
    <x v="655"/>
    <x v="1"/>
    <x v="685"/>
    <x v="685"/>
    <s v="Consumer"/>
    <s v="United States"/>
    <s v="New York City"/>
    <s v="New York"/>
    <n v="10024"/>
    <x v="3"/>
    <s v="OFF-PA-10002741"/>
    <x v="1"/>
    <x v="10"/>
    <s v="Xerox 1980"/>
    <n v="25.68"/>
    <x v="3"/>
    <x v="42"/>
  </r>
  <r>
    <x v="3105"/>
    <x v="1544"/>
    <x v="197"/>
    <x v="879"/>
    <x v="1"/>
    <x v="175"/>
    <x v="175"/>
    <s v="Corporate"/>
    <s v="United States"/>
    <s v="Houston"/>
    <s v="Texas"/>
    <n v="77070"/>
    <x v="2"/>
    <s v="OFF-LA-10004345"/>
    <x v="1"/>
    <x v="2"/>
    <s v="Avery 493"/>
    <n v="15.712"/>
    <x v="0"/>
    <x v="16"/>
  </r>
  <r>
    <x v="3106"/>
    <x v="1545"/>
    <x v="815"/>
    <x v="730"/>
    <x v="1"/>
    <x v="435"/>
    <x v="435"/>
    <s v="Home Office"/>
    <s v="United States"/>
    <s v="Aurora"/>
    <s v="Illinois"/>
    <n v="60505"/>
    <x v="2"/>
    <s v="OFF-ST-10004340"/>
    <x v="1"/>
    <x v="4"/>
    <s v="Fellowes Mobile File Cart, Black"/>
    <n v="298.464"/>
    <x v="3"/>
    <x v="10"/>
  </r>
  <r>
    <x v="3107"/>
    <x v="1546"/>
    <x v="19"/>
    <x v="18"/>
    <x v="1"/>
    <x v="4"/>
    <x v="4"/>
    <s v="Consumer"/>
    <s v="United States"/>
    <s v="Springfield"/>
    <s v="Missouri"/>
    <n v="65807"/>
    <x v="2"/>
    <s v="OFF-PA-10001471"/>
    <x v="1"/>
    <x v="10"/>
    <s v="Strathmore Photo Frame Cards"/>
    <n v="21.93"/>
    <x v="0"/>
    <x v="16"/>
  </r>
  <r>
    <x v="3108"/>
    <x v="1546"/>
    <x v="19"/>
    <x v="18"/>
    <x v="1"/>
    <x v="4"/>
    <x v="4"/>
    <s v="Consumer"/>
    <s v="United States"/>
    <s v="Springfield"/>
    <s v="Missouri"/>
    <n v="65807"/>
    <x v="2"/>
    <s v="OFF-ST-10002344"/>
    <x v="1"/>
    <x v="4"/>
    <s v="Carina 42&quot;Hx23 3/4&quot;W Media Storage Unit"/>
    <n v="242.94"/>
    <x v="0"/>
    <x v="16"/>
  </r>
  <r>
    <x v="3109"/>
    <x v="1546"/>
    <x v="19"/>
    <x v="18"/>
    <x v="1"/>
    <x v="4"/>
    <x v="4"/>
    <s v="Consumer"/>
    <s v="United States"/>
    <s v="Springfield"/>
    <s v="Missouri"/>
    <n v="65807"/>
    <x v="2"/>
    <s v="OFF-PA-10001892"/>
    <x v="1"/>
    <x v="10"/>
    <s v="Rediform Wirebound &quot;Phone Memo&quot; Message Book, 11 x 5-3/4"/>
    <n v="7.64"/>
    <x v="0"/>
    <x v="16"/>
  </r>
  <r>
    <x v="3110"/>
    <x v="1546"/>
    <x v="19"/>
    <x v="18"/>
    <x v="1"/>
    <x v="4"/>
    <x v="4"/>
    <s v="Consumer"/>
    <s v="United States"/>
    <s v="Springfield"/>
    <s v="Missouri"/>
    <n v="65807"/>
    <x v="2"/>
    <s v="OFF-PA-10001934"/>
    <x v="1"/>
    <x v="10"/>
    <s v="Xerox 1993"/>
    <n v="51.84"/>
    <x v="0"/>
    <x v="16"/>
  </r>
  <r>
    <x v="3111"/>
    <x v="1546"/>
    <x v="19"/>
    <x v="18"/>
    <x v="1"/>
    <x v="4"/>
    <x v="4"/>
    <s v="Consumer"/>
    <s v="United States"/>
    <s v="Springfield"/>
    <s v="Missouri"/>
    <n v="65807"/>
    <x v="2"/>
    <s v="OFF-ST-10000078"/>
    <x v="1"/>
    <x v="4"/>
    <s v="Tennsco 6- and 18-Compartment Lockers"/>
    <n v="265.17"/>
    <x v="0"/>
    <x v="16"/>
  </r>
  <r>
    <x v="3112"/>
    <x v="1547"/>
    <x v="828"/>
    <x v="881"/>
    <x v="1"/>
    <x v="474"/>
    <x v="474"/>
    <s v="Consumer"/>
    <s v="United States"/>
    <s v="Seattle"/>
    <s v="Washington"/>
    <n v="98105"/>
    <x v="1"/>
    <s v="TEC-MA-10001972"/>
    <x v="2"/>
    <x v="15"/>
    <s v="Okidata C331dn Printer"/>
    <n v="837.6"/>
    <x v="0"/>
    <x v="28"/>
  </r>
  <r>
    <x v="3113"/>
    <x v="1547"/>
    <x v="828"/>
    <x v="881"/>
    <x v="1"/>
    <x v="474"/>
    <x v="474"/>
    <s v="Consumer"/>
    <s v="United States"/>
    <s v="Seattle"/>
    <s v="Washington"/>
    <n v="98105"/>
    <x v="1"/>
    <s v="OFF-EN-10002504"/>
    <x v="1"/>
    <x v="12"/>
    <s v="Tyvek  Top-Opening Peel &amp; Seel Envelopes, Plain White"/>
    <n v="135.9"/>
    <x v="0"/>
    <x v="28"/>
  </r>
  <r>
    <x v="3114"/>
    <x v="1547"/>
    <x v="828"/>
    <x v="881"/>
    <x v="1"/>
    <x v="474"/>
    <x v="474"/>
    <s v="Consumer"/>
    <s v="United States"/>
    <s v="Seattle"/>
    <s v="Washington"/>
    <n v="98105"/>
    <x v="1"/>
    <s v="OFF-PA-10002160"/>
    <x v="1"/>
    <x v="10"/>
    <s v="Xerox 1978"/>
    <n v="34.68"/>
    <x v="0"/>
    <x v="28"/>
  </r>
  <r>
    <x v="3115"/>
    <x v="1547"/>
    <x v="828"/>
    <x v="881"/>
    <x v="1"/>
    <x v="474"/>
    <x v="474"/>
    <s v="Consumer"/>
    <s v="United States"/>
    <s v="Seattle"/>
    <s v="Washington"/>
    <n v="98105"/>
    <x v="1"/>
    <s v="FUR-CH-10001973"/>
    <x v="0"/>
    <x v="1"/>
    <s v="Office Star Flex Back Scooter Chair with White Frame"/>
    <n v="532.70399999999995"/>
    <x v="0"/>
    <x v="28"/>
  </r>
  <r>
    <x v="3116"/>
    <x v="1547"/>
    <x v="828"/>
    <x v="881"/>
    <x v="1"/>
    <x v="474"/>
    <x v="474"/>
    <s v="Consumer"/>
    <s v="United States"/>
    <s v="Seattle"/>
    <s v="Washington"/>
    <n v="98105"/>
    <x v="1"/>
    <s v="OFF-AP-10001492"/>
    <x v="1"/>
    <x v="9"/>
    <s v="Acco Six-Outlet Power Strip, 4' Cord Length"/>
    <n v="43.1"/>
    <x v="0"/>
    <x v="28"/>
  </r>
  <r>
    <x v="3117"/>
    <x v="1547"/>
    <x v="828"/>
    <x v="881"/>
    <x v="1"/>
    <x v="474"/>
    <x v="474"/>
    <s v="Consumer"/>
    <s v="United States"/>
    <s v="Seattle"/>
    <s v="Washington"/>
    <n v="98105"/>
    <x v="1"/>
    <s v="OFF-SU-10002189"/>
    <x v="1"/>
    <x v="14"/>
    <s v="Acme Rosewood Handle Letter Opener"/>
    <n v="15.88"/>
    <x v="0"/>
    <x v="28"/>
  </r>
  <r>
    <x v="3118"/>
    <x v="1548"/>
    <x v="832"/>
    <x v="888"/>
    <x v="2"/>
    <x v="531"/>
    <x v="531"/>
    <s v="Corporate"/>
    <s v="United States"/>
    <s v="Lakeland"/>
    <s v="Florida"/>
    <n v="33801"/>
    <x v="0"/>
    <s v="FUR-CH-10003312"/>
    <x v="0"/>
    <x v="1"/>
    <s v="Hon 2090 â€œPillow Softâ€ Series Mid Back Swivel/Tilt Chairs"/>
    <n v="1123.92"/>
    <x v="1"/>
    <x v="40"/>
  </r>
  <r>
    <x v="3119"/>
    <x v="1548"/>
    <x v="832"/>
    <x v="888"/>
    <x v="2"/>
    <x v="531"/>
    <x v="531"/>
    <s v="Corporate"/>
    <s v="United States"/>
    <s v="Lakeland"/>
    <s v="Florida"/>
    <n v="33801"/>
    <x v="0"/>
    <s v="TEC-PH-10002496"/>
    <x v="2"/>
    <x v="7"/>
    <s v="Cisco SPA301"/>
    <n v="249.584"/>
    <x v="1"/>
    <x v="40"/>
  </r>
  <r>
    <x v="3120"/>
    <x v="1548"/>
    <x v="832"/>
    <x v="888"/>
    <x v="2"/>
    <x v="531"/>
    <x v="531"/>
    <s v="Corporate"/>
    <s v="United States"/>
    <s v="Lakeland"/>
    <s v="Florida"/>
    <n v="33801"/>
    <x v="0"/>
    <s v="FUR-FU-10003464"/>
    <x v="0"/>
    <x v="5"/>
    <s v="Seth Thomas 8 1/2&quot; Cubicle Clock"/>
    <n v="48.671999999999997"/>
    <x v="1"/>
    <x v="40"/>
  </r>
  <r>
    <x v="3121"/>
    <x v="1548"/>
    <x v="832"/>
    <x v="888"/>
    <x v="2"/>
    <x v="531"/>
    <x v="531"/>
    <s v="Corporate"/>
    <s v="United States"/>
    <s v="Lakeland"/>
    <s v="Florida"/>
    <n v="33801"/>
    <x v="0"/>
    <s v="OFF-AR-10000380"/>
    <x v="1"/>
    <x v="6"/>
    <s v="Hunt PowerHouse Electric Pencil Sharpener, Blue"/>
    <n v="60.768000000000001"/>
    <x v="1"/>
    <x v="40"/>
  </r>
  <r>
    <x v="3122"/>
    <x v="1548"/>
    <x v="832"/>
    <x v="888"/>
    <x v="2"/>
    <x v="531"/>
    <x v="531"/>
    <s v="Corporate"/>
    <s v="United States"/>
    <s v="Lakeland"/>
    <s v="Florida"/>
    <n v="33801"/>
    <x v="0"/>
    <s v="OFF-BI-10004593"/>
    <x v="1"/>
    <x v="8"/>
    <s v="Ibico Laser Imprintable Binding System Covers"/>
    <n v="78.599999999999994"/>
    <x v="1"/>
    <x v="40"/>
  </r>
  <r>
    <x v="3123"/>
    <x v="1548"/>
    <x v="832"/>
    <x v="888"/>
    <x v="2"/>
    <x v="531"/>
    <x v="531"/>
    <s v="Corporate"/>
    <s v="United States"/>
    <s v="Lakeland"/>
    <s v="Florida"/>
    <n v="33801"/>
    <x v="0"/>
    <s v="OFF-BI-10001308"/>
    <x v="1"/>
    <x v="8"/>
    <s v="GBC Standard Plastic Binding Systems' Combs"/>
    <n v="3.7679999999999998"/>
    <x v="1"/>
    <x v="40"/>
  </r>
  <r>
    <x v="3124"/>
    <x v="1548"/>
    <x v="832"/>
    <x v="888"/>
    <x v="2"/>
    <x v="531"/>
    <x v="531"/>
    <s v="Corporate"/>
    <s v="United States"/>
    <s v="Lakeland"/>
    <s v="Florida"/>
    <n v="33801"/>
    <x v="0"/>
    <s v="OFF-ST-10001780"/>
    <x v="1"/>
    <x v="4"/>
    <s v="Tennsco 16-Compartment Lockers with Coat Rack"/>
    <n v="1036.624"/>
    <x v="1"/>
    <x v="40"/>
  </r>
  <r>
    <x v="3125"/>
    <x v="1548"/>
    <x v="832"/>
    <x v="888"/>
    <x v="2"/>
    <x v="531"/>
    <x v="531"/>
    <s v="Corporate"/>
    <s v="United States"/>
    <s v="Lakeland"/>
    <s v="Florida"/>
    <n v="33801"/>
    <x v="0"/>
    <s v="OFF-ST-10003816"/>
    <x v="1"/>
    <x v="4"/>
    <s v="Fellowes High-Stak Drawer Files"/>
    <n v="563.80799999999999"/>
    <x v="1"/>
    <x v="40"/>
  </r>
  <r>
    <x v="3126"/>
    <x v="1549"/>
    <x v="565"/>
    <x v="230"/>
    <x v="1"/>
    <x v="686"/>
    <x v="686"/>
    <s v="Consumer"/>
    <s v="United States"/>
    <s v="Philadelphia"/>
    <s v="Pennsylvania"/>
    <n v="19134"/>
    <x v="3"/>
    <s v="TEC-PH-10002200"/>
    <x v="2"/>
    <x v="7"/>
    <s v="Aastra 6757i CT Wireless VoIP phone"/>
    <n v="258.52800000000002"/>
    <x v="3"/>
    <x v="15"/>
  </r>
  <r>
    <x v="3127"/>
    <x v="1550"/>
    <x v="280"/>
    <x v="299"/>
    <x v="1"/>
    <x v="669"/>
    <x v="669"/>
    <s v="Consumer"/>
    <s v="United States"/>
    <s v="New York City"/>
    <s v="New York"/>
    <n v="10011"/>
    <x v="3"/>
    <s v="OFF-PA-10004438"/>
    <x v="1"/>
    <x v="10"/>
    <s v="Xerox 1907"/>
    <n v="49.12"/>
    <x v="3"/>
    <x v="13"/>
  </r>
  <r>
    <x v="3128"/>
    <x v="1551"/>
    <x v="757"/>
    <x v="709"/>
    <x v="2"/>
    <x v="385"/>
    <x v="385"/>
    <s v="Home Office"/>
    <s v="United States"/>
    <s v="Los Angeles"/>
    <s v="California"/>
    <n v="90049"/>
    <x v="1"/>
    <s v="FUR-FU-10004090"/>
    <x v="0"/>
    <x v="5"/>
    <s v="Executive Impressions 14&quot; Contract Wall Clock"/>
    <n v="44.46"/>
    <x v="2"/>
    <x v="20"/>
  </r>
  <r>
    <x v="3129"/>
    <x v="1551"/>
    <x v="757"/>
    <x v="709"/>
    <x v="2"/>
    <x v="385"/>
    <x v="385"/>
    <s v="Home Office"/>
    <s v="United States"/>
    <s v="Los Angeles"/>
    <s v="California"/>
    <n v="90049"/>
    <x v="1"/>
    <s v="FUR-CH-10002602"/>
    <x v="0"/>
    <x v="1"/>
    <s v="DMI Arturo Collection Mission-style Design Wood Chair"/>
    <n v="241.56800000000001"/>
    <x v="2"/>
    <x v="20"/>
  </r>
  <r>
    <x v="3130"/>
    <x v="1551"/>
    <x v="757"/>
    <x v="709"/>
    <x v="2"/>
    <x v="385"/>
    <x v="385"/>
    <s v="Home Office"/>
    <s v="United States"/>
    <s v="Los Angeles"/>
    <s v="California"/>
    <n v="90049"/>
    <x v="1"/>
    <s v="TEC-AC-10001142"/>
    <x v="2"/>
    <x v="11"/>
    <s v="First Data FD10 PIN Pad"/>
    <n v="395"/>
    <x v="2"/>
    <x v="20"/>
  </r>
  <r>
    <x v="3131"/>
    <x v="1551"/>
    <x v="757"/>
    <x v="709"/>
    <x v="2"/>
    <x v="385"/>
    <x v="385"/>
    <s v="Home Office"/>
    <s v="United States"/>
    <s v="Los Angeles"/>
    <s v="California"/>
    <n v="90049"/>
    <x v="1"/>
    <s v="TEC-PH-10004977"/>
    <x v="2"/>
    <x v="7"/>
    <s v="GE 30524EE4"/>
    <n v="627.16800000000001"/>
    <x v="2"/>
    <x v="20"/>
  </r>
  <r>
    <x v="3132"/>
    <x v="1552"/>
    <x v="829"/>
    <x v="889"/>
    <x v="2"/>
    <x v="687"/>
    <x v="687"/>
    <s v="Corporate"/>
    <s v="United States"/>
    <s v="Oceanside"/>
    <s v="New York"/>
    <n v="11572"/>
    <x v="3"/>
    <s v="FUR-FU-10004586"/>
    <x v="0"/>
    <x v="5"/>
    <s v="G.E. Longer-Life Indoor Recessed Floodlight Bulbs"/>
    <n v="13.28"/>
    <x v="2"/>
    <x v="9"/>
  </r>
  <r>
    <x v="3133"/>
    <x v="1552"/>
    <x v="829"/>
    <x v="889"/>
    <x v="2"/>
    <x v="687"/>
    <x v="687"/>
    <s v="Corporate"/>
    <s v="United States"/>
    <s v="Oceanside"/>
    <s v="New York"/>
    <n v="11572"/>
    <x v="3"/>
    <s v="OFF-BI-10001116"/>
    <x v="1"/>
    <x v="8"/>
    <s v="Wilson Jones 1&quot; Hanging DublLock Ring Binders"/>
    <n v="12.672000000000001"/>
    <x v="2"/>
    <x v="9"/>
  </r>
  <r>
    <x v="3134"/>
    <x v="1553"/>
    <x v="105"/>
    <x v="551"/>
    <x v="1"/>
    <x v="60"/>
    <x v="60"/>
    <s v="Home Office"/>
    <s v="United States"/>
    <s v="Dallas"/>
    <s v="Texas"/>
    <n v="75081"/>
    <x v="2"/>
    <s v="OFF-BI-10000666"/>
    <x v="1"/>
    <x v="8"/>
    <s v="Surelock Post Binders"/>
    <n v="30.56"/>
    <x v="3"/>
    <x v="23"/>
  </r>
  <r>
    <x v="3135"/>
    <x v="1553"/>
    <x v="105"/>
    <x v="551"/>
    <x v="1"/>
    <x v="60"/>
    <x v="60"/>
    <s v="Home Office"/>
    <s v="United States"/>
    <s v="Dallas"/>
    <s v="Texas"/>
    <n v="75081"/>
    <x v="2"/>
    <s v="OFF-ST-10002583"/>
    <x v="1"/>
    <x v="4"/>
    <s v="Fellowes Neat Ideas Storage Cubes"/>
    <n v="77.951999999999998"/>
    <x v="3"/>
    <x v="23"/>
  </r>
  <r>
    <x v="3136"/>
    <x v="1553"/>
    <x v="105"/>
    <x v="551"/>
    <x v="1"/>
    <x v="60"/>
    <x v="60"/>
    <s v="Home Office"/>
    <s v="United States"/>
    <s v="Dallas"/>
    <s v="Texas"/>
    <n v="75081"/>
    <x v="2"/>
    <s v="TEC-PH-10004908"/>
    <x v="2"/>
    <x v="7"/>
    <s v="Panasonic KX TS3282W Corded phone"/>
    <n v="67.992000000000004"/>
    <x v="3"/>
    <x v="23"/>
  </r>
  <r>
    <x v="3137"/>
    <x v="1553"/>
    <x v="105"/>
    <x v="551"/>
    <x v="1"/>
    <x v="60"/>
    <x v="60"/>
    <s v="Home Office"/>
    <s v="United States"/>
    <s v="Dallas"/>
    <s v="Texas"/>
    <n v="75081"/>
    <x v="2"/>
    <s v="OFF-EN-10001219"/>
    <x v="1"/>
    <x v="12"/>
    <s v="#10- 4 1/8&quot; x 9 1/2&quot; Security-Tint Envelopes"/>
    <n v="12.224"/>
    <x v="3"/>
    <x v="23"/>
  </r>
  <r>
    <x v="3138"/>
    <x v="1553"/>
    <x v="105"/>
    <x v="551"/>
    <x v="1"/>
    <x v="60"/>
    <x v="60"/>
    <s v="Home Office"/>
    <s v="United States"/>
    <s v="Dallas"/>
    <s v="Texas"/>
    <n v="75081"/>
    <x v="2"/>
    <s v="TEC-AC-10004568"/>
    <x v="2"/>
    <x v="11"/>
    <s v="MaxellÂ LTO Ultrium - 800 GB"/>
    <n v="44.783999999999999"/>
    <x v="3"/>
    <x v="23"/>
  </r>
  <r>
    <x v="3139"/>
    <x v="1553"/>
    <x v="105"/>
    <x v="551"/>
    <x v="1"/>
    <x v="60"/>
    <x v="60"/>
    <s v="Home Office"/>
    <s v="United States"/>
    <s v="Dallas"/>
    <s v="Texas"/>
    <n v="75081"/>
    <x v="2"/>
    <s v="FUR-FU-10001756"/>
    <x v="0"/>
    <x v="5"/>
    <s v="Eldon Expressions Desk Accessory, Wood Photo Frame, Mahogany"/>
    <n v="22.847999999999999"/>
    <x v="3"/>
    <x v="23"/>
  </r>
  <r>
    <x v="3140"/>
    <x v="1554"/>
    <x v="334"/>
    <x v="353"/>
    <x v="2"/>
    <x v="139"/>
    <x v="139"/>
    <s v="Consumer"/>
    <s v="United States"/>
    <s v="New York City"/>
    <s v="New York"/>
    <n v="10035"/>
    <x v="3"/>
    <s v="OFF-AP-10002311"/>
    <x v="1"/>
    <x v="9"/>
    <s v="Holmes Replacement Filter for HEPA Air Cleaner, Very Large Room, HEPA Filter"/>
    <n v="206.43"/>
    <x v="1"/>
    <x v="19"/>
  </r>
  <r>
    <x v="3141"/>
    <x v="1555"/>
    <x v="432"/>
    <x v="367"/>
    <x v="3"/>
    <x v="388"/>
    <x v="388"/>
    <s v="Corporate"/>
    <s v="United States"/>
    <s v="San Antonio"/>
    <s v="Texas"/>
    <n v="78207"/>
    <x v="2"/>
    <s v="OFF-BI-10003650"/>
    <x v="1"/>
    <x v="8"/>
    <s v="GBC DocuBind 300 Electric Binding Machine"/>
    <n v="210.392"/>
    <x v="2"/>
    <x v="20"/>
  </r>
  <r>
    <x v="3142"/>
    <x v="1556"/>
    <x v="145"/>
    <x v="474"/>
    <x v="0"/>
    <x v="181"/>
    <x v="181"/>
    <s v="Consumer"/>
    <s v="United States"/>
    <s v="Cincinnati"/>
    <s v="Ohio"/>
    <n v="45231"/>
    <x v="3"/>
    <s v="TEC-AC-10003628"/>
    <x v="2"/>
    <x v="11"/>
    <s v="Logitech 910-002974 M325 Wireless Mouse for Web Scrolling"/>
    <n v="119.96"/>
    <x v="3"/>
    <x v="15"/>
  </r>
  <r>
    <x v="3143"/>
    <x v="1556"/>
    <x v="145"/>
    <x v="474"/>
    <x v="0"/>
    <x v="181"/>
    <x v="181"/>
    <s v="Consumer"/>
    <s v="United States"/>
    <s v="Cincinnati"/>
    <s v="Ohio"/>
    <n v="45231"/>
    <x v="3"/>
    <s v="OFF-AR-10001547"/>
    <x v="1"/>
    <x v="6"/>
    <s v="Newell 311"/>
    <n v="10.608000000000001"/>
    <x v="3"/>
    <x v="15"/>
  </r>
  <r>
    <x v="3144"/>
    <x v="1557"/>
    <x v="64"/>
    <x v="47"/>
    <x v="1"/>
    <x v="255"/>
    <x v="255"/>
    <s v="Corporate"/>
    <s v="United States"/>
    <s v="Austin"/>
    <s v="Texas"/>
    <n v="78745"/>
    <x v="2"/>
    <s v="FUR-CH-10002647"/>
    <x v="0"/>
    <x v="1"/>
    <s v="Situations Contoured Folding Chairs, 4/Set"/>
    <n v="347.80200000000002"/>
    <x v="0"/>
    <x v="21"/>
  </r>
  <r>
    <x v="3145"/>
    <x v="1558"/>
    <x v="512"/>
    <x v="758"/>
    <x v="0"/>
    <x v="688"/>
    <x v="688"/>
    <s v="Corporate"/>
    <s v="United States"/>
    <s v="Seattle"/>
    <s v="Washington"/>
    <n v="98105"/>
    <x v="1"/>
    <s v="FUR-CH-10004495"/>
    <x v="0"/>
    <x v="1"/>
    <s v="Global Leather and Oak Executive Chair, Black"/>
    <n v="963.13599999999997"/>
    <x v="3"/>
    <x v="31"/>
  </r>
  <r>
    <x v="3146"/>
    <x v="1558"/>
    <x v="512"/>
    <x v="758"/>
    <x v="0"/>
    <x v="688"/>
    <x v="688"/>
    <s v="Corporate"/>
    <s v="United States"/>
    <s v="Seattle"/>
    <s v="Washington"/>
    <n v="98105"/>
    <x v="1"/>
    <s v="TEC-PH-10002923"/>
    <x v="2"/>
    <x v="7"/>
    <s v="Logitech B530 USBÂ HeadsetÂ -Â headsetÂ - Full size, Binaural"/>
    <n v="88.775999999999996"/>
    <x v="3"/>
    <x v="31"/>
  </r>
  <r>
    <x v="3147"/>
    <x v="1559"/>
    <x v="479"/>
    <x v="890"/>
    <x v="0"/>
    <x v="255"/>
    <x v="255"/>
    <s v="Corporate"/>
    <s v="United States"/>
    <s v="Los Angeles"/>
    <s v="California"/>
    <n v="90004"/>
    <x v="1"/>
    <s v="OFF-AR-10001374"/>
    <x v="1"/>
    <x v="6"/>
    <s v="BIC Brite Liner Highlighters, Chisel Tip"/>
    <n v="32.4"/>
    <x v="2"/>
    <x v="3"/>
  </r>
  <r>
    <x v="3148"/>
    <x v="1560"/>
    <x v="843"/>
    <x v="891"/>
    <x v="2"/>
    <x v="279"/>
    <x v="279"/>
    <s v="Home Office"/>
    <s v="United States"/>
    <s v="New York City"/>
    <s v="New York"/>
    <n v="10035"/>
    <x v="3"/>
    <s v="OFF-PA-10003441"/>
    <x v="1"/>
    <x v="10"/>
    <s v="Xerox 226"/>
    <n v="32.4"/>
    <x v="0"/>
    <x v="1"/>
  </r>
  <r>
    <x v="3149"/>
    <x v="1561"/>
    <x v="414"/>
    <x v="182"/>
    <x v="1"/>
    <x v="168"/>
    <x v="168"/>
    <s v="Consumer"/>
    <s v="United States"/>
    <s v="Seattle"/>
    <s v="Washington"/>
    <n v="98103"/>
    <x v="1"/>
    <s v="OFF-LA-10002043"/>
    <x v="1"/>
    <x v="2"/>
    <s v="Avery 489"/>
    <n v="31.05"/>
    <x v="2"/>
    <x v="20"/>
  </r>
  <r>
    <x v="3150"/>
    <x v="1562"/>
    <x v="83"/>
    <x v="735"/>
    <x v="2"/>
    <x v="173"/>
    <x v="173"/>
    <s v="Consumer"/>
    <s v="United States"/>
    <s v="Newark"/>
    <s v="Ohio"/>
    <n v="43055"/>
    <x v="3"/>
    <s v="TEC-AC-10002049"/>
    <x v="2"/>
    <x v="11"/>
    <s v="Plantronics Savi W720 Multi-Device Wireless Headset System"/>
    <n v="2025.36"/>
    <x v="1"/>
    <x v="14"/>
  </r>
  <r>
    <x v="3151"/>
    <x v="1562"/>
    <x v="83"/>
    <x v="735"/>
    <x v="2"/>
    <x v="173"/>
    <x v="173"/>
    <s v="Consumer"/>
    <s v="United States"/>
    <s v="Newark"/>
    <s v="Ohio"/>
    <n v="43055"/>
    <x v="3"/>
    <s v="TEC-MA-10000418"/>
    <x v="2"/>
    <x v="15"/>
    <s v="Cubify CubeX 3D Printer Double Head Print"/>
    <n v="1799.9939999999999"/>
    <x v="1"/>
    <x v="14"/>
  </r>
  <r>
    <x v="3152"/>
    <x v="1562"/>
    <x v="83"/>
    <x v="735"/>
    <x v="2"/>
    <x v="173"/>
    <x v="173"/>
    <s v="Consumer"/>
    <s v="United States"/>
    <s v="Newark"/>
    <s v="Ohio"/>
    <n v="43055"/>
    <x v="3"/>
    <s v="TEC-PH-10004908"/>
    <x v="2"/>
    <x v="7"/>
    <s v="Panasonic KX TS3282W Corded phone"/>
    <n v="101.988"/>
    <x v="1"/>
    <x v="14"/>
  </r>
  <r>
    <x v="3153"/>
    <x v="1562"/>
    <x v="83"/>
    <x v="735"/>
    <x v="2"/>
    <x v="173"/>
    <x v="173"/>
    <s v="Consumer"/>
    <s v="United States"/>
    <s v="Newark"/>
    <s v="Ohio"/>
    <n v="43055"/>
    <x v="3"/>
    <s v="FUR-FU-10004091"/>
    <x v="0"/>
    <x v="5"/>
    <s v="Howard Miller 13&quot; Diameter Goldtone Round Wall Clock"/>
    <n v="262.86399999999998"/>
    <x v="1"/>
    <x v="14"/>
  </r>
  <r>
    <x v="3154"/>
    <x v="1563"/>
    <x v="228"/>
    <x v="892"/>
    <x v="1"/>
    <x v="416"/>
    <x v="416"/>
    <s v="Corporate"/>
    <s v="United States"/>
    <s v="Maple Grove"/>
    <s v="Minnesota"/>
    <n v="55369"/>
    <x v="2"/>
    <s v="OFF-BI-10004600"/>
    <x v="1"/>
    <x v="8"/>
    <s v="Ibico Ibimaster 300 Manual Binding System"/>
    <n v="735.98"/>
    <x v="3"/>
    <x v="10"/>
  </r>
  <r>
    <x v="3155"/>
    <x v="1564"/>
    <x v="93"/>
    <x v="90"/>
    <x v="0"/>
    <x v="689"/>
    <x v="689"/>
    <s v="Home Office"/>
    <s v="United States"/>
    <s v="Glendale"/>
    <s v="Arizona"/>
    <n v="85301"/>
    <x v="1"/>
    <s v="OFF-PA-10001289"/>
    <x v="1"/>
    <x v="10"/>
    <s v="White Computer Printout Paper by Universal"/>
    <n v="93.024000000000001"/>
    <x v="2"/>
    <x v="9"/>
  </r>
  <r>
    <x v="3156"/>
    <x v="1565"/>
    <x v="252"/>
    <x v="269"/>
    <x v="1"/>
    <x v="613"/>
    <x v="613"/>
    <s v="Corporate"/>
    <s v="United States"/>
    <s v="New York City"/>
    <s v="New York"/>
    <n v="10009"/>
    <x v="3"/>
    <s v="FUR-TA-10001539"/>
    <x v="0"/>
    <x v="3"/>
    <s v="Chromcraft Rectangular Conference Tables"/>
    <n v="284.36399999999998"/>
    <x v="1"/>
    <x v="37"/>
  </r>
  <r>
    <x v="3157"/>
    <x v="1565"/>
    <x v="252"/>
    <x v="269"/>
    <x v="1"/>
    <x v="613"/>
    <x v="613"/>
    <s v="Corporate"/>
    <s v="United States"/>
    <s v="New York City"/>
    <s v="New York"/>
    <n v="10009"/>
    <x v="3"/>
    <s v="TEC-AC-10001266"/>
    <x v="2"/>
    <x v="11"/>
    <s v="Memorex Micro Travel Drive 8 GB"/>
    <n v="26"/>
    <x v="1"/>
    <x v="37"/>
  </r>
  <r>
    <x v="3158"/>
    <x v="1566"/>
    <x v="253"/>
    <x v="893"/>
    <x v="2"/>
    <x v="203"/>
    <x v="203"/>
    <s v="Consumer"/>
    <s v="United States"/>
    <s v="Jacksonville"/>
    <s v="North Carolina"/>
    <n v="28540"/>
    <x v="0"/>
    <s v="OFF-ST-10001291"/>
    <x v="1"/>
    <x v="4"/>
    <s v="Tenex Personal Self-Stacking Standard File Box, Black/Gray"/>
    <n v="67.64"/>
    <x v="0"/>
    <x v="17"/>
  </r>
  <r>
    <x v="3159"/>
    <x v="1566"/>
    <x v="253"/>
    <x v="893"/>
    <x v="2"/>
    <x v="203"/>
    <x v="203"/>
    <s v="Consumer"/>
    <s v="United States"/>
    <s v="Jacksonville"/>
    <s v="North Carolina"/>
    <n v="28540"/>
    <x v="0"/>
    <s v="TEC-AC-10001314"/>
    <x v="2"/>
    <x v="11"/>
    <s v="Case Logic 2.4GHz Wireless Keyboard"/>
    <n v="119.976"/>
    <x v="0"/>
    <x v="17"/>
  </r>
  <r>
    <x v="3160"/>
    <x v="1567"/>
    <x v="171"/>
    <x v="370"/>
    <x v="0"/>
    <x v="690"/>
    <x v="690"/>
    <s v="Consumer"/>
    <s v="United States"/>
    <s v="Houston"/>
    <s v="Texas"/>
    <n v="77070"/>
    <x v="2"/>
    <s v="OFF-BI-10004040"/>
    <x v="1"/>
    <x v="8"/>
    <s v="Wilson Jones Impact Binders"/>
    <n v="5.18"/>
    <x v="2"/>
    <x v="30"/>
  </r>
  <r>
    <x v="3161"/>
    <x v="1568"/>
    <x v="158"/>
    <x v="59"/>
    <x v="1"/>
    <x v="520"/>
    <x v="520"/>
    <s v="Consumer"/>
    <s v="United States"/>
    <s v="San Francisco"/>
    <s v="California"/>
    <n v="94109"/>
    <x v="1"/>
    <s v="OFF-EN-10001539"/>
    <x v="1"/>
    <x v="12"/>
    <s v="Staple envelope"/>
    <n v="15.56"/>
    <x v="2"/>
    <x v="30"/>
  </r>
  <r>
    <x v="3162"/>
    <x v="1568"/>
    <x v="158"/>
    <x v="59"/>
    <x v="1"/>
    <x v="520"/>
    <x v="520"/>
    <s v="Consumer"/>
    <s v="United States"/>
    <s v="San Francisco"/>
    <s v="California"/>
    <n v="94109"/>
    <x v="1"/>
    <s v="OFF-EN-10004483"/>
    <x v="1"/>
    <x v="12"/>
    <s v="#10 White Business Envelopes,4 1/8 x 9 1/2"/>
    <n v="78.349999999999994"/>
    <x v="2"/>
    <x v="30"/>
  </r>
  <r>
    <x v="3163"/>
    <x v="1568"/>
    <x v="158"/>
    <x v="59"/>
    <x v="1"/>
    <x v="520"/>
    <x v="520"/>
    <s v="Consumer"/>
    <s v="United States"/>
    <s v="San Francisco"/>
    <s v="California"/>
    <n v="94109"/>
    <x v="1"/>
    <s v="OFF-AR-10001615"/>
    <x v="1"/>
    <x v="6"/>
    <s v="Newell 34"/>
    <n v="59.52"/>
    <x v="2"/>
    <x v="30"/>
  </r>
  <r>
    <x v="3164"/>
    <x v="1568"/>
    <x v="158"/>
    <x v="59"/>
    <x v="1"/>
    <x v="520"/>
    <x v="520"/>
    <s v="Consumer"/>
    <s v="United States"/>
    <s v="San Francisco"/>
    <s v="California"/>
    <n v="94109"/>
    <x v="1"/>
    <s v="OFF-PA-10000327"/>
    <x v="1"/>
    <x v="10"/>
    <s v="Xerox 1971"/>
    <n v="38.520000000000003"/>
    <x v="2"/>
    <x v="30"/>
  </r>
  <r>
    <x v="3165"/>
    <x v="1568"/>
    <x v="158"/>
    <x v="59"/>
    <x v="1"/>
    <x v="520"/>
    <x v="520"/>
    <s v="Consumer"/>
    <s v="United States"/>
    <s v="San Francisco"/>
    <s v="California"/>
    <n v="94109"/>
    <x v="1"/>
    <s v="TEC-PH-10001299"/>
    <x v="2"/>
    <x v="7"/>
    <s v="Polycom CX300 Desktop Phone USB VoIP phone"/>
    <n v="239.98400000000001"/>
    <x v="2"/>
    <x v="30"/>
  </r>
  <r>
    <x v="3166"/>
    <x v="1568"/>
    <x v="158"/>
    <x v="59"/>
    <x v="1"/>
    <x v="520"/>
    <x v="520"/>
    <s v="Consumer"/>
    <s v="United States"/>
    <s v="San Francisco"/>
    <s v="California"/>
    <n v="94109"/>
    <x v="1"/>
    <s v="OFF-PA-10002246"/>
    <x v="1"/>
    <x v="10"/>
    <s v="Wirebound Four 2-3/4 x 5 Forms per Page, 400 Sets per Book"/>
    <n v="19.350000000000001"/>
    <x v="2"/>
    <x v="30"/>
  </r>
  <r>
    <x v="3167"/>
    <x v="1569"/>
    <x v="517"/>
    <x v="894"/>
    <x v="2"/>
    <x v="147"/>
    <x v="147"/>
    <s v="Consumer"/>
    <s v="United States"/>
    <s v="Lansing"/>
    <s v="Michigan"/>
    <n v="48911"/>
    <x v="2"/>
    <s v="FUR-FU-10002671"/>
    <x v="0"/>
    <x v="5"/>
    <s v="Electrix 20W Halogen Replacement Bulb for Zoom-In Desk Lamp"/>
    <n v="67"/>
    <x v="0"/>
    <x v="32"/>
  </r>
  <r>
    <x v="3168"/>
    <x v="1570"/>
    <x v="316"/>
    <x v="895"/>
    <x v="1"/>
    <x v="169"/>
    <x v="169"/>
    <s v="Corporate"/>
    <s v="United States"/>
    <s v="Tallahassee"/>
    <s v="Florida"/>
    <n v="32303"/>
    <x v="0"/>
    <s v="FUR-CH-10003833"/>
    <x v="0"/>
    <x v="1"/>
    <s v="Novimex Fabric Task Chair"/>
    <n v="390.27199999999999"/>
    <x v="0"/>
    <x v="35"/>
  </r>
  <r>
    <x v="3169"/>
    <x v="1570"/>
    <x v="316"/>
    <x v="895"/>
    <x v="1"/>
    <x v="169"/>
    <x v="169"/>
    <s v="Corporate"/>
    <s v="United States"/>
    <s v="Tallahassee"/>
    <s v="Florida"/>
    <n v="32303"/>
    <x v="0"/>
    <s v="OFF-PA-10001667"/>
    <x v="1"/>
    <x v="10"/>
    <s v="Great White Multi-Use Recycled Paper (20Lb. and 84 Bright)"/>
    <n v="62.192"/>
    <x v="0"/>
    <x v="35"/>
  </r>
  <r>
    <x v="3170"/>
    <x v="1571"/>
    <x v="202"/>
    <x v="738"/>
    <x v="0"/>
    <x v="7"/>
    <x v="7"/>
    <s v="Consumer"/>
    <s v="United States"/>
    <s v="Columbia"/>
    <s v="South Carolina"/>
    <n v="29203"/>
    <x v="0"/>
    <s v="OFF-BI-10002003"/>
    <x v="1"/>
    <x v="8"/>
    <s v="Ibico Presentation Index for Binding Systems"/>
    <n v="23.88"/>
    <x v="3"/>
    <x v="22"/>
  </r>
  <r>
    <x v="3171"/>
    <x v="1572"/>
    <x v="844"/>
    <x v="882"/>
    <x v="1"/>
    <x v="446"/>
    <x v="446"/>
    <s v="Consumer"/>
    <s v="United States"/>
    <s v="Chicago"/>
    <s v="Illinois"/>
    <n v="60623"/>
    <x v="2"/>
    <s v="OFF-BI-10004465"/>
    <x v="1"/>
    <x v="8"/>
    <s v="Avery Durable Slant Ring Binders"/>
    <n v="3.1680000000000001"/>
    <x v="0"/>
    <x v="17"/>
  </r>
  <r>
    <x v="3172"/>
    <x v="1572"/>
    <x v="844"/>
    <x v="882"/>
    <x v="1"/>
    <x v="446"/>
    <x v="446"/>
    <s v="Consumer"/>
    <s v="United States"/>
    <s v="Chicago"/>
    <s v="Illinois"/>
    <n v="60623"/>
    <x v="2"/>
    <s v="FUR-CH-10000665"/>
    <x v="0"/>
    <x v="1"/>
    <s v="Global Airflow Leather Mesh Back Chair, Black"/>
    <n v="528.42999999999995"/>
    <x v="0"/>
    <x v="17"/>
  </r>
  <r>
    <x v="3173"/>
    <x v="1572"/>
    <x v="844"/>
    <x v="882"/>
    <x v="1"/>
    <x v="446"/>
    <x v="446"/>
    <s v="Consumer"/>
    <s v="United States"/>
    <s v="Chicago"/>
    <s v="Illinois"/>
    <n v="60623"/>
    <x v="2"/>
    <s v="OFF-AR-10004956"/>
    <x v="1"/>
    <x v="6"/>
    <s v="Newell 33"/>
    <n v="13.391999999999999"/>
    <x v="0"/>
    <x v="17"/>
  </r>
  <r>
    <x v="3174"/>
    <x v="1573"/>
    <x v="343"/>
    <x v="551"/>
    <x v="1"/>
    <x v="212"/>
    <x v="212"/>
    <s v="Consumer"/>
    <s v="United States"/>
    <s v="Detroit"/>
    <s v="Michigan"/>
    <n v="48227"/>
    <x v="2"/>
    <s v="OFF-AR-10004260"/>
    <x v="1"/>
    <x v="6"/>
    <s v="Boston 1799 Powerhouse Electric Pencil Sharpener"/>
    <n v="181.86"/>
    <x v="3"/>
    <x v="23"/>
  </r>
  <r>
    <x v="3175"/>
    <x v="1574"/>
    <x v="397"/>
    <x v="289"/>
    <x v="1"/>
    <x v="275"/>
    <x v="275"/>
    <s v="Consumer"/>
    <s v="United States"/>
    <s v="Fort Collins"/>
    <s v="Colorado"/>
    <n v="80525"/>
    <x v="1"/>
    <s v="FUR-BO-10001811"/>
    <x v="0"/>
    <x v="0"/>
    <s v="Atlantic Metals Mobile 5-Shelf Bookcases, Custom Colors"/>
    <n v="180.58799999999999"/>
    <x v="3"/>
    <x v="15"/>
  </r>
  <r>
    <x v="3176"/>
    <x v="1574"/>
    <x v="397"/>
    <x v="289"/>
    <x v="1"/>
    <x v="275"/>
    <x v="275"/>
    <s v="Consumer"/>
    <s v="United States"/>
    <s v="Fort Collins"/>
    <s v="Colorado"/>
    <n v="80525"/>
    <x v="1"/>
    <s v="TEC-AC-10003280"/>
    <x v="2"/>
    <x v="11"/>
    <s v="Belkin F8E887 USB Wired Ergonomic Keyboard"/>
    <n v="47.984000000000002"/>
    <x v="3"/>
    <x v="15"/>
  </r>
  <r>
    <x v="3177"/>
    <x v="1575"/>
    <x v="18"/>
    <x v="643"/>
    <x v="3"/>
    <x v="129"/>
    <x v="129"/>
    <s v="Consumer"/>
    <s v="United States"/>
    <s v="New York City"/>
    <s v="New York"/>
    <n v="10024"/>
    <x v="3"/>
    <s v="OFF-PA-10004911"/>
    <x v="1"/>
    <x v="10"/>
    <s v="Rediform S.O.S. 1-Up Phone Message Bk, 4-1/4x3-1/16 Bk, 1 Form/Pg, 40 Messages/Bk, 3/Pk"/>
    <n v="18.760000000000002"/>
    <x v="3"/>
    <x v="15"/>
  </r>
  <r>
    <x v="3178"/>
    <x v="1576"/>
    <x v="256"/>
    <x v="33"/>
    <x v="1"/>
    <x v="416"/>
    <x v="416"/>
    <s v="Corporate"/>
    <s v="United States"/>
    <s v="New York City"/>
    <s v="New York"/>
    <n v="10011"/>
    <x v="3"/>
    <s v="FUR-FU-10001487"/>
    <x v="0"/>
    <x v="5"/>
    <s v="Eldon Expressions Wood and Plastic Desk Accessories, Cherry Wood"/>
    <n v="20.94"/>
    <x v="3"/>
    <x v="22"/>
  </r>
  <r>
    <x v="3179"/>
    <x v="1576"/>
    <x v="256"/>
    <x v="33"/>
    <x v="1"/>
    <x v="416"/>
    <x v="416"/>
    <s v="Corporate"/>
    <s v="United States"/>
    <s v="New York City"/>
    <s v="New York"/>
    <n v="10011"/>
    <x v="3"/>
    <s v="FUR-FU-10000521"/>
    <x v="0"/>
    <x v="5"/>
    <s v="Seth Thomas 14&quot; Putty-Colored Wall Clock"/>
    <n v="58.68"/>
    <x v="3"/>
    <x v="22"/>
  </r>
  <r>
    <x v="3180"/>
    <x v="1576"/>
    <x v="256"/>
    <x v="33"/>
    <x v="1"/>
    <x v="416"/>
    <x v="416"/>
    <s v="Corporate"/>
    <s v="United States"/>
    <s v="New York City"/>
    <s v="New York"/>
    <n v="10011"/>
    <x v="3"/>
    <s v="OFF-AP-10001271"/>
    <x v="1"/>
    <x v="9"/>
    <s v="Eureka The Boss Cordless Rechargeable Stick Vac"/>
    <n v="254.9"/>
    <x v="3"/>
    <x v="22"/>
  </r>
  <r>
    <x v="3181"/>
    <x v="1577"/>
    <x v="45"/>
    <x v="44"/>
    <x v="0"/>
    <x v="312"/>
    <x v="312"/>
    <s v="Corporate"/>
    <s v="United States"/>
    <s v="Columbia"/>
    <s v="Maryland"/>
    <n v="21044"/>
    <x v="3"/>
    <s v="OFF-BI-10004728"/>
    <x v="1"/>
    <x v="8"/>
    <s v="Wilson Jones Turn Tabs Binder Tool for Ring Binders"/>
    <n v="9.64"/>
    <x v="3"/>
    <x v="23"/>
  </r>
  <r>
    <x v="3182"/>
    <x v="1577"/>
    <x v="45"/>
    <x v="44"/>
    <x v="0"/>
    <x v="312"/>
    <x v="312"/>
    <s v="Corporate"/>
    <s v="United States"/>
    <s v="Columbia"/>
    <s v="Maryland"/>
    <n v="21044"/>
    <x v="3"/>
    <s v="TEC-AC-10004666"/>
    <x v="2"/>
    <x v="11"/>
    <s v="MaxellÂ iVDR EX 500GB Cartridge"/>
    <n v="826.62"/>
    <x v="3"/>
    <x v="23"/>
  </r>
  <r>
    <x v="3183"/>
    <x v="1577"/>
    <x v="45"/>
    <x v="44"/>
    <x v="0"/>
    <x v="312"/>
    <x v="312"/>
    <s v="Corporate"/>
    <s v="United States"/>
    <s v="Columbia"/>
    <s v="Maryland"/>
    <n v="21044"/>
    <x v="3"/>
    <s v="OFF-ST-10003208"/>
    <x v="1"/>
    <x v="4"/>
    <s v="Adjustable Depth Letter/Legal Cart"/>
    <n v="1633.14"/>
    <x v="3"/>
    <x v="23"/>
  </r>
  <r>
    <x v="3184"/>
    <x v="1577"/>
    <x v="45"/>
    <x v="44"/>
    <x v="0"/>
    <x v="312"/>
    <x v="312"/>
    <s v="Corporate"/>
    <s v="United States"/>
    <s v="Columbia"/>
    <s v="Maryland"/>
    <n v="21044"/>
    <x v="3"/>
    <s v="OFF-ST-10003208"/>
    <x v="1"/>
    <x v="4"/>
    <s v="Adjustable Depth Letter/Legal Cart"/>
    <n v="544.38"/>
    <x v="3"/>
    <x v="23"/>
  </r>
  <r>
    <x v="3185"/>
    <x v="1578"/>
    <x v="845"/>
    <x v="130"/>
    <x v="2"/>
    <x v="568"/>
    <x v="568"/>
    <s v="Corporate"/>
    <s v="United States"/>
    <s v="Houston"/>
    <s v="Texas"/>
    <n v="77041"/>
    <x v="2"/>
    <s v="OFF-BI-10000632"/>
    <x v="1"/>
    <x v="8"/>
    <s v="Satellite Sectional Post Binders"/>
    <n v="26.045999999999999"/>
    <x v="2"/>
    <x v="7"/>
  </r>
  <r>
    <x v="3186"/>
    <x v="1578"/>
    <x v="845"/>
    <x v="130"/>
    <x v="2"/>
    <x v="568"/>
    <x v="568"/>
    <s v="Corporate"/>
    <s v="United States"/>
    <s v="Houston"/>
    <s v="Texas"/>
    <n v="77041"/>
    <x v="2"/>
    <s v="OFF-EN-10004773"/>
    <x v="1"/>
    <x v="12"/>
    <s v="Staple envelope"/>
    <n v="74.352000000000004"/>
    <x v="2"/>
    <x v="7"/>
  </r>
  <r>
    <x v="3187"/>
    <x v="1579"/>
    <x v="846"/>
    <x v="875"/>
    <x v="1"/>
    <x v="10"/>
    <x v="10"/>
    <s v="Corporate"/>
    <s v="United States"/>
    <s v="Lowell"/>
    <s v="Massachusetts"/>
    <n v="1852"/>
    <x v="3"/>
    <s v="TEC-PH-10004700"/>
    <x v="2"/>
    <x v="7"/>
    <s v="PowerGen Dual USB Car Charger"/>
    <n v="69.930000000000007"/>
    <x v="3"/>
    <x v="42"/>
  </r>
  <r>
    <x v="3188"/>
    <x v="1580"/>
    <x v="179"/>
    <x v="661"/>
    <x v="0"/>
    <x v="68"/>
    <x v="68"/>
    <s v="Corporate"/>
    <s v="United States"/>
    <s v="Woodland"/>
    <s v="California"/>
    <n v="95695"/>
    <x v="1"/>
    <s v="OFF-LA-10003714"/>
    <x v="1"/>
    <x v="2"/>
    <s v="Avery 510"/>
    <n v="3.75"/>
    <x v="3"/>
    <x v="13"/>
  </r>
  <r>
    <x v="3189"/>
    <x v="1580"/>
    <x v="179"/>
    <x v="661"/>
    <x v="0"/>
    <x v="68"/>
    <x v="68"/>
    <s v="Corporate"/>
    <s v="United States"/>
    <s v="Woodland"/>
    <s v="California"/>
    <n v="95695"/>
    <x v="1"/>
    <s v="OFF-BI-10001787"/>
    <x v="1"/>
    <x v="8"/>
    <s v="Wilson Jones Four-Pocket Poly Binders"/>
    <n v="20.928000000000001"/>
    <x v="3"/>
    <x v="13"/>
  </r>
  <r>
    <x v="3190"/>
    <x v="1581"/>
    <x v="17"/>
    <x v="896"/>
    <x v="1"/>
    <x v="660"/>
    <x v="660"/>
    <s v="Home Office"/>
    <s v="United States"/>
    <s v="Chicago"/>
    <s v="Illinois"/>
    <n v="60610"/>
    <x v="2"/>
    <s v="OFF-ST-10002957"/>
    <x v="1"/>
    <x v="4"/>
    <s v="Sterilite Show Offs Storage Containers"/>
    <n v="12.672000000000001"/>
    <x v="1"/>
    <x v="14"/>
  </r>
  <r>
    <x v="3191"/>
    <x v="1582"/>
    <x v="280"/>
    <x v="179"/>
    <x v="1"/>
    <x v="338"/>
    <x v="338"/>
    <s v="Corporate"/>
    <s v="United States"/>
    <s v="New York City"/>
    <s v="New York"/>
    <n v="10035"/>
    <x v="3"/>
    <s v="TEC-PH-10002115"/>
    <x v="2"/>
    <x v="7"/>
    <s v="Plantronics 81402"/>
    <n v="65.989999999999995"/>
    <x v="3"/>
    <x v="13"/>
  </r>
  <r>
    <x v="3192"/>
    <x v="1583"/>
    <x v="400"/>
    <x v="475"/>
    <x v="1"/>
    <x v="614"/>
    <x v="614"/>
    <s v="Corporate"/>
    <s v="United States"/>
    <s v="Missouri City"/>
    <s v="Texas"/>
    <n v="77489"/>
    <x v="2"/>
    <s v="OFF-BI-10002557"/>
    <x v="1"/>
    <x v="8"/>
    <s v="Presstex Flexible Ring Binders"/>
    <n v="6.37"/>
    <x v="3"/>
    <x v="27"/>
  </r>
  <r>
    <x v="3193"/>
    <x v="1584"/>
    <x v="416"/>
    <x v="897"/>
    <x v="2"/>
    <x v="691"/>
    <x v="691"/>
    <s v="Consumer"/>
    <s v="United States"/>
    <s v="Houston"/>
    <s v="Texas"/>
    <n v="77036"/>
    <x v="2"/>
    <s v="OFF-BI-10002949"/>
    <x v="1"/>
    <x v="8"/>
    <s v="Prestige Round Ring Binders"/>
    <n v="3.6480000000000001"/>
    <x v="2"/>
    <x v="30"/>
  </r>
  <r>
    <x v="3194"/>
    <x v="1584"/>
    <x v="416"/>
    <x v="897"/>
    <x v="2"/>
    <x v="691"/>
    <x v="691"/>
    <s v="Consumer"/>
    <s v="United States"/>
    <s v="Houston"/>
    <s v="Texas"/>
    <n v="77036"/>
    <x v="2"/>
    <s v="OFF-PA-10004100"/>
    <x v="1"/>
    <x v="10"/>
    <s v="Xerox 216"/>
    <n v="31.103999999999999"/>
    <x v="2"/>
    <x v="30"/>
  </r>
  <r>
    <x v="3195"/>
    <x v="1585"/>
    <x v="590"/>
    <x v="898"/>
    <x v="1"/>
    <x v="475"/>
    <x v="475"/>
    <s v="Home Office"/>
    <s v="United States"/>
    <s v="Jackson"/>
    <s v="Mississippi"/>
    <n v="39212"/>
    <x v="0"/>
    <s v="OFF-FA-10001883"/>
    <x v="1"/>
    <x v="13"/>
    <s v="Alliance Super-Size Bands, Assorted Sizes"/>
    <n v="23.34"/>
    <x v="0"/>
    <x v="28"/>
  </r>
  <r>
    <x v="3196"/>
    <x v="1586"/>
    <x v="847"/>
    <x v="303"/>
    <x v="1"/>
    <x v="92"/>
    <x v="92"/>
    <s v="Corporate"/>
    <s v="United States"/>
    <s v="New York City"/>
    <s v="New York"/>
    <n v="10009"/>
    <x v="3"/>
    <s v="TEC-PH-10000702"/>
    <x v="2"/>
    <x v="7"/>
    <s v="Square Credit Card Reader, 4 1/2&quot; x 4 1/2&quot; x 1&quot;, White"/>
    <n v="29.97"/>
    <x v="3"/>
    <x v="10"/>
  </r>
  <r>
    <x v="3197"/>
    <x v="1587"/>
    <x v="848"/>
    <x v="401"/>
    <x v="3"/>
    <x v="13"/>
    <x v="13"/>
    <s v="Consumer"/>
    <s v="United States"/>
    <s v="Tempe"/>
    <s v="Arizona"/>
    <n v="85281"/>
    <x v="1"/>
    <s v="OFF-BI-10003196"/>
    <x v="1"/>
    <x v="8"/>
    <s v="Accohide Poly Flexible Ring Binders"/>
    <n v="3.3660000000000001"/>
    <x v="1"/>
    <x v="38"/>
  </r>
  <r>
    <x v="3198"/>
    <x v="1588"/>
    <x v="588"/>
    <x v="899"/>
    <x v="1"/>
    <x v="509"/>
    <x v="509"/>
    <s v="Consumer"/>
    <s v="United States"/>
    <s v="Jacksonville"/>
    <s v="North Carolina"/>
    <n v="28540"/>
    <x v="0"/>
    <s v="TEC-PH-10001644"/>
    <x v="2"/>
    <x v="7"/>
    <s v="BlueLounge Milo Smartphone Stand, White/Metallic"/>
    <n v="95.968000000000004"/>
    <x v="2"/>
    <x v="20"/>
  </r>
  <r>
    <x v="3199"/>
    <x v="1589"/>
    <x v="404"/>
    <x v="847"/>
    <x v="1"/>
    <x v="692"/>
    <x v="692"/>
    <s v="Corporate"/>
    <s v="United States"/>
    <s v="Philadelphia"/>
    <s v="Pennsylvania"/>
    <n v="19134"/>
    <x v="3"/>
    <s v="OFF-AR-10003183"/>
    <x v="1"/>
    <x v="6"/>
    <s v="Avery Fluorescent Highlighter Four-Color Set"/>
    <n v="18.704000000000001"/>
    <x v="3"/>
    <x v="22"/>
  </r>
  <r>
    <x v="3200"/>
    <x v="1590"/>
    <x v="598"/>
    <x v="307"/>
    <x v="0"/>
    <x v="74"/>
    <x v="74"/>
    <s v="Consumer"/>
    <s v="United States"/>
    <s v="Akron"/>
    <s v="Ohio"/>
    <n v="44312"/>
    <x v="3"/>
    <s v="FUR-FU-10000308"/>
    <x v="0"/>
    <x v="5"/>
    <s v="Deflect-o Glass Clear Studded Chair Mats"/>
    <n v="149.232"/>
    <x v="2"/>
    <x v="8"/>
  </r>
  <r>
    <x v="3201"/>
    <x v="1590"/>
    <x v="598"/>
    <x v="307"/>
    <x v="0"/>
    <x v="74"/>
    <x v="74"/>
    <s v="Consumer"/>
    <s v="United States"/>
    <s v="Akron"/>
    <s v="Ohio"/>
    <n v="44312"/>
    <x v="3"/>
    <s v="OFF-PA-10001526"/>
    <x v="1"/>
    <x v="10"/>
    <s v="Xerox 1949"/>
    <n v="15.936"/>
    <x v="2"/>
    <x v="8"/>
  </r>
  <r>
    <x v="3202"/>
    <x v="1591"/>
    <x v="849"/>
    <x v="723"/>
    <x v="1"/>
    <x v="76"/>
    <x v="76"/>
    <s v="Consumer"/>
    <s v="United States"/>
    <s v="San Diego"/>
    <s v="California"/>
    <n v="92037"/>
    <x v="1"/>
    <s v="TEC-PH-10002103"/>
    <x v="2"/>
    <x v="7"/>
    <s v="Jabra SPEAK 410"/>
    <n v="601.53599999999994"/>
    <x v="2"/>
    <x v="7"/>
  </r>
  <r>
    <x v="3203"/>
    <x v="1591"/>
    <x v="849"/>
    <x v="723"/>
    <x v="1"/>
    <x v="76"/>
    <x v="76"/>
    <s v="Consumer"/>
    <s v="United States"/>
    <s v="San Diego"/>
    <s v="California"/>
    <n v="92037"/>
    <x v="1"/>
    <s v="TEC-AC-10004209"/>
    <x v="2"/>
    <x v="11"/>
    <s v="Memorex Froggy Flash Drive 4 GB"/>
    <n v="10.99"/>
    <x v="2"/>
    <x v="7"/>
  </r>
  <r>
    <x v="3204"/>
    <x v="1591"/>
    <x v="849"/>
    <x v="723"/>
    <x v="1"/>
    <x v="76"/>
    <x v="76"/>
    <s v="Consumer"/>
    <s v="United States"/>
    <s v="San Diego"/>
    <s v="California"/>
    <n v="92037"/>
    <x v="1"/>
    <s v="FUR-FU-10000397"/>
    <x v="0"/>
    <x v="5"/>
    <s v="Luxo Economy Swing Arm Lamp"/>
    <n v="39.880000000000003"/>
    <x v="2"/>
    <x v="7"/>
  </r>
  <r>
    <x v="3205"/>
    <x v="1591"/>
    <x v="849"/>
    <x v="723"/>
    <x v="1"/>
    <x v="76"/>
    <x v="76"/>
    <s v="Consumer"/>
    <s v="United States"/>
    <s v="San Diego"/>
    <s v="California"/>
    <n v="92037"/>
    <x v="1"/>
    <s v="OFF-PA-10002137"/>
    <x v="1"/>
    <x v="10"/>
    <s v="Southworth 100% RÃ©sumÃ© Paper, 24lb."/>
    <n v="62.24"/>
    <x v="2"/>
    <x v="7"/>
  </r>
  <r>
    <x v="3206"/>
    <x v="1591"/>
    <x v="849"/>
    <x v="723"/>
    <x v="1"/>
    <x v="76"/>
    <x v="76"/>
    <s v="Consumer"/>
    <s v="United States"/>
    <s v="San Diego"/>
    <s v="California"/>
    <n v="92037"/>
    <x v="1"/>
    <s v="FUR-FU-10001867"/>
    <x v="0"/>
    <x v="5"/>
    <s v="Eldon Expressions Punched Metal &amp; Wood Desk Accessories, Pewter &amp; Cherry"/>
    <n v="53.2"/>
    <x v="2"/>
    <x v="7"/>
  </r>
  <r>
    <x v="3207"/>
    <x v="1591"/>
    <x v="849"/>
    <x v="723"/>
    <x v="1"/>
    <x v="76"/>
    <x v="76"/>
    <s v="Consumer"/>
    <s v="United States"/>
    <s v="San Diego"/>
    <s v="California"/>
    <n v="92037"/>
    <x v="1"/>
    <s v="OFF-LA-10000407"/>
    <x v="1"/>
    <x v="2"/>
    <s v="Avery White Multi-Purpose Labels"/>
    <n v="39.840000000000003"/>
    <x v="2"/>
    <x v="7"/>
  </r>
  <r>
    <x v="3208"/>
    <x v="1592"/>
    <x v="850"/>
    <x v="900"/>
    <x v="1"/>
    <x v="156"/>
    <x v="156"/>
    <s v="Corporate"/>
    <s v="United States"/>
    <s v="Fresno"/>
    <s v="California"/>
    <n v="93727"/>
    <x v="1"/>
    <s v="TEC-AC-10000420"/>
    <x v="2"/>
    <x v="11"/>
    <s v="Logitech G500s Laser Gaming Mouse with Adjustable Weight Tuning"/>
    <n v="349.95"/>
    <x v="0"/>
    <x v="12"/>
  </r>
  <r>
    <x v="3209"/>
    <x v="1592"/>
    <x v="850"/>
    <x v="900"/>
    <x v="1"/>
    <x v="156"/>
    <x v="156"/>
    <s v="Corporate"/>
    <s v="United States"/>
    <s v="Fresno"/>
    <s v="California"/>
    <n v="93727"/>
    <x v="1"/>
    <s v="TEC-PH-10002726"/>
    <x v="2"/>
    <x v="7"/>
    <s v="netTALK DUO VoIP Telephone Service"/>
    <n v="377.928"/>
    <x v="0"/>
    <x v="12"/>
  </r>
  <r>
    <x v="3210"/>
    <x v="1593"/>
    <x v="585"/>
    <x v="474"/>
    <x v="1"/>
    <x v="64"/>
    <x v="64"/>
    <s v="Corporate"/>
    <s v="United States"/>
    <s v="Pearland"/>
    <s v="Texas"/>
    <n v="77581"/>
    <x v="2"/>
    <s v="OFF-EN-10001415"/>
    <x v="1"/>
    <x v="12"/>
    <s v="Staple envelope"/>
    <n v="13.391999999999999"/>
    <x v="3"/>
    <x v="15"/>
  </r>
  <r>
    <x v="3211"/>
    <x v="1593"/>
    <x v="585"/>
    <x v="474"/>
    <x v="1"/>
    <x v="64"/>
    <x v="64"/>
    <s v="Corporate"/>
    <s v="United States"/>
    <s v="Pearland"/>
    <s v="Texas"/>
    <n v="77581"/>
    <x v="2"/>
    <s v="OFF-BI-10000773"/>
    <x v="1"/>
    <x v="8"/>
    <s v="Insertable Tab Post Binder Dividers"/>
    <n v="11.228"/>
    <x v="3"/>
    <x v="15"/>
  </r>
  <r>
    <x v="3212"/>
    <x v="1594"/>
    <x v="851"/>
    <x v="58"/>
    <x v="1"/>
    <x v="227"/>
    <x v="227"/>
    <s v="Consumer"/>
    <s v="United States"/>
    <s v="Richmond"/>
    <s v="Indiana"/>
    <n v="47374"/>
    <x v="2"/>
    <s v="OFF-AP-10002350"/>
    <x v="1"/>
    <x v="9"/>
    <s v="Belkin F9H710-06 7 Outlet SurgeMaster Surge Protector"/>
    <n v="207.24"/>
    <x v="2"/>
    <x v="20"/>
  </r>
  <r>
    <x v="3213"/>
    <x v="1595"/>
    <x v="439"/>
    <x v="219"/>
    <x v="1"/>
    <x v="260"/>
    <x v="260"/>
    <s v="Corporate"/>
    <s v="United States"/>
    <s v="Philadelphia"/>
    <s v="Pennsylvania"/>
    <n v="19134"/>
    <x v="3"/>
    <s v="OFF-AR-10001919"/>
    <x v="1"/>
    <x v="6"/>
    <s v="OIC #2 Pencils, Medium Soft"/>
    <n v="1.504"/>
    <x v="0"/>
    <x v="35"/>
  </r>
  <r>
    <x v="3214"/>
    <x v="1595"/>
    <x v="439"/>
    <x v="219"/>
    <x v="1"/>
    <x v="260"/>
    <x v="260"/>
    <s v="Corporate"/>
    <s v="United States"/>
    <s v="Philadelphia"/>
    <s v="Pennsylvania"/>
    <n v="19134"/>
    <x v="3"/>
    <s v="OFF-AP-10002082"/>
    <x v="1"/>
    <x v="9"/>
    <s v="Holmes HEPA Air Purifier"/>
    <n v="34.847999999999999"/>
    <x v="0"/>
    <x v="35"/>
  </r>
  <r>
    <x v="3215"/>
    <x v="1596"/>
    <x v="141"/>
    <x v="778"/>
    <x v="2"/>
    <x v="364"/>
    <x v="364"/>
    <s v="Consumer"/>
    <s v="United States"/>
    <s v="San Mateo"/>
    <s v="California"/>
    <n v="94403"/>
    <x v="1"/>
    <s v="OFF-LA-10002762"/>
    <x v="1"/>
    <x v="2"/>
    <s v="Avery 485"/>
    <n v="75.180000000000007"/>
    <x v="3"/>
    <x v="10"/>
  </r>
  <r>
    <x v="3216"/>
    <x v="1597"/>
    <x v="8"/>
    <x v="613"/>
    <x v="1"/>
    <x v="268"/>
    <x v="268"/>
    <s v="Consumer"/>
    <s v="United States"/>
    <s v="Oakland"/>
    <s v="California"/>
    <n v="94601"/>
    <x v="1"/>
    <s v="TEC-AC-10002800"/>
    <x v="2"/>
    <x v="11"/>
    <s v="Plantronics Audio 478 Stereo USB Headset"/>
    <n v="149.97"/>
    <x v="2"/>
    <x v="8"/>
  </r>
  <r>
    <x v="3217"/>
    <x v="1598"/>
    <x v="468"/>
    <x v="38"/>
    <x v="1"/>
    <x v="395"/>
    <x v="395"/>
    <s v="Corporate"/>
    <s v="United States"/>
    <s v="New York City"/>
    <s v="New York"/>
    <n v="10024"/>
    <x v="3"/>
    <s v="OFF-BI-10003925"/>
    <x v="1"/>
    <x v="8"/>
    <s v="Fellowes PB300 Plastic Comb Binding Machine"/>
    <n v="931.17600000000004"/>
    <x v="3"/>
    <x v="23"/>
  </r>
  <r>
    <x v="3218"/>
    <x v="1598"/>
    <x v="468"/>
    <x v="38"/>
    <x v="1"/>
    <x v="395"/>
    <x v="395"/>
    <s v="Corporate"/>
    <s v="United States"/>
    <s v="New York City"/>
    <s v="New York"/>
    <n v="10024"/>
    <x v="3"/>
    <s v="TEC-PH-10002200"/>
    <x v="2"/>
    <x v="7"/>
    <s v="Aastra 6757i CT Wireless VoIP phone"/>
    <n v="430.88"/>
    <x v="3"/>
    <x v="23"/>
  </r>
  <r>
    <x v="3219"/>
    <x v="1599"/>
    <x v="653"/>
    <x v="688"/>
    <x v="1"/>
    <x v="687"/>
    <x v="687"/>
    <s v="Corporate"/>
    <s v="United States"/>
    <s v="Lakewood"/>
    <s v="New Jersey"/>
    <n v="8701"/>
    <x v="3"/>
    <s v="OFF-PA-10001295"/>
    <x v="1"/>
    <x v="10"/>
    <s v="Computer Printout Paper with Letter-Trim Perforations"/>
    <n v="94.85"/>
    <x v="1"/>
    <x v="2"/>
  </r>
  <r>
    <x v="3220"/>
    <x v="1599"/>
    <x v="653"/>
    <x v="688"/>
    <x v="1"/>
    <x v="687"/>
    <x v="687"/>
    <s v="Corporate"/>
    <s v="United States"/>
    <s v="Lakewood"/>
    <s v="New Jersey"/>
    <n v="8701"/>
    <x v="3"/>
    <s v="OFF-EN-10002500"/>
    <x v="1"/>
    <x v="12"/>
    <s v="Globe Weis Peel &amp; Seel First Class Envelopes"/>
    <n v="51.12"/>
    <x v="1"/>
    <x v="2"/>
  </r>
  <r>
    <x v="3221"/>
    <x v="1599"/>
    <x v="653"/>
    <x v="688"/>
    <x v="1"/>
    <x v="687"/>
    <x v="687"/>
    <s v="Corporate"/>
    <s v="United States"/>
    <s v="Lakewood"/>
    <s v="New Jersey"/>
    <n v="8701"/>
    <x v="3"/>
    <s v="TEC-AC-10000892"/>
    <x v="2"/>
    <x v="11"/>
    <s v="NETGEAR N750 Dual Band Wi-Fi Gigabit Router"/>
    <n v="90"/>
    <x v="1"/>
    <x v="2"/>
  </r>
  <r>
    <x v="3222"/>
    <x v="1600"/>
    <x v="852"/>
    <x v="703"/>
    <x v="2"/>
    <x v="20"/>
    <x v="20"/>
    <s v="Corporate"/>
    <s v="United States"/>
    <s v="Tempe"/>
    <s v="Arizona"/>
    <n v="85281"/>
    <x v="1"/>
    <s v="OFF-PA-10001838"/>
    <x v="1"/>
    <x v="10"/>
    <s v="Adams Telephone Message Book W/Dividers/Space For Phone Numbers, 5 1/4&quot;X8 1/2&quot;, 300/Messages"/>
    <n v="9.4079999999999995"/>
    <x v="2"/>
    <x v="18"/>
  </r>
  <r>
    <x v="3223"/>
    <x v="1600"/>
    <x v="852"/>
    <x v="703"/>
    <x v="2"/>
    <x v="20"/>
    <x v="20"/>
    <s v="Corporate"/>
    <s v="United States"/>
    <s v="Tempe"/>
    <s v="Arizona"/>
    <n v="85281"/>
    <x v="1"/>
    <s v="OFF-FA-10000735"/>
    <x v="1"/>
    <x v="13"/>
    <s v="Staples"/>
    <n v="4.6719999999999997"/>
    <x v="2"/>
    <x v="18"/>
  </r>
  <r>
    <x v="3224"/>
    <x v="1600"/>
    <x v="852"/>
    <x v="703"/>
    <x v="2"/>
    <x v="20"/>
    <x v="20"/>
    <s v="Corporate"/>
    <s v="United States"/>
    <s v="Tempe"/>
    <s v="Arizona"/>
    <n v="85281"/>
    <x v="1"/>
    <s v="TEC-PH-10001760"/>
    <x v="2"/>
    <x v="7"/>
    <s v="Bose SoundLink Bluetooth Speaker"/>
    <n v="318.39999999999998"/>
    <x v="2"/>
    <x v="18"/>
  </r>
  <r>
    <x v="3225"/>
    <x v="1600"/>
    <x v="852"/>
    <x v="703"/>
    <x v="2"/>
    <x v="20"/>
    <x v="20"/>
    <s v="Corporate"/>
    <s v="United States"/>
    <s v="Tempe"/>
    <s v="Arizona"/>
    <n v="85281"/>
    <x v="1"/>
    <s v="OFF-EN-10004846"/>
    <x v="1"/>
    <x v="12"/>
    <s v="Letter or Legal Size Expandable Poly String Tie Envelopes"/>
    <n v="12.768000000000001"/>
    <x v="2"/>
    <x v="18"/>
  </r>
  <r>
    <x v="3226"/>
    <x v="1600"/>
    <x v="852"/>
    <x v="703"/>
    <x v="2"/>
    <x v="20"/>
    <x v="20"/>
    <s v="Corporate"/>
    <s v="United States"/>
    <s v="Tempe"/>
    <s v="Arizona"/>
    <n v="85281"/>
    <x v="1"/>
    <s v="OFF-SU-10003567"/>
    <x v="1"/>
    <x v="14"/>
    <s v="Stiletto Hand Letter Openers"/>
    <n v="15.36"/>
    <x v="2"/>
    <x v="18"/>
  </r>
  <r>
    <x v="3227"/>
    <x v="1600"/>
    <x v="852"/>
    <x v="703"/>
    <x v="2"/>
    <x v="20"/>
    <x v="20"/>
    <s v="Corporate"/>
    <s v="United States"/>
    <s v="Tempe"/>
    <s v="Arizona"/>
    <n v="85281"/>
    <x v="1"/>
    <s v="TEC-PH-10001557"/>
    <x v="2"/>
    <x v="7"/>
    <s v="Pyle PMP37LED"/>
    <n v="230.376"/>
    <x v="2"/>
    <x v="18"/>
  </r>
  <r>
    <x v="3228"/>
    <x v="1600"/>
    <x v="852"/>
    <x v="703"/>
    <x v="2"/>
    <x v="20"/>
    <x v="20"/>
    <s v="Corporate"/>
    <s v="United States"/>
    <s v="Tempe"/>
    <s v="Arizona"/>
    <n v="85281"/>
    <x v="1"/>
    <s v="TEC-AC-10003038"/>
    <x v="2"/>
    <x v="11"/>
    <s v="Kingston Digital DataTraveler 16GB USB 2.0"/>
    <n v="7.16"/>
    <x v="2"/>
    <x v="18"/>
  </r>
  <r>
    <x v="3229"/>
    <x v="1601"/>
    <x v="430"/>
    <x v="128"/>
    <x v="1"/>
    <x v="107"/>
    <x v="107"/>
    <s v="Consumer"/>
    <s v="United States"/>
    <s v="New York City"/>
    <s v="New York"/>
    <n v="10035"/>
    <x v="3"/>
    <s v="OFF-ST-10004459"/>
    <x v="1"/>
    <x v="4"/>
    <s v="Tennsco Single-Tier Lockers"/>
    <n v="375.34"/>
    <x v="2"/>
    <x v="9"/>
  </r>
  <r>
    <x v="3230"/>
    <x v="1602"/>
    <x v="853"/>
    <x v="559"/>
    <x v="0"/>
    <x v="202"/>
    <x v="202"/>
    <s v="Consumer"/>
    <s v="United States"/>
    <s v="New York City"/>
    <s v="New York"/>
    <n v="10009"/>
    <x v="3"/>
    <s v="FUR-FU-10004960"/>
    <x v="0"/>
    <x v="5"/>
    <s v="Seth Thomas 12&quot; Clock w/ Goldtone Case"/>
    <n v="114.9"/>
    <x v="3"/>
    <x v="15"/>
  </r>
  <r>
    <x v="3231"/>
    <x v="1603"/>
    <x v="513"/>
    <x v="901"/>
    <x v="1"/>
    <x v="444"/>
    <x v="444"/>
    <s v="Consumer"/>
    <s v="United States"/>
    <s v="Houston"/>
    <s v="Texas"/>
    <n v="77095"/>
    <x v="2"/>
    <s v="OFF-BI-10000632"/>
    <x v="1"/>
    <x v="8"/>
    <s v="Satellite Sectional Post Binders"/>
    <n v="26.045999999999999"/>
    <x v="3"/>
    <x v="4"/>
  </r>
  <r>
    <x v="3232"/>
    <x v="1603"/>
    <x v="513"/>
    <x v="901"/>
    <x v="1"/>
    <x v="444"/>
    <x v="444"/>
    <s v="Consumer"/>
    <s v="United States"/>
    <s v="Houston"/>
    <s v="Texas"/>
    <n v="77095"/>
    <x v="2"/>
    <s v="OFF-BI-10001107"/>
    <x v="1"/>
    <x v="8"/>
    <s v="GBC White Gloss Covers, Plain Front"/>
    <n v="2.8959999999999999"/>
    <x v="3"/>
    <x v="4"/>
  </r>
  <r>
    <x v="3233"/>
    <x v="1603"/>
    <x v="513"/>
    <x v="901"/>
    <x v="1"/>
    <x v="444"/>
    <x v="444"/>
    <s v="Consumer"/>
    <s v="United States"/>
    <s v="Houston"/>
    <s v="Texas"/>
    <n v="77095"/>
    <x v="2"/>
    <s v="OFF-ST-10002301"/>
    <x v="1"/>
    <x v="4"/>
    <s v="Tennsco Commercial Shelving"/>
    <n v="32.543999999999997"/>
    <x v="3"/>
    <x v="4"/>
  </r>
  <r>
    <x v="3234"/>
    <x v="1604"/>
    <x v="423"/>
    <x v="132"/>
    <x v="2"/>
    <x v="691"/>
    <x v="691"/>
    <s v="Consumer"/>
    <s v="United States"/>
    <s v="Riverside"/>
    <s v="California"/>
    <n v="92503"/>
    <x v="1"/>
    <s v="OFF-BI-10003355"/>
    <x v="1"/>
    <x v="8"/>
    <s v="Cardinal Holdit Business Card Pockets"/>
    <n v="3.984"/>
    <x v="0"/>
    <x v="25"/>
  </r>
  <r>
    <x v="3235"/>
    <x v="1605"/>
    <x v="804"/>
    <x v="900"/>
    <x v="3"/>
    <x v="116"/>
    <x v="116"/>
    <s v="Consumer"/>
    <s v="United States"/>
    <s v="Fairfield"/>
    <s v="Connecticut"/>
    <n v="6824"/>
    <x v="3"/>
    <s v="FUR-TA-10002903"/>
    <x v="0"/>
    <x v="3"/>
    <s v="Bevis Round Bullnose 29&quot; High Table Top"/>
    <n v="181.797"/>
    <x v="0"/>
    <x v="12"/>
  </r>
  <r>
    <x v="3236"/>
    <x v="1606"/>
    <x v="440"/>
    <x v="422"/>
    <x v="3"/>
    <x v="693"/>
    <x v="693"/>
    <s v="Consumer"/>
    <s v="United States"/>
    <s v="New York City"/>
    <s v="New York"/>
    <n v="10024"/>
    <x v="3"/>
    <s v="OFF-ST-10001580"/>
    <x v="1"/>
    <x v="4"/>
    <s v="Super Decoflex Portable Personal File"/>
    <n v="44.94"/>
    <x v="0"/>
    <x v="35"/>
  </r>
  <r>
    <x v="3237"/>
    <x v="1606"/>
    <x v="440"/>
    <x v="422"/>
    <x v="3"/>
    <x v="693"/>
    <x v="693"/>
    <s v="Consumer"/>
    <s v="United States"/>
    <s v="New York City"/>
    <s v="New York"/>
    <n v="10024"/>
    <x v="3"/>
    <s v="OFF-BI-10000315"/>
    <x v="1"/>
    <x v="8"/>
    <s v="Poly Designer Cover &amp; Back"/>
    <n v="45.576000000000001"/>
    <x v="0"/>
    <x v="35"/>
  </r>
  <r>
    <x v="3238"/>
    <x v="1607"/>
    <x v="73"/>
    <x v="902"/>
    <x v="1"/>
    <x v="694"/>
    <x v="694"/>
    <s v="Corporate"/>
    <s v="United States"/>
    <s v="Houston"/>
    <s v="Texas"/>
    <n v="77095"/>
    <x v="2"/>
    <s v="FUR-CH-10003774"/>
    <x v="0"/>
    <x v="1"/>
    <s v="Global Wood Trimmed Manager's Task Chair, Khaki"/>
    <n v="318.43"/>
    <x v="0"/>
    <x v="0"/>
  </r>
  <r>
    <x v="3239"/>
    <x v="1607"/>
    <x v="73"/>
    <x v="902"/>
    <x v="1"/>
    <x v="694"/>
    <x v="694"/>
    <s v="Corporate"/>
    <s v="United States"/>
    <s v="Houston"/>
    <s v="Texas"/>
    <n v="77095"/>
    <x v="2"/>
    <s v="TEC-PH-10003095"/>
    <x v="2"/>
    <x v="7"/>
    <s v="Samsung HM1900 Bluetooth Headset"/>
    <n v="122.92"/>
    <x v="0"/>
    <x v="0"/>
  </r>
  <r>
    <x v="3240"/>
    <x v="1607"/>
    <x v="73"/>
    <x v="902"/>
    <x v="1"/>
    <x v="694"/>
    <x v="694"/>
    <s v="Corporate"/>
    <s v="United States"/>
    <s v="Houston"/>
    <s v="Texas"/>
    <n v="77095"/>
    <x v="2"/>
    <s v="FUR-FU-10000023"/>
    <x v="0"/>
    <x v="5"/>
    <s v="Eldon Wave Desk Accessories"/>
    <n v="7.0679999999999996"/>
    <x v="0"/>
    <x v="0"/>
  </r>
  <r>
    <x v="3241"/>
    <x v="1608"/>
    <x v="854"/>
    <x v="855"/>
    <x v="2"/>
    <x v="316"/>
    <x v="316"/>
    <s v="Corporate"/>
    <s v="United States"/>
    <s v="Arlington"/>
    <s v="Virginia"/>
    <n v="22204"/>
    <x v="0"/>
    <s v="OFF-ST-10002214"/>
    <x v="1"/>
    <x v="4"/>
    <s v="X-Rack File for Hanging Folders"/>
    <n v="56.45"/>
    <x v="0"/>
    <x v="47"/>
  </r>
  <r>
    <x v="3242"/>
    <x v="1609"/>
    <x v="185"/>
    <x v="710"/>
    <x v="0"/>
    <x v="283"/>
    <x v="283"/>
    <s v="Consumer"/>
    <s v="United States"/>
    <s v="Chicago"/>
    <s v="Illinois"/>
    <n v="60623"/>
    <x v="2"/>
    <s v="OFF-BI-10002799"/>
    <x v="1"/>
    <x v="8"/>
    <s v="SlimView Poly Binder, 3/8&quot;"/>
    <n v="13.468"/>
    <x v="3"/>
    <x v="42"/>
  </r>
  <r>
    <x v="3243"/>
    <x v="1610"/>
    <x v="96"/>
    <x v="241"/>
    <x v="1"/>
    <x v="695"/>
    <x v="695"/>
    <s v="Consumer"/>
    <s v="United States"/>
    <s v="Grand Prairie"/>
    <s v="Texas"/>
    <n v="75051"/>
    <x v="2"/>
    <s v="TEC-PH-10004912"/>
    <x v="2"/>
    <x v="7"/>
    <s v="Cisco SPA112 2 Port Phone Adapter"/>
    <n v="219.8"/>
    <x v="3"/>
    <x v="22"/>
  </r>
  <r>
    <x v="3244"/>
    <x v="1610"/>
    <x v="96"/>
    <x v="241"/>
    <x v="1"/>
    <x v="695"/>
    <x v="695"/>
    <s v="Consumer"/>
    <s v="United States"/>
    <s v="Grand Prairie"/>
    <s v="Texas"/>
    <n v="75051"/>
    <x v="2"/>
    <s v="FUR-CH-10002602"/>
    <x v="0"/>
    <x v="1"/>
    <s v="DMI Arturo Collection Mission-style Design Wood Chair"/>
    <n v="317.05799999999999"/>
    <x v="3"/>
    <x v="22"/>
  </r>
  <r>
    <x v="3245"/>
    <x v="1611"/>
    <x v="389"/>
    <x v="169"/>
    <x v="0"/>
    <x v="130"/>
    <x v="130"/>
    <s v="Corporate"/>
    <s v="United States"/>
    <s v="Seattle"/>
    <s v="Washington"/>
    <n v="98103"/>
    <x v="1"/>
    <s v="TEC-AC-10004510"/>
    <x v="2"/>
    <x v="11"/>
    <s v="Logitech Desktop MK120 Mouse and keyboard Combo"/>
    <n v="49.08"/>
    <x v="3"/>
    <x v="22"/>
  </r>
  <r>
    <x v="3246"/>
    <x v="1611"/>
    <x v="389"/>
    <x v="169"/>
    <x v="0"/>
    <x v="130"/>
    <x v="130"/>
    <s v="Corporate"/>
    <s v="United States"/>
    <s v="Seattle"/>
    <s v="Washington"/>
    <n v="98103"/>
    <x v="1"/>
    <s v="OFF-ST-10000060"/>
    <x v="1"/>
    <x v="4"/>
    <s v="Fellowes Bankers Box Staxonsteel Drawer File/Stacking System"/>
    <n v="324.89999999999998"/>
    <x v="3"/>
    <x v="22"/>
  </r>
  <r>
    <x v="3247"/>
    <x v="1611"/>
    <x v="389"/>
    <x v="169"/>
    <x v="0"/>
    <x v="130"/>
    <x v="130"/>
    <s v="Corporate"/>
    <s v="United States"/>
    <s v="Seattle"/>
    <s v="Washington"/>
    <n v="98103"/>
    <x v="1"/>
    <s v="OFF-AR-10000799"/>
    <x v="1"/>
    <x v="6"/>
    <s v="Col-Erase Pencils with Erasers"/>
    <n v="18.239999999999998"/>
    <x v="3"/>
    <x v="22"/>
  </r>
  <r>
    <x v="3248"/>
    <x v="1612"/>
    <x v="42"/>
    <x v="684"/>
    <x v="1"/>
    <x v="319"/>
    <x v="319"/>
    <s v="Home Office"/>
    <s v="United States"/>
    <s v="Seattle"/>
    <s v="Washington"/>
    <n v="98103"/>
    <x v="1"/>
    <s v="FUR-CH-10004875"/>
    <x v="0"/>
    <x v="1"/>
    <s v="Harbour Creations 67200 Series Stacking Chairs"/>
    <n v="113.88800000000001"/>
    <x v="0"/>
    <x v="21"/>
  </r>
  <r>
    <x v="3249"/>
    <x v="1612"/>
    <x v="42"/>
    <x v="684"/>
    <x v="1"/>
    <x v="319"/>
    <x v="319"/>
    <s v="Home Office"/>
    <s v="United States"/>
    <s v="Seattle"/>
    <s v="Washington"/>
    <n v="98103"/>
    <x v="1"/>
    <s v="TEC-PH-10002085"/>
    <x v="2"/>
    <x v="7"/>
    <s v="Clarity 53712"/>
    <n v="105.584"/>
    <x v="0"/>
    <x v="21"/>
  </r>
  <r>
    <x v="3250"/>
    <x v="1613"/>
    <x v="443"/>
    <x v="903"/>
    <x v="1"/>
    <x v="565"/>
    <x v="565"/>
    <s v="Corporate"/>
    <s v="United States"/>
    <s v="Grand Rapids"/>
    <s v="Michigan"/>
    <n v="49505"/>
    <x v="2"/>
    <s v="OFF-FA-10000992"/>
    <x v="1"/>
    <x v="13"/>
    <s v="Acco Clips to Go Binder Clips, 24 Clips in Two Sizes"/>
    <n v="24.85"/>
    <x v="0"/>
    <x v="5"/>
  </r>
  <r>
    <x v="3251"/>
    <x v="1614"/>
    <x v="827"/>
    <x v="887"/>
    <x v="2"/>
    <x v="696"/>
    <x v="696"/>
    <s v="Consumer"/>
    <s v="United States"/>
    <s v="Philadelphia"/>
    <s v="Pennsylvania"/>
    <n v="19120"/>
    <x v="3"/>
    <s v="FUR-FU-10001473"/>
    <x v="0"/>
    <x v="5"/>
    <s v="Eldon Executive Woodline II Desk Accessories, Mahogany"/>
    <n v="60.311999999999998"/>
    <x v="3"/>
    <x v="4"/>
  </r>
  <r>
    <x v="3252"/>
    <x v="1615"/>
    <x v="855"/>
    <x v="904"/>
    <x v="0"/>
    <x v="15"/>
    <x v="15"/>
    <s v="Home Office"/>
    <s v="United States"/>
    <s v="Chicago"/>
    <s v="Illinois"/>
    <n v="60610"/>
    <x v="2"/>
    <s v="OFF-AR-10003045"/>
    <x v="1"/>
    <x v="6"/>
    <s v="Prang Colored Pencils"/>
    <n v="7.056"/>
    <x v="3"/>
    <x v="13"/>
  </r>
  <r>
    <x v="3253"/>
    <x v="1615"/>
    <x v="855"/>
    <x v="904"/>
    <x v="0"/>
    <x v="15"/>
    <x v="15"/>
    <s v="Home Office"/>
    <s v="United States"/>
    <s v="Chicago"/>
    <s v="Illinois"/>
    <n v="60610"/>
    <x v="2"/>
    <s v="TEC-PH-10001536"/>
    <x v="2"/>
    <x v="7"/>
    <s v="Spigen Samsung Galaxy S5 Case Wallet"/>
    <n v="27.184000000000001"/>
    <x v="3"/>
    <x v="13"/>
  </r>
  <r>
    <x v="3254"/>
    <x v="1616"/>
    <x v="630"/>
    <x v="607"/>
    <x v="1"/>
    <x v="417"/>
    <x v="417"/>
    <s v="Consumer"/>
    <s v="United States"/>
    <s v="Seattle"/>
    <s v="Washington"/>
    <n v="98105"/>
    <x v="1"/>
    <s v="TEC-PH-10001580"/>
    <x v="2"/>
    <x v="7"/>
    <s v="Logitech Mobile Speakerphone P710e -Â speaker phone"/>
    <n v="107.98399999999999"/>
    <x v="0"/>
    <x v="16"/>
  </r>
  <r>
    <x v="3255"/>
    <x v="1616"/>
    <x v="630"/>
    <x v="607"/>
    <x v="1"/>
    <x v="417"/>
    <x v="417"/>
    <s v="Consumer"/>
    <s v="United States"/>
    <s v="Seattle"/>
    <s v="Washington"/>
    <n v="98105"/>
    <x v="1"/>
    <s v="OFF-BI-10004209"/>
    <x v="1"/>
    <x v="8"/>
    <s v="Fellowes Twister Kit, Gray/Clear, 3/pkg"/>
    <n v="19.295999999999999"/>
    <x v="0"/>
    <x v="16"/>
  </r>
  <r>
    <x v="3256"/>
    <x v="1617"/>
    <x v="101"/>
    <x v="905"/>
    <x v="1"/>
    <x v="19"/>
    <x v="19"/>
    <s v="Corporate"/>
    <s v="United States"/>
    <s v="Jacksonville"/>
    <s v="Florida"/>
    <n v="32216"/>
    <x v="0"/>
    <s v="OFF-LA-10001613"/>
    <x v="1"/>
    <x v="2"/>
    <s v="Avery File Folder Labels"/>
    <n v="4.6079999999999997"/>
    <x v="1"/>
    <x v="37"/>
  </r>
  <r>
    <x v="3257"/>
    <x v="1618"/>
    <x v="10"/>
    <x v="906"/>
    <x v="0"/>
    <x v="460"/>
    <x v="460"/>
    <s v="Corporate"/>
    <s v="United States"/>
    <s v="Franklin"/>
    <s v="Tennessee"/>
    <n v="37064"/>
    <x v="0"/>
    <s v="FUR-TA-10001676"/>
    <x v="0"/>
    <x v="3"/>
    <s v="Hon 61000 Series Interactive Training Tables"/>
    <n v="79.974000000000004"/>
    <x v="0"/>
    <x v="5"/>
  </r>
  <r>
    <x v="3258"/>
    <x v="1618"/>
    <x v="10"/>
    <x v="906"/>
    <x v="0"/>
    <x v="460"/>
    <x v="460"/>
    <s v="Corporate"/>
    <s v="United States"/>
    <s v="Franklin"/>
    <s v="Tennessee"/>
    <n v="37064"/>
    <x v="0"/>
    <s v="OFF-BI-10003712"/>
    <x v="1"/>
    <x v="8"/>
    <s v="Acco Pressboard Covers with Storage Hooks, 14 7/8&quot; x 11&quot;, Light Blue"/>
    <n v="2.9460000000000002"/>
    <x v="0"/>
    <x v="5"/>
  </r>
  <r>
    <x v="3259"/>
    <x v="1619"/>
    <x v="373"/>
    <x v="398"/>
    <x v="1"/>
    <x v="697"/>
    <x v="697"/>
    <s v="Home Office"/>
    <s v="United States"/>
    <s v="Highland Park"/>
    <s v="Illinois"/>
    <n v="60035"/>
    <x v="2"/>
    <s v="OFF-BI-10000285"/>
    <x v="1"/>
    <x v="8"/>
    <s v="XtraLife ClearVue Slant-D Ring Binders by Cardinal"/>
    <n v="3.1360000000000001"/>
    <x v="0"/>
    <x v="0"/>
  </r>
  <r>
    <x v="3260"/>
    <x v="1620"/>
    <x v="687"/>
    <x v="907"/>
    <x v="2"/>
    <x v="698"/>
    <x v="698"/>
    <s v="Corporate"/>
    <s v="United States"/>
    <s v="Pasadena"/>
    <s v="Texas"/>
    <n v="77506"/>
    <x v="2"/>
    <s v="OFF-PA-10004609"/>
    <x v="1"/>
    <x v="10"/>
    <s v="Xerox 221"/>
    <n v="20.736000000000001"/>
    <x v="2"/>
    <x v="7"/>
  </r>
  <r>
    <x v="3261"/>
    <x v="1621"/>
    <x v="664"/>
    <x v="908"/>
    <x v="2"/>
    <x v="131"/>
    <x v="131"/>
    <s v="Corporate"/>
    <s v="United States"/>
    <s v="San Francisco"/>
    <s v="California"/>
    <n v="94109"/>
    <x v="1"/>
    <s v="TEC-AC-10001314"/>
    <x v="2"/>
    <x v="11"/>
    <s v="Case Logic 2.4GHz Wireless Keyboard"/>
    <n v="99.98"/>
    <x v="2"/>
    <x v="7"/>
  </r>
  <r>
    <x v="3262"/>
    <x v="1621"/>
    <x v="664"/>
    <x v="908"/>
    <x v="2"/>
    <x v="131"/>
    <x v="131"/>
    <s v="Corporate"/>
    <s v="United States"/>
    <s v="San Francisco"/>
    <s v="California"/>
    <n v="94109"/>
    <x v="1"/>
    <s v="OFF-PA-10003395"/>
    <x v="1"/>
    <x v="10"/>
    <s v="Xerox 1941"/>
    <n v="733.95"/>
    <x v="2"/>
    <x v="7"/>
  </r>
  <r>
    <x v="3263"/>
    <x v="1621"/>
    <x v="664"/>
    <x v="908"/>
    <x v="2"/>
    <x v="131"/>
    <x v="131"/>
    <s v="Corporate"/>
    <s v="United States"/>
    <s v="San Francisco"/>
    <s v="California"/>
    <n v="94109"/>
    <x v="1"/>
    <s v="OFF-AP-10001242"/>
    <x v="1"/>
    <x v="9"/>
    <s v="APC 7 Outlet Network SurgeArrest Surge Protector"/>
    <n v="241.44"/>
    <x v="2"/>
    <x v="7"/>
  </r>
  <r>
    <x v="3264"/>
    <x v="1622"/>
    <x v="758"/>
    <x v="599"/>
    <x v="0"/>
    <x v="575"/>
    <x v="575"/>
    <s v="Corporate"/>
    <s v="United States"/>
    <s v="Miami"/>
    <s v="Florida"/>
    <n v="33180"/>
    <x v="0"/>
    <s v="OFF-LA-10001641"/>
    <x v="1"/>
    <x v="2"/>
    <s v="Avery 518"/>
    <n v="10.08"/>
    <x v="0"/>
    <x v="17"/>
  </r>
  <r>
    <x v="3265"/>
    <x v="1623"/>
    <x v="856"/>
    <x v="323"/>
    <x v="1"/>
    <x v="535"/>
    <x v="535"/>
    <s v="Consumer"/>
    <s v="United States"/>
    <s v="Philadelphia"/>
    <s v="Pennsylvania"/>
    <n v="19120"/>
    <x v="3"/>
    <s v="OFF-ST-10003816"/>
    <x v="1"/>
    <x v="4"/>
    <s v="Fellowes High-Stak Drawer Files"/>
    <n v="281.904"/>
    <x v="2"/>
    <x v="18"/>
  </r>
  <r>
    <x v="3266"/>
    <x v="1623"/>
    <x v="856"/>
    <x v="323"/>
    <x v="1"/>
    <x v="535"/>
    <x v="535"/>
    <s v="Consumer"/>
    <s v="United States"/>
    <s v="Philadelphia"/>
    <s v="Pennsylvania"/>
    <n v="19120"/>
    <x v="3"/>
    <s v="OFF-EN-10002230"/>
    <x v="1"/>
    <x v="12"/>
    <s v="Airmail Envelopes"/>
    <n v="201.43199999999999"/>
    <x v="2"/>
    <x v="18"/>
  </r>
  <r>
    <x v="3267"/>
    <x v="1624"/>
    <x v="857"/>
    <x v="632"/>
    <x v="1"/>
    <x v="699"/>
    <x v="699"/>
    <s v="Consumer"/>
    <s v="United States"/>
    <s v="Decatur"/>
    <s v="Alabama"/>
    <n v="35601"/>
    <x v="0"/>
    <s v="TEC-PH-10002660"/>
    <x v="2"/>
    <x v="7"/>
    <s v="Nortel Networks T7316 E Nt8 B27"/>
    <n v="135.97999999999999"/>
    <x v="2"/>
    <x v="8"/>
  </r>
  <r>
    <x v="3268"/>
    <x v="1624"/>
    <x v="857"/>
    <x v="632"/>
    <x v="1"/>
    <x v="699"/>
    <x v="699"/>
    <s v="Consumer"/>
    <s v="United States"/>
    <s v="Decatur"/>
    <s v="Alabama"/>
    <n v="35601"/>
    <x v="0"/>
    <s v="TEC-PH-10003171"/>
    <x v="2"/>
    <x v="7"/>
    <s v="Plantronics Encore H101 Dual EarpiecesÂ Headset"/>
    <n v="44.95"/>
    <x v="2"/>
    <x v="8"/>
  </r>
  <r>
    <x v="3269"/>
    <x v="1625"/>
    <x v="858"/>
    <x v="909"/>
    <x v="1"/>
    <x v="100"/>
    <x v="100"/>
    <s v="Corporate"/>
    <s v="United States"/>
    <s v="Sioux Falls"/>
    <s v="South Dakota"/>
    <n v="57103"/>
    <x v="2"/>
    <s v="TEC-AC-10003709"/>
    <x v="2"/>
    <x v="11"/>
    <s v="Maxell 4.7GB DVD-R 5/Pack"/>
    <n v="2.97"/>
    <x v="2"/>
    <x v="39"/>
  </r>
  <r>
    <x v="3270"/>
    <x v="1625"/>
    <x v="858"/>
    <x v="909"/>
    <x v="1"/>
    <x v="100"/>
    <x v="100"/>
    <s v="Corporate"/>
    <s v="United States"/>
    <s v="Sioux Falls"/>
    <s v="South Dakota"/>
    <n v="57103"/>
    <x v="2"/>
    <s v="OFF-FA-10000304"/>
    <x v="1"/>
    <x v="13"/>
    <s v="Advantus Push Pins"/>
    <n v="6.54"/>
    <x v="2"/>
    <x v="39"/>
  </r>
  <r>
    <x v="3271"/>
    <x v="1626"/>
    <x v="17"/>
    <x v="693"/>
    <x v="0"/>
    <x v="634"/>
    <x v="634"/>
    <s v="Corporate"/>
    <s v="United States"/>
    <s v="Visalia"/>
    <s v="California"/>
    <n v="93277"/>
    <x v="1"/>
    <s v="TEC-AC-10003709"/>
    <x v="2"/>
    <x v="11"/>
    <s v="Maxell 4.7GB DVD-R 5/Pack"/>
    <n v="7.92"/>
    <x v="1"/>
    <x v="14"/>
  </r>
  <r>
    <x v="3272"/>
    <x v="1627"/>
    <x v="97"/>
    <x v="910"/>
    <x v="1"/>
    <x v="695"/>
    <x v="695"/>
    <s v="Consumer"/>
    <s v="United States"/>
    <s v="Los Angeles"/>
    <s v="California"/>
    <n v="90049"/>
    <x v="1"/>
    <s v="FUR-CH-10002774"/>
    <x v="0"/>
    <x v="1"/>
    <s v="Global Deluxe Stacking Chair, Gray"/>
    <n v="203.92"/>
    <x v="1"/>
    <x v="36"/>
  </r>
  <r>
    <x v="3273"/>
    <x v="1628"/>
    <x v="540"/>
    <x v="582"/>
    <x v="1"/>
    <x v="390"/>
    <x v="390"/>
    <s v="Home Office"/>
    <s v="United States"/>
    <s v="Los Angeles"/>
    <s v="California"/>
    <n v="90032"/>
    <x v="1"/>
    <s v="TEC-CO-10001046"/>
    <x v="2"/>
    <x v="16"/>
    <s v="Canon Imageclass D680 Copier / Fax"/>
    <n v="3359.9520000000002"/>
    <x v="3"/>
    <x v="24"/>
  </r>
  <r>
    <x v="3274"/>
    <x v="1629"/>
    <x v="808"/>
    <x v="373"/>
    <x v="1"/>
    <x v="366"/>
    <x v="366"/>
    <s v="Corporate"/>
    <s v="United States"/>
    <s v="Overland Park"/>
    <s v="Kansas"/>
    <n v="66212"/>
    <x v="2"/>
    <s v="OFF-FA-10003495"/>
    <x v="1"/>
    <x v="13"/>
    <s v="Staples"/>
    <n v="18.239999999999998"/>
    <x v="3"/>
    <x v="23"/>
  </r>
  <r>
    <x v="3275"/>
    <x v="1629"/>
    <x v="808"/>
    <x v="373"/>
    <x v="1"/>
    <x v="366"/>
    <x v="366"/>
    <s v="Corporate"/>
    <s v="United States"/>
    <s v="Overland Park"/>
    <s v="Kansas"/>
    <n v="66212"/>
    <x v="2"/>
    <s v="OFF-AR-10004685"/>
    <x v="1"/>
    <x v="6"/>
    <s v="Binney &amp; Smith Crayola Metallic Colored Pencils, 8-Color Set"/>
    <n v="27.78"/>
    <x v="3"/>
    <x v="23"/>
  </r>
  <r>
    <x v="3276"/>
    <x v="1630"/>
    <x v="267"/>
    <x v="568"/>
    <x v="0"/>
    <x v="620"/>
    <x v="620"/>
    <s v="Corporate"/>
    <s v="United States"/>
    <s v="Alexandria"/>
    <s v="Virginia"/>
    <n v="22304"/>
    <x v="0"/>
    <s v="OFF-AR-10004757"/>
    <x v="1"/>
    <x v="6"/>
    <s v="Crayola Colored Pencils"/>
    <n v="22.96"/>
    <x v="2"/>
    <x v="41"/>
  </r>
  <r>
    <x v="3277"/>
    <x v="1630"/>
    <x v="267"/>
    <x v="568"/>
    <x v="0"/>
    <x v="620"/>
    <x v="620"/>
    <s v="Corporate"/>
    <s v="United States"/>
    <s v="Alexandria"/>
    <s v="Virginia"/>
    <n v="22304"/>
    <x v="0"/>
    <s v="TEC-PH-10001615"/>
    <x v="2"/>
    <x v="7"/>
    <s v="AT&amp;T CL82213"/>
    <n v="28.99"/>
    <x v="2"/>
    <x v="41"/>
  </r>
  <r>
    <x v="3278"/>
    <x v="1630"/>
    <x v="267"/>
    <x v="568"/>
    <x v="0"/>
    <x v="620"/>
    <x v="620"/>
    <s v="Corporate"/>
    <s v="United States"/>
    <s v="Alexandria"/>
    <s v="Virginia"/>
    <n v="22304"/>
    <x v="0"/>
    <s v="OFF-PA-10003349"/>
    <x v="1"/>
    <x v="10"/>
    <s v="Xerox 1957"/>
    <n v="12.96"/>
    <x v="2"/>
    <x v="41"/>
  </r>
  <r>
    <x v="3279"/>
    <x v="1630"/>
    <x v="267"/>
    <x v="568"/>
    <x v="0"/>
    <x v="620"/>
    <x v="620"/>
    <s v="Corporate"/>
    <s v="United States"/>
    <s v="Alexandria"/>
    <s v="Virginia"/>
    <n v="22304"/>
    <x v="0"/>
    <s v="OFF-AR-10000127"/>
    <x v="1"/>
    <x v="6"/>
    <s v="Newell 321"/>
    <n v="22.96"/>
    <x v="2"/>
    <x v="41"/>
  </r>
  <r>
    <x v="3280"/>
    <x v="1630"/>
    <x v="267"/>
    <x v="568"/>
    <x v="0"/>
    <x v="620"/>
    <x v="620"/>
    <s v="Corporate"/>
    <s v="United States"/>
    <s v="Alexandria"/>
    <s v="Virginia"/>
    <n v="22304"/>
    <x v="0"/>
    <s v="OFF-SU-10002881"/>
    <x v="1"/>
    <x v="14"/>
    <s v="Martin Yale Chadless Opener Electric Letter Opener"/>
    <n v="4164.05"/>
    <x v="2"/>
    <x v="41"/>
  </r>
  <r>
    <x v="3281"/>
    <x v="1631"/>
    <x v="328"/>
    <x v="131"/>
    <x v="1"/>
    <x v="446"/>
    <x v="446"/>
    <s v="Consumer"/>
    <s v="United States"/>
    <s v="Raleigh"/>
    <s v="North Carolina"/>
    <n v="27604"/>
    <x v="0"/>
    <s v="TEC-AC-10001109"/>
    <x v="2"/>
    <x v="11"/>
    <s v="Logitech Trackman Marble Mouse"/>
    <n v="47.984000000000002"/>
    <x v="2"/>
    <x v="30"/>
  </r>
  <r>
    <x v="3282"/>
    <x v="1631"/>
    <x v="328"/>
    <x v="131"/>
    <x v="1"/>
    <x v="446"/>
    <x v="446"/>
    <s v="Consumer"/>
    <s v="United States"/>
    <s v="Raleigh"/>
    <s v="North Carolina"/>
    <n v="27604"/>
    <x v="0"/>
    <s v="OFF-PA-10000682"/>
    <x v="1"/>
    <x v="10"/>
    <s v="Xerox 1924"/>
    <n v="4.6239999999999997"/>
    <x v="2"/>
    <x v="30"/>
  </r>
  <r>
    <x v="3283"/>
    <x v="1632"/>
    <x v="587"/>
    <x v="911"/>
    <x v="1"/>
    <x v="186"/>
    <x v="186"/>
    <s v="Corporate"/>
    <s v="United States"/>
    <s v="New York City"/>
    <s v="New York"/>
    <n v="10035"/>
    <x v="3"/>
    <s v="FUR-FU-10000221"/>
    <x v="0"/>
    <x v="5"/>
    <s v="Master Caster Door Stop, Brown"/>
    <n v="15.24"/>
    <x v="2"/>
    <x v="30"/>
  </r>
  <r>
    <x v="3284"/>
    <x v="1633"/>
    <x v="171"/>
    <x v="101"/>
    <x v="1"/>
    <x v="314"/>
    <x v="314"/>
    <s v="Consumer"/>
    <s v="United States"/>
    <s v="Fairfield"/>
    <s v="Ohio"/>
    <n v="45014"/>
    <x v="3"/>
    <s v="OFF-BI-10002429"/>
    <x v="1"/>
    <x v="8"/>
    <s v="Premier Elliptical Ring Binder, Black"/>
    <n v="63.923999999999999"/>
    <x v="2"/>
    <x v="30"/>
  </r>
  <r>
    <x v="3285"/>
    <x v="1634"/>
    <x v="297"/>
    <x v="912"/>
    <x v="1"/>
    <x v="655"/>
    <x v="655"/>
    <s v="Home Office"/>
    <s v="United States"/>
    <s v="Muskogee"/>
    <s v="Oklahoma"/>
    <n v="74403"/>
    <x v="2"/>
    <s v="OFF-AR-10002375"/>
    <x v="1"/>
    <x v="6"/>
    <s v="Newell 351"/>
    <n v="6.56"/>
    <x v="3"/>
    <x v="31"/>
  </r>
  <r>
    <x v="3286"/>
    <x v="1634"/>
    <x v="297"/>
    <x v="912"/>
    <x v="1"/>
    <x v="655"/>
    <x v="655"/>
    <s v="Home Office"/>
    <s v="United States"/>
    <s v="Muskogee"/>
    <s v="Oklahoma"/>
    <n v="74403"/>
    <x v="2"/>
    <s v="OFF-AP-10000595"/>
    <x v="1"/>
    <x v="9"/>
    <s v="Disposable Triple-Filter Dust Bags"/>
    <n v="13.11"/>
    <x v="3"/>
    <x v="31"/>
  </r>
  <r>
    <x v="3287"/>
    <x v="1635"/>
    <x v="350"/>
    <x v="631"/>
    <x v="2"/>
    <x v="361"/>
    <x v="361"/>
    <s v="Consumer"/>
    <s v="United States"/>
    <s v="Temecula"/>
    <s v="California"/>
    <n v="92592"/>
    <x v="1"/>
    <s v="TEC-PH-10001530"/>
    <x v="2"/>
    <x v="7"/>
    <s v="Plantronics Voyager Pro Legend"/>
    <n v="494.37599999999998"/>
    <x v="1"/>
    <x v="14"/>
  </r>
  <r>
    <x v="3288"/>
    <x v="1635"/>
    <x v="350"/>
    <x v="631"/>
    <x v="2"/>
    <x v="361"/>
    <x v="361"/>
    <s v="Consumer"/>
    <s v="United States"/>
    <s v="Temecula"/>
    <s v="California"/>
    <n v="92592"/>
    <x v="1"/>
    <s v="OFF-BI-10000050"/>
    <x v="1"/>
    <x v="8"/>
    <s v="Angle-D Binders with Locking Rings, Label Holders"/>
    <n v="29.2"/>
    <x v="1"/>
    <x v="14"/>
  </r>
  <r>
    <x v="3289"/>
    <x v="1635"/>
    <x v="350"/>
    <x v="631"/>
    <x v="2"/>
    <x v="361"/>
    <x v="361"/>
    <s v="Consumer"/>
    <s v="United States"/>
    <s v="Temecula"/>
    <s v="California"/>
    <n v="92592"/>
    <x v="1"/>
    <s v="TEC-AC-10001552"/>
    <x v="2"/>
    <x v="11"/>
    <s v="Logitech K350 2.4Ghz Wireless Keyboard"/>
    <n v="248.85"/>
    <x v="1"/>
    <x v="14"/>
  </r>
  <r>
    <x v="3290"/>
    <x v="1635"/>
    <x v="350"/>
    <x v="631"/>
    <x v="2"/>
    <x v="361"/>
    <x v="361"/>
    <s v="Consumer"/>
    <s v="United States"/>
    <s v="Temecula"/>
    <s v="California"/>
    <n v="92592"/>
    <x v="1"/>
    <s v="TEC-AC-10003399"/>
    <x v="2"/>
    <x v="11"/>
    <s v="Memorex Mini Travel Drive 64 GB USB 2.0 Flash Drive"/>
    <n v="36.24"/>
    <x v="1"/>
    <x v="14"/>
  </r>
  <r>
    <x v="3291"/>
    <x v="1636"/>
    <x v="859"/>
    <x v="271"/>
    <x v="1"/>
    <x v="639"/>
    <x v="639"/>
    <s v="Consumer"/>
    <s v="United States"/>
    <s v="Sterling Heights"/>
    <s v="Michigan"/>
    <n v="48310"/>
    <x v="2"/>
    <s v="OFF-AR-10004078"/>
    <x v="1"/>
    <x v="6"/>
    <s v="Newell 312"/>
    <n v="11.68"/>
    <x v="0"/>
    <x v="32"/>
  </r>
  <r>
    <x v="3292"/>
    <x v="1637"/>
    <x v="58"/>
    <x v="129"/>
    <x v="1"/>
    <x v="242"/>
    <x v="242"/>
    <s v="Consumer"/>
    <s v="United States"/>
    <s v="San Diego"/>
    <s v="California"/>
    <n v="92024"/>
    <x v="1"/>
    <s v="OFF-SU-10002189"/>
    <x v="1"/>
    <x v="14"/>
    <s v="Acme Rosewood Handle Letter Opener"/>
    <n v="11.91"/>
    <x v="2"/>
    <x v="20"/>
  </r>
  <r>
    <x v="3293"/>
    <x v="1637"/>
    <x v="58"/>
    <x v="129"/>
    <x v="1"/>
    <x v="242"/>
    <x v="242"/>
    <s v="Consumer"/>
    <s v="United States"/>
    <s v="San Diego"/>
    <s v="California"/>
    <n v="92024"/>
    <x v="1"/>
    <s v="FUR-FU-10001852"/>
    <x v="0"/>
    <x v="5"/>
    <s v="Eldon Regeneration Recycled Desk Accessories, Smoke"/>
    <n v="3.48"/>
    <x v="2"/>
    <x v="20"/>
  </r>
  <r>
    <x v="3294"/>
    <x v="1638"/>
    <x v="860"/>
    <x v="913"/>
    <x v="2"/>
    <x v="168"/>
    <x v="168"/>
    <s v="Consumer"/>
    <s v="United States"/>
    <s v="Dallas"/>
    <s v="Texas"/>
    <n v="75081"/>
    <x v="2"/>
    <s v="OFF-BI-10003638"/>
    <x v="1"/>
    <x v="8"/>
    <s v="GBC Durable Plastic Covers"/>
    <n v="30.96"/>
    <x v="2"/>
    <x v="9"/>
  </r>
  <r>
    <x v="3295"/>
    <x v="1639"/>
    <x v="172"/>
    <x v="914"/>
    <x v="2"/>
    <x v="475"/>
    <x v="475"/>
    <s v="Home Office"/>
    <s v="United States"/>
    <s v="New York City"/>
    <s v="New York"/>
    <n v="10035"/>
    <x v="3"/>
    <s v="TEC-MA-10002428"/>
    <x v="2"/>
    <x v="15"/>
    <s v="Fellowes Powershred HS-440 4-Sheet High Security Shredder"/>
    <n v="1704.89"/>
    <x v="3"/>
    <x v="13"/>
  </r>
  <r>
    <x v="3296"/>
    <x v="1640"/>
    <x v="293"/>
    <x v="915"/>
    <x v="1"/>
    <x v="12"/>
    <x v="12"/>
    <s v="Consumer"/>
    <s v="United States"/>
    <s v="Phoenix"/>
    <s v="Arizona"/>
    <n v="85023"/>
    <x v="1"/>
    <s v="OFF-BI-10001036"/>
    <x v="1"/>
    <x v="8"/>
    <s v="Cardinal EasyOpen D-Ring Binders"/>
    <n v="19.193999999999999"/>
    <x v="1"/>
    <x v="33"/>
  </r>
  <r>
    <x v="3297"/>
    <x v="1640"/>
    <x v="293"/>
    <x v="915"/>
    <x v="1"/>
    <x v="12"/>
    <x v="12"/>
    <s v="Consumer"/>
    <s v="United States"/>
    <s v="Phoenix"/>
    <s v="Arizona"/>
    <n v="85023"/>
    <x v="1"/>
    <s v="OFF-AP-10004708"/>
    <x v="1"/>
    <x v="9"/>
    <s v="Fellowes Superior 10 Outlet Split Surge Protector"/>
    <n v="121.792"/>
    <x v="1"/>
    <x v="33"/>
  </r>
  <r>
    <x v="3298"/>
    <x v="1641"/>
    <x v="673"/>
    <x v="38"/>
    <x v="3"/>
    <x v="360"/>
    <x v="360"/>
    <s v="Corporate"/>
    <s v="United States"/>
    <s v="San Francisco"/>
    <s v="California"/>
    <n v="94122"/>
    <x v="1"/>
    <s v="TEC-MA-10000488"/>
    <x v="2"/>
    <x v="15"/>
    <s v="Bady BDG101FRU Card Printer"/>
    <n v="1919.9760000000001"/>
    <x v="3"/>
    <x v="23"/>
  </r>
  <r>
    <x v="3299"/>
    <x v="1642"/>
    <x v="728"/>
    <x v="794"/>
    <x v="1"/>
    <x v="229"/>
    <x v="229"/>
    <s v="Consumer"/>
    <s v="United States"/>
    <s v="Philadelphia"/>
    <s v="Pennsylvania"/>
    <n v="19140"/>
    <x v="3"/>
    <s v="OFF-BI-10003656"/>
    <x v="1"/>
    <x v="8"/>
    <s v="Fellowes PB200 Plastic Comb Binding Machine"/>
    <n v="50.997"/>
    <x v="2"/>
    <x v="7"/>
  </r>
  <r>
    <x v="3300"/>
    <x v="1642"/>
    <x v="728"/>
    <x v="794"/>
    <x v="1"/>
    <x v="229"/>
    <x v="229"/>
    <s v="Consumer"/>
    <s v="United States"/>
    <s v="Philadelphia"/>
    <s v="Pennsylvania"/>
    <n v="19140"/>
    <x v="3"/>
    <s v="OFF-ST-10003656"/>
    <x v="1"/>
    <x v="4"/>
    <s v="Safco Industrial Wire Shelving"/>
    <n v="76.792000000000002"/>
    <x v="2"/>
    <x v="7"/>
  </r>
  <r>
    <x v="3301"/>
    <x v="1642"/>
    <x v="728"/>
    <x v="794"/>
    <x v="1"/>
    <x v="229"/>
    <x v="229"/>
    <s v="Consumer"/>
    <s v="United States"/>
    <s v="Philadelphia"/>
    <s v="Pennsylvania"/>
    <n v="19140"/>
    <x v="3"/>
    <s v="TEC-PH-10001128"/>
    <x v="2"/>
    <x v="7"/>
    <s v="Motorola Droid Maxx"/>
    <n v="539.96400000000006"/>
    <x v="2"/>
    <x v="7"/>
  </r>
  <r>
    <x v="3302"/>
    <x v="1642"/>
    <x v="728"/>
    <x v="794"/>
    <x v="1"/>
    <x v="229"/>
    <x v="229"/>
    <s v="Consumer"/>
    <s v="United States"/>
    <s v="Philadelphia"/>
    <s v="Pennsylvania"/>
    <n v="19140"/>
    <x v="3"/>
    <s v="FUR-FU-10001473"/>
    <x v="0"/>
    <x v="5"/>
    <s v="Eldon Executive Woodline II Desk Accessories, Mahogany"/>
    <n v="60.311999999999998"/>
    <x v="2"/>
    <x v="7"/>
  </r>
  <r>
    <x v="3303"/>
    <x v="1642"/>
    <x v="728"/>
    <x v="794"/>
    <x v="1"/>
    <x v="229"/>
    <x v="229"/>
    <s v="Consumer"/>
    <s v="United States"/>
    <s v="Philadelphia"/>
    <s v="Pennsylvania"/>
    <n v="19140"/>
    <x v="3"/>
    <s v="OFF-BI-10004656"/>
    <x v="1"/>
    <x v="8"/>
    <s v="Peel &amp; Stick Add-On Corner Pockets"/>
    <n v="1.944"/>
    <x v="2"/>
    <x v="7"/>
  </r>
  <r>
    <x v="3304"/>
    <x v="1643"/>
    <x v="125"/>
    <x v="916"/>
    <x v="0"/>
    <x v="407"/>
    <x v="407"/>
    <s v="Corporate"/>
    <s v="United States"/>
    <s v="Laredo"/>
    <s v="Texas"/>
    <n v="78041"/>
    <x v="2"/>
    <s v="OFF-EN-10004955"/>
    <x v="1"/>
    <x v="12"/>
    <s v="Fashion Color Clasp Envelopes"/>
    <n v="12.984"/>
    <x v="2"/>
    <x v="20"/>
  </r>
  <r>
    <x v="3305"/>
    <x v="1643"/>
    <x v="125"/>
    <x v="916"/>
    <x v="0"/>
    <x v="407"/>
    <x v="407"/>
    <s v="Corporate"/>
    <s v="United States"/>
    <s v="Laredo"/>
    <s v="Texas"/>
    <n v="78041"/>
    <x v="2"/>
    <s v="TEC-PH-10002468"/>
    <x v="2"/>
    <x v="7"/>
    <s v="Plantronics CS 50-USB -Â headsetÂ - Convertible, Monaural"/>
    <n v="217.584"/>
    <x v="2"/>
    <x v="20"/>
  </r>
  <r>
    <x v="3306"/>
    <x v="1643"/>
    <x v="125"/>
    <x v="916"/>
    <x v="0"/>
    <x v="407"/>
    <x v="407"/>
    <s v="Corporate"/>
    <s v="United States"/>
    <s v="Laredo"/>
    <s v="Texas"/>
    <n v="78041"/>
    <x v="2"/>
    <s v="TEC-PH-10000576"/>
    <x v="2"/>
    <x v="7"/>
    <s v="AT&amp;T 1080 Corded phone"/>
    <n v="328.77600000000001"/>
    <x v="2"/>
    <x v="20"/>
  </r>
  <r>
    <x v="3307"/>
    <x v="1643"/>
    <x v="125"/>
    <x v="916"/>
    <x v="0"/>
    <x v="407"/>
    <x v="407"/>
    <s v="Corporate"/>
    <s v="United States"/>
    <s v="Laredo"/>
    <s v="Texas"/>
    <n v="78041"/>
    <x v="2"/>
    <s v="OFF-BI-10002160"/>
    <x v="1"/>
    <x v="8"/>
    <s v="Acco Hanging Data Binders"/>
    <n v="2.286"/>
    <x v="2"/>
    <x v="20"/>
  </r>
  <r>
    <x v="3308"/>
    <x v="1643"/>
    <x v="125"/>
    <x v="916"/>
    <x v="0"/>
    <x v="407"/>
    <x v="407"/>
    <s v="Corporate"/>
    <s v="United States"/>
    <s v="Laredo"/>
    <s v="Texas"/>
    <n v="78041"/>
    <x v="2"/>
    <s v="TEC-AC-10003628"/>
    <x v="2"/>
    <x v="11"/>
    <s v="Logitech 910-002974 M325 Wireless Mouse for Web Scrolling"/>
    <n v="47.984000000000002"/>
    <x v="2"/>
    <x v="20"/>
  </r>
  <r>
    <x v="3309"/>
    <x v="1644"/>
    <x v="599"/>
    <x v="917"/>
    <x v="1"/>
    <x v="265"/>
    <x v="265"/>
    <s v="Corporate"/>
    <s v="United States"/>
    <s v="New York City"/>
    <s v="New York"/>
    <n v="10009"/>
    <x v="3"/>
    <s v="OFF-BI-10001116"/>
    <x v="1"/>
    <x v="8"/>
    <s v="Wilson Jones 1&quot; Hanging DublLock Ring Binders"/>
    <n v="25.344000000000001"/>
    <x v="1"/>
    <x v="6"/>
  </r>
  <r>
    <x v="3310"/>
    <x v="1645"/>
    <x v="42"/>
    <x v="42"/>
    <x v="1"/>
    <x v="560"/>
    <x v="560"/>
    <s v="Consumer"/>
    <s v="United States"/>
    <s v="New York City"/>
    <s v="New York"/>
    <n v="10035"/>
    <x v="3"/>
    <s v="OFF-BI-10002026"/>
    <x v="1"/>
    <x v="8"/>
    <s v="Avery Arch Ring Binders"/>
    <n v="232.4"/>
    <x v="0"/>
    <x v="21"/>
  </r>
  <r>
    <x v="3311"/>
    <x v="1646"/>
    <x v="231"/>
    <x v="595"/>
    <x v="0"/>
    <x v="692"/>
    <x v="692"/>
    <s v="Corporate"/>
    <s v="United States"/>
    <s v="Gulfport"/>
    <s v="Mississippi"/>
    <n v="39503"/>
    <x v="0"/>
    <s v="FUR-FU-10003691"/>
    <x v="0"/>
    <x v="5"/>
    <s v="Eldon Image Series Desk Accessories, Ebony"/>
    <n v="86.45"/>
    <x v="0"/>
    <x v="17"/>
  </r>
  <r>
    <x v="3312"/>
    <x v="1647"/>
    <x v="127"/>
    <x v="511"/>
    <x v="1"/>
    <x v="513"/>
    <x v="513"/>
    <s v="Consumer"/>
    <s v="United States"/>
    <s v="San Diego"/>
    <s v="California"/>
    <n v="92037"/>
    <x v="1"/>
    <s v="FUR-CH-10002602"/>
    <x v="0"/>
    <x v="1"/>
    <s v="DMI Arturo Collection Mission-style Design Wood Chair"/>
    <n v="603.91999999999996"/>
    <x v="2"/>
    <x v="30"/>
  </r>
  <r>
    <x v="3313"/>
    <x v="1647"/>
    <x v="127"/>
    <x v="511"/>
    <x v="1"/>
    <x v="513"/>
    <x v="513"/>
    <s v="Consumer"/>
    <s v="United States"/>
    <s v="San Diego"/>
    <s v="California"/>
    <n v="92037"/>
    <x v="1"/>
    <s v="OFF-PA-10000675"/>
    <x v="1"/>
    <x v="10"/>
    <s v="Xerox 1919"/>
    <n v="81.98"/>
    <x v="2"/>
    <x v="30"/>
  </r>
  <r>
    <x v="3314"/>
    <x v="1648"/>
    <x v="165"/>
    <x v="675"/>
    <x v="1"/>
    <x v="643"/>
    <x v="643"/>
    <s v="Consumer"/>
    <s v="United States"/>
    <s v="Oceanside"/>
    <s v="New York"/>
    <n v="11572"/>
    <x v="3"/>
    <s v="FUR-CH-10002602"/>
    <x v="0"/>
    <x v="1"/>
    <s v="DMI Arturo Collection Mission-style Design Wood Chair"/>
    <n v="271.76400000000001"/>
    <x v="3"/>
    <x v="22"/>
  </r>
  <r>
    <x v="3315"/>
    <x v="1648"/>
    <x v="165"/>
    <x v="675"/>
    <x v="1"/>
    <x v="643"/>
    <x v="643"/>
    <s v="Consumer"/>
    <s v="United States"/>
    <s v="Oceanside"/>
    <s v="New York"/>
    <n v="11572"/>
    <x v="3"/>
    <s v="OFF-BI-10001900"/>
    <x v="1"/>
    <x v="8"/>
    <s v="DXL Angle-View Binders with Locking Rings, Black"/>
    <n v="14.375999999999999"/>
    <x v="3"/>
    <x v="22"/>
  </r>
  <r>
    <x v="3316"/>
    <x v="1649"/>
    <x v="468"/>
    <x v="205"/>
    <x v="0"/>
    <x v="494"/>
    <x v="494"/>
    <s v="Corporate"/>
    <s v="United States"/>
    <s v="Round Rock"/>
    <s v="Texas"/>
    <n v="78664"/>
    <x v="2"/>
    <s v="FUR-FU-10001468"/>
    <x v="0"/>
    <x v="5"/>
    <s v="Tenex Antistatic Computer Chair Mats"/>
    <n v="341.96"/>
    <x v="3"/>
    <x v="23"/>
  </r>
  <r>
    <x v="3317"/>
    <x v="1650"/>
    <x v="861"/>
    <x v="459"/>
    <x v="1"/>
    <x v="56"/>
    <x v="56"/>
    <s v="Consumer"/>
    <s v="United States"/>
    <s v="Redlands"/>
    <s v="California"/>
    <n v="92374"/>
    <x v="1"/>
    <s v="OFF-AR-10004648"/>
    <x v="1"/>
    <x v="6"/>
    <s v="Boston 19500 Mighty Mite Electric Pencil Sharpener"/>
    <n v="181.35"/>
    <x v="1"/>
    <x v="11"/>
  </r>
  <r>
    <x v="3318"/>
    <x v="1650"/>
    <x v="861"/>
    <x v="459"/>
    <x v="1"/>
    <x v="56"/>
    <x v="56"/>
    <s v="Consumer"/>
    <s v="United States"/>
    <s v="Redlands"/>
    <s v="California"/>
    <n v="92374"/>
    <x v="1"/>
    <s v="OFF-LA-10003190"/>
    <x v="1"/>
    <x v="2"/>
    <s v="Avery 474"/>
    <n v="8.64"/>
    <x v="1"/>
    <x v="11"/>
  </r>
  <r>
    <x v="3319"/>
    <x v="1651"/>
    <x v="414"/>
    <x v="182"/>
    <x v="1"/>
    <x v="700"/>
    <x v="700"/>
    <s v="Consumer"/>
    <s v="United States"/>
    <s v="Columbia"/>
    <s v="Tennessee"/>
    <n v="38401"/>
    <x v="0"/>
    <s v="OFF-AP-10004868"/>
    <x v="1"/>
    <x v="9"/>
    <s v="Hoover Commercial Soft Guard Upright Vacuum And Disposable Filtration Bags"/>
    <n v="43.512"/>
    <x v="2"/>
    <x v="20"/>
  </r>
  <r>
    <x v="3320"/>
    <x v="1651"/>
    <x v="414"/>
    <x v="182"/>
    <x v="1"/>
    <x v="700"/>
    <x v="700"/>
    <s v="Consumer"/>
    <s v="United States"/>
    <s v="Columbia"/>
    <s v="Tennessee"/>
    <n v="38401"/>
    <x v="0"/>
    <s v="FUR-CH-10004287"/>
    <x v="0"/>
    <x v="1"/>
    <s v="SAFCO Arco Folding Chair"/>
    <n v="662.88"/>
    <x v="2"/>
    <x v="20"/>
  </r>
  <r>
    <x v="3321"/>
    <x v="1651"/>
    <x v="414"/>
    <x v="182"/>
    <x v="1"/>
    <x v="700"/>
    <x v="700"/>
    <s v="Consumer"/>
    <s v="United States"/>
    <s v="Columbia"/>
    <s v="Tennessee"/>
    <n v="38401"/>
    <x v="0"/>
    <s v="OFF-PA-10002689"/>
    <x v="1"/>
    <x v="10"/>
    <s v="Weyerhaeuser First Choice Laser/Copy Paper (20Lb. and 88 Bright)"/>
    <n v="25.92"/>
    <x v="2"/>
    <x v="20"/>
  </r>
  <r>
    <x v="3322"/>
    <x v="1652"/>
    <x v="862"/>
    <x v="836"/>
    <x v="1"/>
    <x v="274"/>
    <x v="274"/>
    <s v="Home Office"/>
    <s v="United States"/>
    <s v="New York City"/>
    <s v="New York"/>
    <n v="10009"/>
    <x v="3"/>
    <s v="OFF-AP-10002892"/>
    <x v="1"/>
    <x v="9"/>
    <s v="Belkin F5C206VTEL 6 Outlet Surge"/>
    <n v="68.94"/>
    <x v="1"/>
    <x v="38"/>
  </r>
  <r>
    <x v="3323"/>
    <x v="1652"/>
    <x v="862"/>
    <x v="836"/>
    <x v="1"/>
    <x v="274"/>
    <x v="274"/>
    <s v="Home Office"/>
    <s v="United States"/>
    <s v="New York City"/>
    <s v="New York"/>
    <n v="10009"/>
    <x v="3"/>
    <s v="FUR-FU-10002253"/>
    <x v="0"/>
    <x v="5"/>
    <s v="Howard Miller 13&quot; Diameter Pewter Finish Round Wall Clock"/>
    <n v="128.82"/>
    <x v="1"/>
    <x v="38"/>
  </r>
  <r>
    <x v="3324"/>
    <x v="1653"/>
    <x v="7"/>
    <x v="907"/>
    <x v="1"/>
    <x v="30"/>
    <x v="30"/>
    <s v="Consumer"/>
    <s v="United States"/>
    <s v="Houston"/>
    <s v="Texas"/>
    <n v="77095"/>
    <x v="2"/>
    <s v="OFF-BI-10001359"/>
    <x v="1"/>
    <x v="8"/>
    <s v="GBC DocuBind TL300 Electric Binding System"/>
    <n v="896.99"/>
    <x v="2"/>
    <x v="7"/>
  </r>
  <r>
    <x v="3325"/>
    <x v="1653"/>
    <x v="7"/>
    <x v="907"/>
    <x v="1"/>
    <x v="30"/>
    <x v="30"/>
    <s v="Consumer"/>
    <s v="United States"/>
    <s v="Houston"/>
    <s v="Texas"/>
    <n v="77095"/>
    <x v="2"/>
    <s v="OFF-BI-10001267"/>
    <x v="1"/>
    <x v="8"/>
    <s v="Universal Recycled Hanging Pressboard Report Binders, Letter Size"/>
    <n v="1.234"/>
    <x v="2"/>
    <x v="7"/>
  </r>
  <r>
    <x v="3326"/>
    <x v="1653"/>
    <x v="7"/>
    <x v="907"/>
    <x v="1"/>
    <x v="30"/>
    <x v="30"/>
    <s v="Consumer"/>
    <s v="United States"/>
    <s v="Houston"/>
    <s v="Texas"/>
    <n v="77095"/>
    <x v="2"/>
    <s v="OFF-AR-10003582"/>
    <x v="1"/>
    <x v="6"/>
    <s v="Boston Electric Pencil Sharpener, Model 1818, Charcoal Black"/>
    <n v="67.56"/>
    <x v="2"/>
    <x v="7"/>
  </r>
  <r>
    <x v="3327"/>
    <x v="1653"/>
    <x v="7"/>
    <x v="907"/>
    <x v="1"/>
    <x v="30"/>
    <x v="30"/>
    <s v="Consumer"/>
    <s v="United States"/>
    <s v="Houston"/>
    <s v="Texas"/>
    <n v="77095"/>
    <x v="2"/>
    <s v="OFF-PA-10003724"/>
    <x v="1"/>
    <x v="10"/>
    <s v="Wirebound Message Book, 4 per Page"/>
    <n v="21.72"/>
    <x v="2"/>
    <x v="7"/>
  </r>
  <r>
    <x v="3328"/>
    <x v="1653"/>
    <x v="7"/>
    <x v="907"/>
    <x v="1"/>
    <x v="30"/>
    <x v="30"/>
    <s v="Consumer"/>
    <s v="United States"/>
    <s v="Houston"/>
    <s v="Texas"/>
    <n v="77095"/>
    <x v="2"/>
    <s v="OFF-PA-10001033"/>
    <x v="1"/>
    <x v="10"/>
    <s v="Xerox 1893"/>
    <n v="262.33600000000001"/>
    <x v="2"/>
    <x v="7"/>
  </r>
  <r>
    <x v="3329"/>
    <x v="1653"/>
    <x v="7"/>
    <x v="907"/>
    <x v="1"/>
    <x v="30"/>
    <x v="30"/>
    <s v="Consumer"/>
    <s v="United States"/>
    <s v="Houston"/>
    <s v="Texas"/>
    <n v="77095"/>
    <x v="2"/>
    <s v="TEC-PH-10003505"/>
    <x v="2"/>
    <x v="7"/>
    <s v="Geemarc AmpliPOWER60"/>
    <n v="148.47999999999999"/>
    <x v="2"/>
    <x v="7"/>
  </r>
  <r>
    <x v="3330"/>
    <x v="1653"/>
    <x v="7"/>
    <x v="907"/>
    <x v="1"/>
    <x v="30"/>
    <x v="30"/>
    <s v="Consumer"/>
    <s v="United States"/>
    <s v="Houston"/>
    <s v="Texas"/>
    <n v="77095"/>
    <x v="2"/>
    <s v="TEC-PH-10004959"/>
    <x v="2"/>
    <x v="7"/>
    <s v="Classic Ivory AntiqueÂ TelephoneÂ ZL1810"/>
    <n v="241.17599999999999"/>
    <x v="2"/>
    <x v="7"/>
  </r>
  <r>
    <x v="3331"/>
    <x v="1654"/>
    <x v="817"/>
    <x v="404"/>
    <x v="1"/>
    <x v="39"/>
    <x v="39"/>
    <s v="Home Office"/>
    <s v="United States"/>
    <s v="Chicago"/>
    <s v="Illinois"/>
    <n v="60653"/>
    <x v="2"/>
    <s v="TEC-AC-10000474"/>
    <x v="2"/>
    <x v="11"/>
    <s v="Kensington Expert Mouse Optical USB Trackball for PC or Mac"/>
    <n v="227.976"/>
    <x v="3"/>
    <x v="22"/>
  </r>
  <r>
    <x v="3332"/>
    <x v="1654"/>
    <x v="817"/>
    <x v="404"/>
    <x v="1"/>
    <x v="39"/>
    <x v="39"/>
    <s v="Home Office"/>
    <s v="United States"/>
    <s v="Chicago"/>
    <s v="Illinois"/>
    <n v="60653"/>
    <x v="2"/>
    <s v="TEC-PH-10003095"/>
    <x v="2"/>
    <x v="7"/>
    <s v="Samsung HM1900 Bluetooth Headset"/>
    <n v="52.68"/>
    <x v="3"/>
    <x v="22"/>
  </r>
  <r>
    <x v="3333"/>
    <x v="1654"/>
    <x v="817"/>
    <x v="404"/>
    <x v="1"/>
    <x v="39"/>
    <x v="39"/>
    <s v="Home Office"/>
    <s v="United States"/>
    <s v="Chicago"/>
    <s v="Illinois"/>
    <n v="60653"/>
    <x v="2"/>
    <s v="FUR-FU-10002963"/>
    <x v="0"/>
    <x v="5"/>
    <s v="Master Caster Door Stop, Gray"/>
    <n v="2.032"/>
    <x v="3"/>
    <x v="22"/>
  </r>
  <r>
    <x v="3334"/>
    <x v="1655"/>
    <x v="170"/>
    <x v="554"/>
    <x v="2"/>
    <x v="701"/>
    <x v="701"/>
    <s v="Consumer"/>
    <s v="United States"/>
    <s v="Oakland"/>
    <s v="California"/>
    <n v="94601"/>
    <x v="1"/>
    <s v="OFF-AR-10000203"/>
    <x v="1"/>
    <x v="6"/>
    <s v="Newell 336"/>
    <n v="17.12"/>
    <x v="3"/>
    <x v="43"/>
  </r>
  <r>
    <x v="3335"/>
    <x v="1655"/>
    <x v="170"/>
    <x v="554"/>
    <x v="2"/>
    <x v="701"/>
    <x v="701"/>
    <s v="Consumer"/>
    <s v="United States"/>
    <s v="Oakland"/>
    <s v="California"/>
    <n v="94601"/>
    <x v="1"/>
    <s v="TEC-PH-10004667"/>
    <x v="2"/>
    <x v="7"/>
    <s v="Cisco 8x8 Inc. 6753i IP Business Phone System"/>
    <n v="431.96800000000002"/>
    <x v="3"/>
    <x v="43"/>
  </r>
  <r>
    <x v="3336"/>
    <x v="1655"/>
    <x v="170"/>
    <x v="554"/>
    <x v="2"/>
    <x v="701"/>
    <x v="701"/>
    <s v="Consumer"/>
    <s v="United States"/>
    <s v="Oakland"/>
    <s v="California"/>
    <n v="94601"/>
    <x v="1"/>
    <s v="FUR-FU-10000193"/>
    <x v="0"/>
    <x v="5"/>
    <s v="Tenex Chairmats For Use with Hard Floors"/>
    <n v="129.91999999999999"/>
    <x v="3"/>
    <x v="43"/>
  </r>
  <r>
    <x v="3337"/>
    <x v="1655"/>
    <x v="170"/>
    <x v="554"/>
    <x v="2"/>
    <x v="701"/>
    <x v="701"/>
    <s v="Consumer"/>
    <s v="United States"/>
    <s v="Oakland"/>
    <s v="California"/>
    <n v="94601"/>
    <x v="1"/>
    <s v="FUR-TA-10001539"/>
    <x v="0"/>
    <x v="3"/>
    <s v="Chromcraft Rectangular Conference Tables"/>
    <n v="568.72799999999995"/>
    <x v="3"/>
    <x v="43"/>
  </r>
  <r>
    <x v="3338"/>
    <x v="1655"/>
    <x v="170"/>
    <x v="554"/>
    <x v="2"/>
    <x v="701"/>
    <x v="701"/>
    <s v="Consumer"/>
    <s v="United States"/>
    <s v="Oakland"/>
    <s v="California"/>
    <n v="94601"/>
    <x v="1"/>
    <s v="OFF-BI-10000962"/>
    <x v="1"/>
    <x v="8"/>
    <s v="Acco Flexible ACCOHIDE Square Ring Data Binder, Dark Blue, 11 1/2&quot; X 14&quot; 7/8&quot;"/>
    <n v="117.14400000000001"/>
    <x v="3"/>
    <x v="43"/>
  </r>
  <r>
    <x v="3339"/>
    <x v="1655"/>
    <x v="170"/>
    <x v="554"/>
    <x v="2"/>
    <x v="701"/>
    <x v="701"/>
    <s v="Consumer"/>
    <s v="United States"/>
    <s v="Oakland"/>
    <s v="California"/>
    <n v="94601"/>
    <x v="1"/>
    <s v="OFF-AP-10002867"/>
    <x v="1"/>
    <x v="9"/>
    <s v="Fellowes Command Center 5-outlet power strip"/>
    <n v="203.52"/>
    <x v="3"/>
    <x v="43"/>
  </r>
  <r>
    <x v="3340"/>
    <x v="1655"/>
    <x v="170"/>
    <x v="554"/>
    <x v="2"/>
    <x v="701"/>
    <x v="701"/>
    <s v="Consumer"/>
    <s v="United States"/>
    <s v="Oakland"/>
    <s v="California"/>
    <n v="94601"/>
    <x v="1"/>
    <s v="OFF-LA-10001158"/>
    <x v="1"/>
    <x v="2"/>
    <s v="Avery Address/Shipping Labels for Typewriters, 4&quot; x 2&quot;"/>
    <n v="51.75"/>
    <x v="3"/>
    <x v="43"/>
  </r>
  <r>
    <x v="3341"/>
    <x v="1656"/>
    <x v="278"/>
    <x v="134"/>
    <x v="0"/>
    <x v="26"/>
    <x v="26"/>
    <s v="Consumer"/>
    <s v="United States"/>
    <s v="Quincy"/>
    <s v="Massachusetts"/>
    <n v="2169"/>
    <x v="3"/>
    <s v="OFF-PA-10000675"/>
    <x v="1"/>
    <x v="10"/>
    <s v="Xerox 1919"/>
    <n v="122.97"/>
    <x v="0"/>
    <x v="28"/>
  </r>
  <r>
    <x v="3342"/>
    <x v="1656"/>
    <x v="278"/>
    <x v="134"/>
    <x v="0"/>
    <x v="26"/>
    <x v="26"/>
    <s v="Consumer"/>
    <s v="United States"/>
    <s v="Quincy"/>
    <s v="Massachusetts"/>
    <n v="2169"/>
    <x v="3"/>
    <s v="FUR-TA-10001307"/>
    <x v="0"/>
    <x v="3"/>
    <s v="SAFCO PlanMaster Heigh-Adjustable Drafting Table Base, 43w x 30d x 30-37h, Black"/>
    <n v="244.61500000000001"/>
    <x v="0"/>
    <x v="28"/>
  </r>
  <r>
    <x v="3343"/>
    <x v="1656"/>
    <x v="278"/>
    <x v="134"/>
    <x v="0"/>
    <x v="26"/>
    <x v="26"/>
    <s v="Consumer"/>
    <s v="United States"/>
    <s v="Quincy"/>
    <s v="Massachusetts"/>
    <n v="2169"/>
    <x v="3"/>
    <s v="TEC-PH-10000011"/>
    <x v="2"/>
    <x v="7"/>
    <s v="PureGear Roll-On Screen Protector"/>
    <n v="59.97"/>
    <x v="0"/>
    <x v="28"/>
  </r>
  <r>
    <x v="3344"/>
    <x v="1656"/>
    <x v="278"/>
    <x v="134"/>
    <x v="0"/>
    <x v="26"/>
    <x v="26"/>
    <s v="Consumer"/>
    <s v="United States"/>
    <s v="Quincy"/>
    <s v="Massachusetts"/>
    <n v="2169"/>
    <x v="3"/>
    <s v="OFF-PA-10002666"/>
    <x v="1"/>
    <x v="10"/>
    <s v="Southworth 25% Cotton Linen-Finish Paper &amp; Envelopes"/>
    <n v="81.540000000000006"/>
    <x v="0"/>
    <x v="28"/>
  </r>
  <r>
    <x v="3345"/>
    <x v="1656"/>
    <x v="278"/>
    <x v="134"/>
    <x v="0"/>
    <x v="26"/>
    <x v="26"/>
    <s v="Consumer"/>
    <s v="United States"/>
    <s v="Quincy"/>
    <s v="Massachusetts"/>
    <n v="2169"/>
    <x v="3"/>
    <s v="OFF-FA-10000735"/>
    <x v="1"/>
    <x v="13"/>
    <s v="Staples"/>
    <n v="11.68"/>
    <x v="0"/>
    <x v="28"/>
  </r>
  <r>
    <x v="3346"/>
    <x v="1656"/>
    <x v="278"/>
    <x v="134"/>
    <x v="0"/>
    <x v="26"/>
    <x v="26"/>
    <s v="Consumer"/>
    <s v="United States"/>
    <s v="Quincy"/>
    <s v="Massachusetts"/>
    <n v="2169"/>
    <x v="3"/>
    <s v="OFF-BI-10000174"/>
    <x v="1"/>
    <x v="8"/>
    <s v="Wilson Jones Clip &amp; Carry Folder Binder Tool for Ring Binders, Clear"/>
    <n v="29"/>
    <x v="0"/>
    <x v="28"/>
  </r>
  <r>
    <x v="3347"/>
    <x v="1657"/>
    <x v="863"/>
    <x v="918"/>
    <x v="1"/>
    <x v="21"/>
    <x v="21"/>
    <s v="Corporate"/>
    <s v="United States"/>
    <s v="Yucaipa"/>
    <s v="California"/>
    <n v="92399"/>
    <x v="1"/>
    <s v="OFF-AR-10003156"/>
    <x v="1"/>
    <x v="6"/>
    <s v="50 Colored Long Pencils"/>
    <n v="50.8"/>
    <x v="1"/>
    <x v="37"/>
  </r>
  <r>
    <x v="3348"/>
    <x v="1658"/>
    <x v="60"/>
    <x v="170"/>
    <x v="2"/>
    <x v="124"/>
    <x v="124"/>
    <s v="Corporate"/>
    <s v="United States"/>
    <s v="Chicago"/>
    <s v="Illinois"/>
    <n v="60623"/>
    <x v="2"/>
    <s v="OFF-BI-10000474"/>
    <x v="1"/>
    <x v="8"/>
    <s v="Avery Recycled Flexi-View Covers for Binding Systems"/>
    <n v="16.03"/>
    <x v="3"/>
    <x v="23"/>
  </r>
  <r>
    <x v="3349"/>
    <x v="1659"/>
    <x v="864"/>
    <x v="257"/>
    <x v="1"/>
    <x v="392"/>
    <x v="392"/>
    <s v="Consumer"/>
    <s v="United States"/>
    <s v="Seattle"/>
    <s v="Washington"/>
    <n v="98105"/>
    <x v="1"/>
    <s v="OFF-BI-10003712"/>
    <x v="1"/>
    <x v="8"/>
    <s v="Acco Pressboard Covers with Storage Hooks, 14 7/8&quot; x 11&quot;, Light Blue"/>
    <n v="15.712"/>
    <x v="0"/>
    <x v="28"/>
  </r>
  <r>
    <x v="3350"/>
    <x v="1660"/>
    <x v="482"/>
    <x v="844"/>
    <x v="1"/>
    <x v="239"/>
    <x v="239"/>
    <s v="Consumer"/>
    <s v="United States"/>
    <s v="New York City"/>
    <s v="New York"/>
    <n v="10024"/>
    <x v="3"/>
    <s v="TEC-AC-10003280"/>
    <x v="2"/>
    <x v="11"/>
    <s v="Belkin F8E887 USB Wired Ergonomic Keyboard"/>
    <n v="89.97"/>
    <x v="0"/>
    <x v="5"/>
  </r>
  <r>
    <x v="3351"/>
    <x v="1661"/>
    <x v="865"/>
    <x v="919"/>
    <x v="1"/>
    <x v="312"/>
    <x v="312"/>
    <s v="Corporate"/>
    <s v="United States"/>
    <s v="San Diego"/>
    <s v="California"/>
    <n v="92037"/>
    <x v="1"/>
    <s v="FUR-BO-10002916"/>
    <x v="0"/>
    <x v="0"/>
    <s v="Rush Hierlooms Collection 1&quot; Thick Stackable Bookcases"/>
    <n v="435.99900000000002"/>
    <x v="2"/>
    <x v="30"/>
  </r>
  <r>
    <x v="3352"/>
    <x v="1661"/>
    <x v="865"/>
    <x v="919"/>
    <x v="1"/>
    <x v="312"/>
    <x v="312"/>
    <s v="Corporate"/>
    <s v="United States"/>
    <s v="San Diego"/>
    <s v="California"/>
    <n v="92037"/>
    <x v="1"/>
    <s v="TEC-PH-10002726"/>
    <x v="2"/>
    <x v="7"/>
    <s v="netTALK DUO VoIP Telephone Service"/>
    <n v="83.983999999999995"/>
    <x v="2"/>
    <x v="30"/>
  </r>
  <r>
    <x v="3353"/>
    <x v="1662"/>
    <x v="866"/>
    <x v="885"/>
    <x v="1"/>
    <x v="119"/>
    <x v="119"/>
    <s v="Corporate"/>
    <s v="United States"/>
    <s v="Bristol"/>
    <s v="Connecticut"/>
    <n v="6010"/>
    <x v="3"/>
    <s v="TEC-PH-10000895"/>
    <x v="2"/>
    <x v="7"/>
    <s v="Polycom VVX 310 VoIP phone"/>
    <n v="359.98"/>
    <x v="2"/>
    <x v="39"/>
  </r>
  <r>
    <x v="3354"/>
    <x v="1662"/>
    <x v="866"/>
    <x v="885"/>
    <x v="1"/>
    <x v="119"/>
    <x v="119"/>
    <s v="Corporate"/>
    <s v="United States"/>
    <s v="Bristol"/>
    <s v="Connecticut"/>
    <n v="6010"/>
    <x v="3"/>
    <s v="FUR-TA-10004152"/>
    <x v="0"/>
    <x v="3"/>
    <s v="Barricks 18&quot; x 48&quot; Non-Folding Utility Table with Bottom Storage Shelf"/>
    <n v="70.56"/>
    <x v="2"/>
    <x v="39"/>
  </r>
  <r>
    <x v="3355"/>
    <x v="1662"/>
    <x v="866"/>
    <x v="885"/>
    <x v="1"/>
    <x v="119"/>
    <x v="119"/>
    <s v="Corporate"/>
    <s v="United States"/>
    <s v="Bristol"/>
    <s v="Connecticut"/>
    <n v="6010"/>
    <x v="3"/>
    <s v="OFF-BI-10003694"/>
    <x v="1"/>
    <x v="8"/>
    <s v="Avery 3 1/2&quot; Diskette Storage Pages, 10/Pack"/>
    <n v="20.88"/>
    <x v="2"/>
    <x v="39"/>
  </r>
  <r>
    <x v="3356"/>
    <x v="1662"/>
    <x v="866"/>
    <x v="885"/>
    <x v="1"/>
    <x v="119"/>
    <x v="119"/>
    <s v="Corporate"/>
    <s v="United States"/>
    <s v="Bristol"/>
    <s v="Connecticut"/>
    <n v="6010"/>
    <x v="3"/>
    <s v="OFF-BI-10002160"/>
    <x v="1"/>
    <x v="8"/>
    <s v="Acco Hanging Data Binders"/>
    <n v="3.81"/>
    <x v="2"/>
    <x v="39"/>
  </r>
  <r>
    <x v="3357"/>
    <x v="1663"/>
    <x v="210"/>
    <x v="462"/>
    <x v="1"/>
    <x v="376"/>
    <x v="376"/>
    <s v="Home Office"/>
    <s v="United States"/>
    <s v="Chicago"/>
    <s v="Illinois"/>
    <n v="60610"/>
    <x v="2"/>
    <s v="OFF-PA-10001685"/>
    <x v="1"/>
    <x v="10"/>
    <s v="Easy-staple paper"/>
    <n v="73.007999999999996"/>
    <x v="3"/>
    <x v="15"/>
  </r>
  <r>
    <x v="3358"/>
    <x v="1664"/>
    <x v="715"/>
    <x v="761"/>
    <x v="1"/>
    <x v="578"/>
    <x v="578"/>
    <s v="Consumer"/>
    <s v="United States"/>
    <s v="Chicago"/>
    <s v="Illinois"/>
    <n v="60610"/>
    <x v="2"/>
    <s v="OFF-BI-10000773"/>
    <x v="1"/>
    <x v="8"/>
    <s v="Insertable Tab Post Binder Dividers"/>
    <n v="3.2080000000000002"/>
    <x v="0"/>
    <x v="35"/>
  </r>
  <r>
    <x v="3359"/>
    <x v="1664"/>
    <x v="715"/>
    <x v="761"/>
    <x v="1"/>
    <x v="578"/>
    <x v="578"/>
    <s v="Consumer"/>
    <s v="United States"/>
    <s v="Chicago"/>
    <s v="Illinois"/>
    <n v="60610"/>
    <x v="2"/>
    <s v="TEC-AC-10004510"/>
    <x v="2"/>
    <x v="11"/>
    <s v="Logitech Desktop MK120 Mouse and keyboard Combo"/>
    <n v="26.175999999999998"/>
    <x v="0"/>
    <x v="35"/>
  </r>
  <r>
    <x v="3360"/>
    <x v="1665"/>
    <x v="593"/>
    <x v="920"/>
    <x v="0"/>
    <x v="426"/>
    <x v="426"/>
    <s v="Home Office"/>
    <s v="United States"/>
    <s v="New York City"/>
    <s v="New York"/>
    <n v="10024"/>
    <x v="3"/>
    <s v="OFF-PA-10004569"/>
    <x v="1"/>
    <x v="10"/>
    <s v="Wirebound Message Books, Two 4 1/4&quot; x 5&quot; Forms per Page"/>
    <n v="30.44"/>
    <x v="1"/>
    <x v="40"/>
  </r>
  <r>
    <x v="3361"/>
    <x v="1665"/>
    <x v="593"/>
    <x v="920"/>
    <x v="0"/>
    <x v="426"/>
    <x v="426"/>
    <s v="Home Office"/>
    <s v="United States"/>
    <s v="New York City"/>
    <s v="New York"/>
    <n v="10024"/>
    <x v="3"/>
    <s v="FUR-FU-10000672"/>
    <x v="0"/>
    <x v="5"/>
    <s v="Executive Impressions 10&quot; Spectator Wall Clock"/>
    <n v="35.28"/>
    <x v="1"/>
    <x v="40"/>
  </r>
  <r>
    <x v="3362"/>
    <x v="1666"/>
    <x v="350"/>
    <x v="604"/>
    <x v="1"/>
    <x v="656"/>
    <x v="656"/>
    <s v="Home Office"/>
    <s v="United States"/>
    <s v="Revere"/>
    <s v="Massachusetts"/>
    <n v="2151"/>
    <x v="3"/>
    <s v="OFF-PA-10004451"/>
    <x v="1"/>
    <x v="10"/>
    <s v="Xerox 222"/>
    <n v="19.440000000000001"/>
    <x v="1"/>
    <x v="14"/>
  </r>
  <r>
    <x v="3363"/>
    <x v="1666"/>
    <x v="350"/>
    <x v="604"/>
    <x v="1"/>
    <x v="656"/>
    <x v="656"/>
    <s v="Home Office"/>
    <s v="United States"/>
    <s v="Revere"/>
    <s v="Massachusetts"/>
    <n v="2151"/>
    <x v="3"/>
    <s v="OFF-BI-10004738"/>
    <x v="1"/>
    <x v="8"/>
    <s v="Flexible Leather- Look Classic Collection Ring Binder"/>
    <n v="37.880000000000003"/>
    <x v="1"/>
    <x v="14"/>
  </r>
  <r>
    <x v="3364"/>
    <x v="1667"/>
    <x v="87"/>
    <x v="461"/>
    <x v="0"/>
    <x v="466"/>
    <x v="466"/>
    <s v="Corporate"/>
    <s v="United States"/>
    <s v="Houston"/>
    <s v="Texas"/>
    <n v="77036"/>
    <x v="2"/>
    <s v="FUR-FU-10001940"/>
    <x v="0"/>
    <x v="5"/>
    <s v="Staple-based wall hangings"/>
    <n v="9.5519999999999996"/>
    <x v="0"/>
    <x v="16"/>
  </r>
  <r>
    <x v="3365"/>
    <x v="1668"/>
    <x v="867"/>
    <x v="921"/>
    <x v="2"/>
    <x v="702"/>
    <x v="702"/>
    <s v="Consumer"/>
    <s v="United States"/>
    <s v="Mission Viejo"/>
    <s v="California"/>
    <n v="92691"/>
    <x v="1"/>
    <s v="FUR-BO-10003966"/>
    <x v="0"/>
    <x v="0"/>
    <s v="Sauder Facets Collection Library, Sky Alder Finish"/>
    <n v="290.666"/>
    <x v="2"/>
    <x v="46"/>
  </r>
  <r>
    <x v="3366"/>
    <x v="1669"/>
    <x v="868"/>
    <x v="406"/>
    <x v="1"/>
    <x v="312"/>
    <x v="312"/>
    <s v="Corporate"/>
    <s v="United States"/>
    <s v="Dallas"/>
    <s v="Texas"/>
    <n v="75217"/>
    <x v="2"/>
    <s v="OFF-PA-10003072"/>
    <x v="1"/>
    <x v="10"/>
    <s v="Eureka Recycled Copy Paper 8 1/2&quot; x 11&quot;, Ream"/>
    <n v="10.368"/>
    <x v="2"/>
    <x v="39"/>
  </r>
  <r>
    <x v="3367"/>
    <x v="1669"/>
    <x v="868"/>
    <x v="406"/>
    <x v="1"/>
    <x v="312"/>
    <x v="312"/>
    <s v="Corporate"/>
    <s v="United States"/>
    <s v="Dallas"/>
    <s v="Texas"/>
    <n v="75217"/>
    <x v="2"/>
    <s v="OFF-PA-10002245"/>
    <x v="1"/>
    <x v="10"/>
    <s v="Xerox 1895"/>
    <n v="14.352"/>
    <x v="2"/>
    <x v="39"/>
  </r>
  <r>
    <x v="3368"/>
    <x v="1670"/>
    <x v="82"/>
    <x v="332"/>
    <x v="1"/>
    <x v="508"/>
    <x v="508"/>
    <s v="Consumer"/>
    <s v="United States"/>
    <s v="Las Vegas"/>
    <s v="Nevada"/>
    <n v="89115"/>
    <x v="1"/>
    <s v="FUR-BO-10002598"/>
    <x v="0"/>
    <x v="0"/>
    <s v="Hon Metal Bookcases, Putty"/>
    <n v="141.96"/>
    <x v="1"/>
    <x v="6"/>
  </r>
  <r>
    <x v="3369"/>
    <x v="1670"/>
    <x v="82"/>
    <x v="332"/>
    <x v="1"/>
    <x v="508"/>
    <x v="508"/>
    <s v="Consumer"/>
    <s v="United States"/>
    <s v="Las Vegas"/>
    <s v="Nevada"/>
    <n v="89115"/>
    <x v="1"/>
    <s v="OFF-BI-10002225"/>
    <x v="1"/>
    <x v="8"/>
    <s v="Square Ring Data Binders, Rigid 75 Pt. Covers, 11&quot; x 14-7/8&quot;"/>
    <n v="66.048000000000002"/>
    <x v="1"/>
    <x v="6"/>
  </r>
  <r>
    <x v="3370"/>
    <x v="1671"/>
    <x v="869"/>
    <x v="595"/>
    <x v="3"/>
    <x v="509"/>
    <x v="509"/>
    <s v="Consumer"/>
    <s v="United States"/>
    <s v="Norman"/>
    <s v="Oklahoma"/>
    <n v="73071"/>
    <x v="2"/>
    <s v="TEC-AC-10003832"/>
    <x v="2"/>
    <x v="11"/>
    <s v="LogitechÂ P710e Mobile Speakerphone"/>
    <n v="1287.45"/>
    <x v="0"/>
    <x v="17"/>
  </r>
  <r>
    <x v="3371"/>
    <x v="1672"/>
    <x v="397"/>
    <x v="420"/>
    <x v="1"/>
    <x v="94"/>
    <x v="94"/>
    <s v="Consumer"/>
    <s v="United States"/>
    <s v="San Francisco"/>
    <s v="California"/>
    <n v="94122"/>
    <x v="1"/>
    <s v="OFF-BI-10000822"/>
    <x v="1"/>
    <x v="8"/>
    <s v="Acco PRESSTEX Data Binder with Storage Hooks, Light Blue, 9 1/2&quot; X 11&quot;"/>
    <n v="25.824000000000002"/>
    <x v="3"/>
    <x v="15"/>
  </r>
  <r>
    <x v="3372"/>
    <x v="1672"/>
    <x v="397"/>
    <x v="420"/>
    <x v="1"/>
    <x v="94"/>
    <x v="94"/>
    <s v="Consumer"/>
    <s v="United States"/>
    <s v="San Francisco"/>
    <s v="California"/>
    <n v="94122"/>
    <x v="1"/>
    <s v="OFF-AP-10001242"/>
    <x v="1"/>
    <x v="9"/>
    <s v="APC 7 Outlet Network SurgeArrest Surge Protector"/>
    <n v="160.96"/>
    <x v="3"/>
    <x v="15"/>
  </r>
  <r>
    <x v="3373"/>
    <x v="1673"/>
    <x v="784"/>
    <x v="763"/>
    <x v="1"/>
    <x v="2"/>
    <x v="2"/>
    <s v="Consumer"/>
    <s v="United States"/>
    <s v="Hempstead"/>
    <s v="New York"/>
    <n v="11550"/>
    <x v="3"/>
    <s v="FUR-FU-10002445"/>
    <x v="0"/>
    <x v="5"/>
    <s v="DAX Two-Tone Rosewood/Black Document Frame, Desktop, 5 x 7"/>
    <n v="28.44"/>
    <x v="1"/>
    <x v="14"/>
  </r>
  <r>
    <x v="3374"/>
    <x v="1673"/>
    <x v="784"/>
    <x v="763"/>
    <x v="1"/>
    <x v="2"/>
    <x v="2"/>
    <s v="Consumer"/>
    <s v="United States"/>
    <s v="Hempstead"/>
    <s v="New York"/>
    <n v="11550"/>
    <x v="3"/>
    <s v="FUR-CH-10002372"/>
    <x v="0"/>
    <x v="1"/>
    <s v="Office Star - Ergonomically Designed Knee Chair"/>
    <n v="364.41"/>
    <x v="1"/>
    <x v="14"/>
  </r>
  <r>
    <x v="3375"/>
    <x v="1673"/>
    <x v="784"/>
    <x v="763"/>
    <x v="1"/>
    <x v="2"/>
    <x v="2"/>
    <s v="Consumer"/>
    <s v="United States"/>
    <s v="Hempstead"/>
    <s v="New York"/>
    <n v="11550"/>
    <x v="3"/>
    <s v="TEC-PH-10000376"/>
    <x v="2"/>
    <x v="7"/>
    <s v="Square Credit Card Reader"/>
    <n v="39.96"/>
    <x v="1"/>
    <x v="14"/>
  </r>
  <r>
    <x v="3376"/>
    <x v="1673"/>
    <x v="784"/>
    <x v="763"/>
    <x v="1"/>
    <x v="2"/>
    <x v="2"/>
    <s v="Consumer"/>
    <s v="United States"/>
    <s v="Hempstead"/>
    <s v="New York"/>
    <n v="11550"/>
    <x v="3"/>
    <s v="FUR-CH-10002965"/>
    <x v="0"/>
    <x v="1"/>
    <s v="Global Leather Highback Executive Chair with Pneumatic Height Adjustment, Black"/>
    <n v="361.76400000000001"/>
    <x v="1"/>
    <x v="14"/>
  </r>
  <r>
    <x v="3377"/>
    <x v="1674"/>
    <x v="474"/>
    <x v="271"/>
    <x v="2"/>
    <x v="703"/>
    <x v="703"/>
    <s v="Corporate"/>
    <s v="United States"/>
    <s v="Conroe"/>
    <s v="Texas"/>
    <n v="77301"/>
    <x v="2"/>
    <s v="OFF-ST-10004950"/>
    <x v="1"/>
    <x v="4"/>
    <s v="Tenex Personal Filing Tote With Secure Closure Lid, Black/Frost"/>
    <n v="111.672"/>
    <x v="0"/>
    <x v="0"/>
  </r>
  <r>
    <x v="3378"/>
    <x v="1675"/>
    <x v="294"/>
    <x v="312"/>
    <x v="1"/>
    <x v="178"/>
    <x v="178"/>
    <s v="Home Office"/>
    <s v="United States"/>
    <s v="Houston"/>
    <s v="Texas"/>
    <n v="77095"/>
    <x v="2"/>
    <s v="OFF-BI-10003166"/>
    <x v="1"/>
    <x v="8"/>
    <s v="GBC Plasticlear Binding Covers"/>
    <n v="13.776"/>
    <x v="3"/>
    <x v="42"/>
  </r>
  <r>
    <x v="3379"/>
    <x v="1675"/>
    <x v="294"/>
    <x v="312"/>
    <x v="1"/>
    <x v="178"/>
    <x v="178"/>
    <s v="Home Office"/>
    <s v="United States"/>
    <s v="Houston"/>
    <s v="Texas"/>
    <n v="77095"/>
    <x v="2"/>
    <s v="OFF-PA-10004610"/>
    <x v="1"/>
    <x v="10"/>
    <s v="Xerox 1900"/>
    <n v="10.272"/>
    <x v="3"/>
    <x v="42"/>
  </r>
  <r>
    <x v="3380"/>
    <x v="1676"/>
    <x v="51"/>
    <x v="865"/>
    <x v="2"/>
    <x v="143"/>
    <x v="143"/>
    <s v="Consumer"/>
    <s v="United States"/>
    <s v="Philadelphia"/>
    <s v="Pennsylvania"/>
    <n v="19120"/>
    <x v="3"/>
    <s v="FUR-FU-10000320"/>
    <x v="0"/>
    <x v="5"/>
    <s v="OIC Stacking Trays"/>
    <n v="24.047999999999998"/>
    <x v="3"/>
    <x v="23"/>
  </r>
  <r>
    <x v="3381"/>
    <x v="1677"/>
    <x v="151"/>
    <x v="624"/>
    <x v="2"/>
    <x v="407"/>
    <x v="407"/>
    <s v="Corporate"/>
    <s v="United States"/>
    <s v="Tampa"/>
    <s v="Florida"/>
    <n v="33614"/>
    <x v="0"/>
    <s v="OFF-EN-10004030"/>
    <x v="1"/>
    <x v="12"/>
    <s v="Convenience Packs of Business Envelopes"/>
    <n v="2.8959999999999999"/>
    <x v="3"/>
    <x v="43"/>
  </r>
  <r>
    <x v="3382"/>
    <x v="1678"/>
    <x v="784"/>
    <x v="234"/>
    <x v="0"/>
    <x v="333"/>
    <x v="333"/>
    <s v="Consumer"/>
    <s v="United States"/>
    <s v="New York City"/>
    <s v="New York"/>
    <n v="10035"/>
    <x v="3"/>
    <s v="OFF-EN-10004147"/>
    <x v="1"/>
    <x v="12"/>
    <s v="Wausau Papers Astrobrights Colored Envelopes"/>
    <n v="17.940000000000001"/>
    <x v="1"/>
    <x v="14"/>
  </r>
  <r>
    <x v="3383"/>
    <x v="1678"/>
    <x v="784"/>
    <x v="234"/>
    <x v="0"/>
    <x v="333"/>
    <x v="333"/>
    <s v="Consumer"/>
    <s v="United States"/>
    <s v="New York City"/>
    <s v="New York"/>
    <n v="10035"/>
    <x v="3"/>
    <s v="FUR-CH-10003535"/>
    <x v="0"/>
    <x v="1"/>
    <s v="Global Armless Task Chair, Royal Blue"/>
    <n v="384.17399999999998"/>
    <x v="1"/>
    <x v="14"/>
  </r>
  <r>
    <x v="3384"/>
    <x v="1678"/>
    <x v="784"/>
    <x v="234"/>
    <x v="0"/>
    <x v="333"/>
    <x v="333"/>
    <s v="Consumer"/>
    <s v="United States"/>
    <s v="New York City"/>
    <s v="New York"/>
    <n v="10035"/>
    <x v="3"/>
    <s v="TEC-PH-10004586"/>
    <x v="2"/>
    <x v="7"/>
    <s v="Wilson SignalBoost 841262 DB PRO Amplifier Kit"/>
    <n v="1799.75"/>
    <x v="1"/>
    <x v="14"/>
  </r>
  <r>
    <x v="3385"/>
    <x v="1679"/>
    <x v="566"/>
    <x v="768"/>
    <x v="1"/>
    <x v="656"/>
    <x v="656"/>
    <s v="Home Office"/>
    <s v="United States"/>
    <s v="Charlotte"/>
    <s v="North Carolina"/>
    <n v="28205"/>
    <x v="0"/>
    <s v="OFF-ST-10003208"/>
    <x v="1"/>
    <x v="4"/>
    <s v="Adjustable Depth Letter/Legal Cart"/>
    <n v="580.67200000000003"/>
    <x v="3"/>
    <x v="13"/>
  </r>
  <r>
    <x v="3386"/>
    <x v="1679"/>
    <x v="566"/>
    <x v="768"/>
    <x v="1"/>
    <x v="656"/>
    <x v="656"/>
    <s v="Home Office"/>
    <s v="United States"/>
    <s v="Charlotte"/>
    <s v="North Carolina"/>
    <n v="28205"/>
    <x v="0"/>
    <s v="OFF-FA-10003112"/>
    <x v="1"/>
    <x v="13"/>
    <s v="Staples"/>
    <n v="18.936"/>
    <x v="3"/>
    <x v="13"/>
  </r>
  <r>
    <x v="3387"/>
    <x v="1679"/>
    <x v="566"/>
    <x v="768"/>
    <x v="1"/>
    <x v="656"/>
    <x v="656"/>
    <s v="Home Office"/>
    <s v="United States"/>
    <s v="Charlotte"/>
    <s v="North Carolina"/>
    <n v="28205"/>
    <x v="0"/>
    <s v="TEC-PH-10004447"/>
    <x v="2"/>
    <x v="7"/>
    <s v="Toshiba IPT2010-SD IPÂ Telephone"/>
    <n v="222.38399999999999"/>
    <x v="3"/>
    <x v="13"/>
  </r>
  <r>
    <x v="3388"/>
    <x v="1679"/>
    <x v="566"/>
    <x v="768"/>
    <x v="1"/>
    <x v="656"/>
    <x v="656"/>
    <s v="Home Office"/>
    <s v="United States"/>
    <s v="Charlotte"/>
    <s v="North Carolina"/>
    <n v="28205"/>
    <x v="0"/>
    <s v="OFF-BI-10002854"/>
    <x v="1"/>
    <x v="8"/>
    <s v="Performers Binder/Pad Holder, Black"/>
    <n v="50.454000000000001"/>
    <x v="3"/>
    <x v="13"/>
  </r>
  <r>
    <x v="3389"/>
    <x v="1679"/>
    <x v="566"/>
    <x v="768"/>
    <x v="1"/>
    <x v="656"/>
    <x v="656"/>
    <s v="Home Office"/>
    <s v="United States"/>
    <s v="Charlotte"/>
    <s v="North Carolina"/>
    <n v="28205"/>
    <x v="0"/>
    <s v="FUR-TA-10001039"/>
    <x v="0"/>
    <x v="3"/>
    <s v="KI Adjustable-Height Table"/>
    <n v="154.76400000000001"/>
    <x v="3"/>
    <x v="13"/>
  </r>
  <r>
    <x v="3390"/>
    <x v="1680"/>
    <x v="613"/>
    <x v="922"/>
    <x v="0"/>
    <x v="551"/>
    <x v="551"/>
    <s v="Consumer"/>
    <s v="United States"/>
    <s v="Dallas"/>
    <s v="Texas"/>
    <n v="75081"/>
    <x v="2"/>
    <s v="OFF-PA-10004239"/>
    <x v="1"/>
    <x v="10"/>
    <s v="Xerox 1953"/>
    <n v="6.8479999999999999"/>
    <x v="3"/>
    <x v="42"/>
  </r>
  <r>
    <x v="3391"/>
    <x v="1681"/>
    <x v="128"/>
    <x v="923"/>
    <x v="1"/>
    <x v="377"/>
    <x v="377"/>
    <s v="Home Office"/>
    <s v="United States"/>
    <s v="Seattle"/>
    <s v="Washington"/>
    <n v="98103"/>
    <x v="1"/>
    <s v="TEC-PH-10001530"/>
    <x v="2"/>
    <x v="7"/>
    <s v="Cisco Unified IP Phone 7945G VoIP phone"/>
    <n v="1091.1679999999999"/>
    <x v="2"/>
    <x v="9"/>
  </r>
  <r>
    <x v="3392"/>
    <x v="1681"/>
    <x v="128"/>
    <x v="923"/>
    <x v="1"/>
    <x v="377"/>
    <x v="377"/>
    <s v="Home Office"/>
    <s v="United States"/>
    <s v="Seattle"/>
    <s v="Washington"/>
    <n v="98103"/>
    <x v="1"/>
    <s v="TEC-PH-10000038"/>
    <x v="2"/>
    <x v="7"/>
    <s v="Jawbone MINI JAMBOX Wireless Bluetooth Speaker"/>
    <n v="219.16800000000001"/>
    <x v="2"/>
    <x v="9"/>
  </r>
  <r>
    <x v="3393"/>
    <x v="1682"/>
    <x v="754"/>
    <x v="573"/>
    <x v="2"/>
    <x v="699"/>
    <x v="699"/>
    <s v="Consumer"/>
    <s v="United States"/>
    <s v="Pasadena"/>
    <s v="Texas"/>
    <n v="77506"/>
    <x v="2"/>
    <s v="OFF-BI-10001765"/>
    <x v="1"/>
    <x v="8"/>
    <s v="Wilson Jones Heavy-Duty Casebound Ring Binders with Metal Hinges"/>
    <n v="6.9279999999999999"/>
    <x v="2"/>
    <x v="7"/>
  </r>
  <r>
    <x v="3394"/>
    <x v="1683"/>
    <x v="193"/>
    <x v="272"/>
    <x v="3"/>
    <x v="488"/>
    <x v="488"/>
    <s v="Consumer"/>
    <s v="United States"/>
    <s v="Philadelphia"/>
    <s v="Pennsylvania"/>
    <n v="19143"/>
    <x v="3"/>
    <s v="OFF-PA-10000380"/>
    <x v="1"/>
    <x v="10"/>
    <s v="REDIFORM Incoming/Outgoing Call Register, 11&quot; X 8 1/2&quot;, 100 Messages"/>
    <n v="40.031999999999996"/>
    <x v="3"/>
    <x v="27"/>
  </r>
  <r>
    <x v="3395"/>
    <x v="1684"/>
    <x v="870"/>
    <x v="924"/>
    <x v="1"/>
    <x v="580"/>
    <x v="580"/>
    <s v="Home Office"/>
    <s v="United States"/>
    <s v="Indianapolis"/>
    <s v="Indiana"/>
    <n v="46203"/>
    <x v="2"/>
    <s v="OFF-ST-10001128"/>
    <x v="1"/>
    <x v="4"/>
    <s v="Carina Mini System Audio Rack, Model AR050B"/>
    <n v="443.92"/>
    <x v="3"/>
    <x v="10"/>
  </r>
  <r>
    <x v="3396"/>
    <x v="1684"/>
    <x v="870"/>
    <x v="924"/>
    <x v="1"/>
    <x v="580"/>
    <x v="580"/>
    <s v="Home Office"/>
    <s v="United States"/>
    <s v="Indianapolis"/>
    <s v="Indiana"/>
    <n v="46203"/>
    <x v="2"/>
    <s v="OFF-BI-10003656"/>
    <x v="1"/>
    <x v="8"/>
    <s v="Fellowes PB200 Plastic Comb Binding Machine"/>
    <n v="169.99"/>
    <x v="3"/>
    <x v="10"/>
  </r>
  <r>
    <x v="3397"/>
    <x v="1684"/>
    <x v="870"/>
    <x v="924"/>
    <x v="1"/>
    <x v="580"/>
    <x v="580"/>
    <s v="Home Office"/>
    <s v="United States"/>
    <s v="Indianapolis"/>
    <s v="Indiana"/>
    <n v="46203"/>
    <x v="2"/>
    <s v="OFF-PA-10003441"/>
    <x v="1"/>
    <x v="10"/>
    <s v="Xerox 226"/>
    <n v="25.92"/>
    <x v="3"/>
    <x v="10"/>
  </r>
  <r>
    <x v="3398"/>
    <x v="1685"/>
    <x v="871"/>
    <x v="158"/>
    <x v="1"/>
    <x v="704"/>
    <x v="704"/>
    <s v="Corporate"/>
    <s v="United States"/>
    <s v="Richmond"/>
    <s v="Kentucky"/>
    <n v="40475"/>
    <x v="0"/>
    <s v="TEC-PH-10002923"/>
    <x v="2"/>
    <x v="7"/>
    <s v="Logitech B530 USBÂ HeadsetÂ -Â headsetÂ - Full size, Binaural"/>
    <n v="36.99"/>
    <x v="2"/>
    <x v="7"/>
  </r>
  <r>
    <x v="3399"/>
    <x v="1685"/>
    <x v="871"/>
    <x v="158"/>
    <x v="1"/>
    <x v="704"/>
    <x v="704"/>
    <s v="Corporate"/>
    <s v="United States"/>
    <s v="Richmond"/>
    <s v="Kentucky"/>
    <n v="40475"/>
    <x v="0"/>
    <s v="OFF-PA-10004359"/>
    <x v="1"/>
    <x v="10"/>
    <s v="Multicolor Computer Printout Paper"/>
    <n v="629.1"/>
    <x v="2"/>
    <x v="7"/>
  </r>
  <r>
    <x v="3400"/>
    <x v="1685"/>
    <x v="871"/>
    <x v="158"/>
    <x v="1"/>
    <x v="704"/>
    <x v="704"/>
    <s v="Corporate"/>
    <s v="United States"/>
    <s v="Richmond"/>
    <s v="Kentucky"/>
    <n v="40475"/>
    <x v="0"/>
    <s v="OFF-ST-10001511"/>
    <x v="1"/>
    <x v="4"/>
    <s v="Space Solutions Commercial Steel Shelving"/>
    <n v="193.95"/>
    <x v="2"/>
    <x v="7"/>
  </r>
  <r>
    <x v="3401"/>
    <x v="1685"/>
    <x v="871"/>
    <x v="158"/>
    <x v="1"/>
    <x v="704"/>
    <x v="704"/>
    <s v="Corporate"/>
    <s v="United States"/>
    <s v="Richmond"/>
    <s v="Kentucky"/>
    <n v="40475"/>
    <x v="0"/>
    <s v="OFF-AR-10002833"/>
    <x v="1"/>
    <x v="6"/>
    <s v="Newell 322"/>
    <n v="5.46"/>
    <x v="2"/>
    <x v="7"/>
  </r>
  <r>
    <x v="3402"/>
    <x v="1686"/>
    <x v="124"/>
    <x v="27"/>
    <x v="2"/>
    <x v="156"/>
    <x v="156"/>
    <s v="Corporate"/>
    <s v="United States"/>
    <s v="Tinley Park"/>
    <s v="Illinois"/>
    <n v="60477"/>
    <x v="2"/>
    <s v="FUR-FU-10001940"/>
    <x v="0"/>
    <x v="5"/>
    <s v="Staple-based wall hangings"/>
    <n v="22.288"/>
    <x v="1"/>
    <x v="33"/>
  </r>
  <r>
    <x v="3403"/>
    <x v="1687"/>
    <x v="148"/>
    <x v="742"/>
    <x v="1"/>
    <x v="521"/>
    <x v="521"/>
    <s v="Consumer"/>
    <s v="United States"/>
    <s v="Houston"/>
    <s v="Texas"/>
    <n v="77095"/>
    <x v="2"/>
    <s v="FUR-FU-10003919"/>
    <x v="0"/>
    <x v="5"/>
    <s v="Eldon Executive Woodline II Cherry Finish Desk Accessories"/>
    <n v="65.424000000000007"/>
    <x v="3"/>
    <x v="24"/>
  </r>
  <r>
    <x v="3404"/>
    <x v="1688"/>
    <x v="872"/>
    <x v="334"/>
    <x v="3"/>
    <x v="496"/>
    <x v="496"/>
    <s v="Consumer"/>
    <s v="United States"/>
    <s v="Los Angeles"/>
    <s v="California"/>
    <n v="90004"/>
    <x v="1"/>
    <s v="OFF-ST-10003479"/>
    <x v="1"/>
    <x v="4"/>
    <s v="Eldon Base for stackable storage shelf, platinum"/>
    <n v="77.88"/>
    <x v="1"/>
    <x v="2"/>
  </r>
  <r>
    <x v="3405"/>
    <x v="1689"/>
    <x v="488"/>
    <x v="925"/>
    <x v="1"/>
    <x v="697"/>
    <x v="697"/>
    <s v="Home Office"/>
    <s v="United States"/>
    <s v="Columbus"/>
    <s v="Ohio"/>
    <n v="43229"/>
    <x v="3"/>
    <s v="FUR-CH-10002965"/>
    <x v="0"/>
    <x v="1"/>
    <s v="Global Leather Highback Executive Chair with Pneumatic Height Adjustment, Black"/>
    <n v="281.37200000000001"/>
    <x v="2"/>
    <x v="41"/>
  </r>
  <r>
    <x v="3406"/>
    <x v="1689"/>
    <x v="488"/>
    <x v="925"/>
    <x v="1"/>
    <x v="697"/>
    <x v="697"/>
    <s v="Home Office"/>
    <s v="United States"/>
    <s v="Columbus"/>
    <s v="Ohio"/>
    <n v="43229"/>
    <x v="3"/>
    <s v="FUR-CH-10002965"/>
    <x v="0"/>
    <x v="1"/>
    <s v="Global Leather Highback Executive Chair with Pneumatic Height Adjustment, Black"/>
    <n v="281.37200000000001"/>
    <x v="2"/>
    <x v="41"/>
  </r>
  <r>
    <x v="3407"/>
    <x v="1689"/>
    <x v="488"/>
    <x v="925"/>
    <x v="1"/>
    <x v="697"/>
    <x v="697"/>
    <s v="Home Office"/>
    <s v="United States"/>
    <s v="Columbus"/>
    <s v="Ohio"/>
    <n v="43229"/>
    <x v="3"/>
    <s v="OFF-BI-10000145"/>
    <x v="1"/>
    <x v="8"/>
    <s v="Zipper Ring Binder Pockets"/>
    <n v="7.4880000000000004"/>
    <x v="2"/>
    <x v="41"/>
  </r>
  <r>
    <x v="3408"/>
    <x v="1689"/>
    <x v="488"/>
    <x v="925"/>
    <x v="1"/>
    <x v="697"/>
    <x v="697"/>
    <s v="Home Office"/>
    <s v="United States"/>
    <s v="Columbus"/>
    <s v="Ohio"/>
    <n v="43229"/>
    <x v="3"/>
    <s v="FUR-FU-10002191"/>
    <x v="0"/>
    <x v="5"/>
    <s v="G.E. Halogen Desk Lamp Bulbs"/>
    <n v="22.335999999999999"/>
    <x v="2"/>
    <x v="41"/>
  </r>
  <r>
    <x v="3409"/>
    <x v="1690"/>
    <x v="504"/>
    <x v="593"/>
    <x v="1"/>
    <x v="223"/>
    <x v="223"/>
    <s v="Consumer"/>
    <s v="United States"/>
    <s v="Columbus"/>
    <s v="Ohio"/>
    <n v="43229"/>
    <x v="3"/>
    <s v="OFF-PA-10004451"/>
    <x v="1"/>
    <x v="10"/>
    <s v="Xerox 222"/>
    <n v="10.368"/>
    <x v="3"/>
    <x v="4"/>
  </r>
  <r>
    <x v="3410"/>
    <x v="1691"/>
    <x v="873"/>
    <x v="926"/>
    <x v="1"/>
    <x v="620"/>
    <x v="620"/>
    <s v="Corporate"/>
    <s v="United States"/>
    <s v="San Francisco"/>
    <s v="California"/>
    <n v="94122"/>
    <x v="1"/>
    <s v="OFF-PA-10001471"/>
    <x v="1"/>
    <x v="10"/>
    <s v="Strathmore Photo Frame Cards"/>
    <n v="65.790000000000006"/>
    <x v="0"/>
    <x v="21"/>
  </r>
  <r>
    <x v="3411"/>
    <x v="1691"/>
    <x v="873"/>
    <x v="926"/>
    <x v="1"/>
    <x v="620"/>
    <x v="620"/>
    <s v="Corporate"/>
    <s v="United States"/>
    <s v="San Francisco"/>
    <s v="California"/>
    <n v="94122"/>
    <x v="1"/>
    <s v="OFF-BI-10003656"/>
    <x v="1"/>
    <x v="8"/>
    <s v="Fellowes PB200 Plastic Comb Binding Machine"/>
    <n v="271.98399999999998"/>
    <x v="0"/>
    <x v="21"/>
  </r>
  <r>
    <x v="3412"/>
    <x v="1691"/>
    <x v="873"/>
    <x v="926"/>
    <x v="1"/>
    <x v="620"/>
    <x v="620"/>
    <s v="Corporate"/>
    <s v="United States"/>
    <s v="San Francisco"/>
    <s v="California"/>
    <n v="94122"/>
    <x v="1"/>
    <s v="OFF-AR-10000940"/>
    <x v="1"/>
    <x v="6"/>
    <s v="Newell 343"/>
    <n v="11.76"/>
    <x v="0"/>
    <x v="21"/>
  </r>
  <r>
    <x v="3413"/>
    <x v="1691"/>
    <x v="873"/>
    <x v="926"/>
    <x v="1"/>
    <x v="620"/>
    <x v="620"/>
    <s v="Corporate"/>
    <s v="United States"/>
    <s v="San Francisco"/>
    <s v="California"/>
    <n v="94122"/>
    <x v="1"/>
    <s v="OFF-PA-10002319"/>
    <x v="1"/>
    <x v="10"/>
    <s v="Xerox 1944"/>
    <n v="77.52"/>
    <x v="0"/>
    <x v="21"/>
  </r>
  <r>
    <x v="3414"/>
    <x v="1691"/>
    <x v="873"/>
    <x v="926"/>
    <x v="1"/>
    <x v="620"/>
    <x v="620"/>
    <s v="Corporate"/>
    <s v="United States"/>
    <s v="San Francisco"/>
    <s v="California"/>
    <n v="94122"/>
    <x v="1"/>
    <s v="OFF-BI-10000977"/>
    <x v="1"/>
    <x v="8"/>
    <s v="Ibico Plastic Spiral Binding Combs"/>
    <n v="48.64"/>
    <x v="0"/>
    <x v="21"/>
  </r>
  <r>
    <x v="3415"/>
    <x v="1692"/>
    <x v="476"/>
    <x v="48"/>
    <x v="3"/>
    <x v="196"/>
    <x v="196"/>
    <s v="Consumer"/>
    <s v="United States"/>
    <s v="Madison"/>
    <s v="Wisconsin"/>
    <n v="53711"/>
    <x v="2"/>
    <s v="OFF-FA-10002676"/>
    <x v="1"/>
    <x v="13"/>
    <s v="Colored Push Pins"/>
    <n v="1.81"/>
    <x v="0"/>
    <x v="21"/>
  </r>
  <r>
    <x v="3416"/>
    <x v="1692"/>
    <x v="476"/>
    <x v="48"/>
    <x v="3"/>
    <x v="196"/>
    <x v="196"/>
    <s v="Consumer"/>
    <s v="United States"/>
    <s v="Madison"/>
    <s v="Wisconsin"/>
    <n v="53711"/>
    <x v="2"/>
    <s v="OFF-BI-10004970"/>
    <x v="1"/>
    <x v="8"/>
    <s v="ACCOHIDE 3-Ring Binder, Blue, 1&quot;"/>
    <n v="8.26"/>
    <x v="0"/>
    <x v="21"/>
  </r>
  <r>
    <x v="3417"/>
    <x v="1693"/>
    <x v="381"/>
    <x v="32"/>
    <x v="1"/>
    <x v="679"/>
    <x v="679"/>
    <s v="Home Office"/>
    <s v="United States"/>
    <s v="Aurora"/>
    <s v="Colorado"/>
    <n v="80013"/>
    <x v="1"/>
    <s v="OFF-AP-10003971"/>
    <x v="1"/>
    <x v="9"/>
    <s v="Belkin 6 Outlet Metallic Surge Strip"/>
    <n v="43.56"/>
    <x v="1"/>
    <x v="19"/>
  </r>
  <r>
    <x v="3418"/>
    <x v="1693"/>
    <x v="381"/>
    <x v="32"/>
    <x v="1"/>
    <x v="679"/>
    <x v="679"/>
    <s v="Home Office"/>
    <s v="United States"/>
    <s v="Aurora"/>
    <s v="Colorado"/>
    <n v="80013"/>
    <x v="1"/>
    <s v="OFF-SU-10001574"/>
    <x v="1"/>
    <x v="14"/>
    <s v="Acme Value Line Scissors"/>
    <n v="5.84"/>
    <x v="1"/>
    <x v="19"/>
  </r>
  <r>
    <x v="3419"/>
    <x v="1694"/>
    <x v="684"/>
    <x v="927"/>
    <x v="1"/>
    <x v="254"/>
    <x v="254"/>
    <s v="Home Office"/>
    <s v="United States"/>
    <s v="New York City"/>
    <s v="New York"/>
    <n v="10024"/>
    <x v="3"/>
    <s v="FUR-CH-10000665"/>
    <x v="0"/>
    <x v="1"/>
    <s v="Global Airflow Leather Mesh Back Chair, Black"/>
    <n v="271.76400000000001"/>
    <x v="1"/>
    <x v="11"/>
  </r>
  <r>
    <x v="3420"/>
    <x v="1695"/>
    <x v="316"/>
    <x v="895"/>
    <x v="1"/>
    <x v="52"/>
    <x v="52"/>
    <s v="Consumer"/>
    <s v="United States"/>
    <s v="Los Angeles"/>
    <s v="California"/>
    <n v="90004"/>
    <x v="1"/>
    <s v="OFF-AP-10000891"/>
    <x v="1"/>
    <x v="9"/>
    <s v="Kensington 7 Outlet MasterPiece HOMEOFFICE Power Control Center"/>
    <n v="262.24"/>
    <x v="0"/>
    <x v="35"/>
  </r>
  <r>
    <x v="3421"/>
    <x v="1695"/>
    <x v="316"/>
    <x v="895"/>
    <x v="1"/>
    <x v="52"/>
    <x v="52"/>
    <s v="Consumer"/>
    <s v="United States"/>
    <s v="Los Angeles"/>
    <s v="California"/>
    <n v="90004"/>
    <x v="1"/>
    <s v="OFF-PA-10003790"/>
    <x v="1"/>
    <x v="10"/>
    <s v="Xerox 1991"/>
    <n v="182.72"/>
    <x v="0"/>
    <x v="35"/>
  </r>
  <r>
    <x v="3422"/>
    <x v="1695"/>
    <x v="316"/>
    <x v="895"/>
    <x v="1"/>
    <x v="52"/>
    <x v="52"/>
    <s v="Consumer"/>
    <s v="United States"/>
    <s v="Los Angeles"/>
    <s v="California"/>
    <n v="90004"/>
    <x v="1"/>
    <s v="TEC-AC-10002217"/>
    <x v="2"/>
    <x v="11"/>
    <s v="ImationÂ Clip USBÂ flash driveÂ - 8 GB"/>
    <n v="131.6"/>
    <x v="0"/>
    <x v="35"/>
  </r>
  <r>
    <x v="3423"/>
    <x v="1695"/>
    <x v="316"/>
    <x v="895"/>
    <x v="1"/>
    <x v="52"/>
    <x v="52"/>
    <s v="Consumer"/>
    <s v="United States"/>
    <s v="Los Angeles"/>
    <s v="California"/>
    <n v="90004"/>
    <x v="1"/>
    <s v="OFF-BI-10002215"/>
    <x v="1"/>
    <x v="8"/>
    <s v="Wilson Jones Hanging View Binder, White, 1&quot;"/>
    <n v="22.72"/>
    <x v="0"/>
    <x v="35"/>
  </r>
  <r>
    <x v="3424"/>
    <x v="1695"/>
    <x v="316"/>
    <x v="895"/>
    <x v="1"/>
    <x v="52"/>
    <x v="52"/>
    <s v="Consumer"/>
    <s v="United States"/>
    <s v="Los Angeles"/>
    <s v="California"/>
    <n v="90004"/>
    <x v="1"/>
    <s v="TEC-MA-10001972"/>
    <x v="2"/>
    <x v="15"/>
    <s v="Okidata C331dn Printer"/>
    <n v="558.4"/>
    <x v="0"/>
    <x v="35"/>
  </r>
  <r>
    <x v="3425"/>
    <x v="1696"/>
    <x v="496"/>
    <x v="118"/>
    <x v="1"/>
    <x v="368"/>
    <x v="368"/>
    <s v="Home Office"/>
    <s v="United States"/>
    <s v="Dubuque"/>
    <s v="Iowa"/>
    <n v="52001"/>
    <x v="2"/>
    <s v="OFF-BI-10001525"/>
    <x v="1"/>
    <x v="8"/>
    <s v="Acco Pressboard Covers with Storage Hooks, 14 7/8&quot; x 11&quot;, Executive Red"/>
    <n v="15.24"/>
    <x v="1"/>
    <x v="11"/>
  </r>
  <r>
    <x v="3426"/>
    <x v="1696"/>
    <x v="496"/>
    <x v="118"/>
    <x v="1"/>
    <x v="368"/>
    <x v="368"/>
    <s v="Home Office"/>
    <s v="United States"/>
    <s v="Dubuque"/>
    <s v="Iowa"/>
    <n v="52001"/>
    <x v="2"/>
    <s v="FUR-CH-10000988"/>
    <x v="0"/>
    <x v="1"/>
    <s v="Hon Olson Stacker Stools"/>
    <n v="1408.1"/>
    <x v="1"/>
    <x v="11"/>
  </r>
  <r>
    <x v="3427"/>
    <x v="1697"/>
    <x v="445"/>
    <x v="663"/>
    <x v="0"/>
    <x v="449"/>
    <x v="449"/>
    <s v="Home Office"/>
    <s v="United States"/>
    <s v="Lancaster"/>
    <s v="Ohio"/>
    <n v="43130"/>
    <x v="3"/>
    <s v="OFF-PA-10000174"/>
    <x v="1"/>
    <x v="10"/>
    <s v="Message Book, Wirebound, Four 5 1/2&quot; X 4&quot; Forms/Pg., 200 Dupl. Sets/Book"/>
    <n v="32.896000000000001"/>
    <x v="3"/>
    <x v="10"/>
  </r>
  <r>
    <x v="3428"/>
    <x v="1697"/>
    <x v="445"/>
    <x v="663"/>
    <x v="0"/>
    <x v="449"/>
    <x v="449"/>
    <s v="Home Office"/>
    <s v="United States"/>
    <s v="Lancaster"/>
    <s v="Ohio"/>
    <n v="43130"/>
    <x v="3"/>
    <s v="FUR-TA-10002041"/>
    <x v="0"/>
    <x v="3"/>
    <s v="Bevis Round Conference Table Top, X-Base"/>
    <n v="215.148"/>
    <x v="3"/>
    <x v="10"/>
  </r>
  <r>
    <x v="3429"/>
    <x v="1697"/>
    <x v="445"/>
    <x v="663"/>
    <x v="0"/>
    <x v="449"/>
    <x v="449"/>
    <s v="Home Office"/>
    <s v="United States"/>
    <s v="Lancaster"/>
    <s v="Ohio"/>
    <n v="43130"/>
    <x v="3"/>
    <s v="OFF-PA-10002246"/>
    <x v="1"/>
    <x v="10"/>
    <s v="Wirebound Four 2-3/4 x 5 Forms per Page, 400 Sets per Book"/>
    <n v="30.96"/>
    <x v="3"/>
    <x v="10"/>
  </r>
  <r>
    <x v="3430"/>
    <x v="1698"/>
    <x v="166"/>
    <x v="784"/>
    <x v="2"/>
    <x v="166"/>
    <x v="166"/>
    <s v="Consumer"/>
    <s v="United States"/>
    <s v="Inglewood"/>
    <s v="California"/>
    <n v="90301"/>
    <x v="1"/>
    <s v="OFF-ST-10003327"/>
    <x v="1"/>
    <x v="4"/>
    <s v="Akro-Mils 12-Gallon Tote"/>
    <n v="29.79"/>
    <x v="3"/>
    <x v="22"/>
  </r>
  <r>
    <x v="3431"/>
    <x v="1698"/>
    <x v="166"/>
    <x v="784"/>
    <x v="2"/>
    <x v="166"/>
    <x v="166"/>
    <s v="Consumer"/>
    <s v="United States"/>
    <s v="Inglewood"/>
    <s v="California"/>
    <n v="90301"/>
    <x v="1"/>
    <s v="FUR-FU-10002703"/>
    <x v="0"/>
    <x v="5"/>
    <s v="Tenex Traditional Chairmats for Hard Floors, Average Lip, 36&quot; x 48&quot;"/>
    <n v="128.9"/>
    <x v="3"/>
    <x v="22"/>
  </r>
  <r>
    <x v="3432"/>
    <x v="1698"/>
    <x v="166"/>
    <x v="784"/>
    <x v="2"/>
    <x v="166"/>
    <x v="166"/>
    <s v="Consumer"/>
    <s v="United States"/>
    <s v="Inglewood"/>
    <s v="California"/>
    <n v="90301"/>
    <x v="1"/>
    <s v="OFF-PA-10003651"/>
    <x v="1"/>
    <x v="10"/>
    <s v="Xerox 1968"/>
    <n v="60.12"/>
    <x v="3"/>
    <x v="22"/>
  </r>
  <r>
    <x v="3433"/>
    <x v="1699"/>
    <x v="256"/>
    <x v="784"/>
    <x v="1"/>
    <x v="269"/>
    <x v="269"/>
    <s v="Consumer"/>
    <s v="United States"/>
    <s v="Bellevue"/>
    <s v="Washington"/>
    <n v="98006"/>
    <x v="1"/>
    <s v="OFF-BI-10001617"/>
    <x v="1"/>
    <x v="8"/>
    <s v="GBC Wire Binding Combs"/>
    <n v="24.815999999999999"/>
    <x v="3"/>
    <x v="22"/>
  </r>
  <r>
    <x v="3434"/>
    <x v="1699"/>
    <x v="256"/>
    <x v="784"/>
    <x v="1"/>
    <x v="269"/>
    <x v="269"/>
    <s v="Consumer"/>
    <s v="United States"/>
    <s v="Bellevue"/>
    <s v="Washington"/>
    <n v="98006"/>
    <x v="1"/>
    <s v="OFF-BI-10000145"/>
    <x v="1"/>
    <x v="8"/>
    <s v="Zipper Ring Binder Pockets"/>
    <n v="14.976000000000001"/>
    <x v="3"/>
    <x v="22"/>
  </r>
  <r>
    <x v="3435"/>
    <x v="1700"/>
    <x v="874"/>
    <x v="591"/>
    <x v="2"/>
    <x v="392"/>
    <x v="392"/>
    <s v="Consumer"/>
    <s v="United States"/>
    <s v="Chicago"/>
    <s v="Illinois"/>
    <n v="60610"/>
    <x v="2"/>
    <s v="OFF-BI-10001670"/>
    <x v="1"/>
    <x v="8"/>
    <s v="Vinyl Sectional Post Binders"/>
    <n v="15.08"/>
    <x v="1"/>
    <x v="11"/>
  </r>
  <r>
    <x v="3436"/>
    <x v="1700"/>
    <x v="874"/>
    <x v="591"/>
    <x v="2"/>
    <x v="392"/>
    <x v="392"/>
    <s v="Consumer"/>
    <s v="United States"/>
    <s v="Chicago"/>
    <s v="Illinois"/>
    <n v="60610"/>
    <x v="2"/>
    <s v="FUR-FU-10003849"/>
    <x v="0"/>
    <x v="5"/>
    <s v="DAX Metal Frame, Desktop, Stepped-Edge"/>
    <n v="24.288"/>
    <x v="1"/>
    <x v="11"/>
  </r>
  <r>
    <x v="3437"/>
    <x v="1701"/>
    <x v="505"/>
    <x v="904"/>
    <x v="3"/>
    <x v="362"/>
    <x v="362"/>
    <s v="Consumer"/>
    <s v="United States"/>
    <s v="Dallas"/>
    <s v="Texas"/>
    <n v="75217"/>
    <x v="2"/>
    <s v="FUR-FU-10003849"/>
    <x v="0"/>
    <x v="5"/>
    <s v="DAX Metal Frame, Desktop, Stepped-Edge"/>
    <n v="16.192"/>
    <x v="3"/>
    <x v="13"/>
  </r>
  <r>
    <x v="3438"/>
    <x v="1701"/>
    <x v="505"/>
    <x v="904"/>
    <x v="3"/>
    <x v="362"/>
    <x v="362"/>
    <s v="Consumer"/>
    <s v="United States"/>
    <s v="Dallas"/>
    <s v="Texas"/>
    <n v="75217"/>
    <x v="2"/>
    <s v="FUR-TA-10002041"/>
    <x v="0"/>
    <x v="3"/>
    <s v="Bevis Round Conference Table Top, X-Base"/>
    <n v="251.006"/>
    <x v="3"/>
    <x v="13"/>
  </r>
  <r>
    <x v="3439"/>
    <x v="1701"/>
    <x v="505"/>
    <x v="904"/>
    <x v="3"/>
    <x v="362"/>
    <x v="362"/>
    <s v="Consumer"/>
    <s v="United States"/>
    <s v="Dallas"/>
    <s v="Texas"/>
    <n v="75217"/>
    <x v="2"/>
    <s v="OFF-ST-10002214"/>
    <x v="1"/>
    <x v="4"/>
    <s v="X-Rack File for Hanging Folders"/>
    <n v="54.192"/>
    <x v="3"/>
    <x v="13"/>
  </r>
  <r>
    <x v="3440"/>
    <x v="1702"/>
    <x v="239"/>
    <x v="26"/>
    <x v="3"/>
    <x v="285"/>
    <x v="285"/>
    <s v="Home Office"/>
    <s v="United States"/>
    <s v="San Francisco"/>
    <s v="California"/>
    <n v="94122"/>
    <x v="1"/>
    <s v="OFF-BI-10001078"/>
    <x v="1"/>
    <x v="8"/>
    <s v="Acco PRESSTEX Data Binder with Storage Hooks, Dark Blue, 14 7/8&quot; X 11&quot;"/>
    <n v="4.3040000000000003"/>
    <x v="1"/>
    <x v="6"/>
  </r>
  <r>
    <x v="3441"/>
    <x v="1703"/>
    <x v="518"/>
    <x v="451"/>
    <x v="0"/>
    <x v="567"/>
    <x v="567"/>
    <s v="Consumer"/>
    <s v="United States"/>
    <s v="New York City"/>
    <s v="New York"/>
    <n v="10024"/>
    <x v="3"/>
    <s v="OFF-PA-10002137"/>
    <x v="1"/>
    <x v="10"/>
    <s v="Southworth 100% RÃ©sumÃ© Paper, 24lb."/>
    <n v="108.92"/>
    <x v="2"/>
    <x v="34"/>
  </r>
  <r>
    <x v="3442"/>
    <x v="1704"/>
    <x v="123"/>
    <x v="122"/>
    <x v="1"/>
    <x v="251"/>
    <x v="251"/>
    <s v="Corporate"/>
    <s v="United States"/>
    <s v="New York City"/>
    <s v="New York"/>
    <n v="10011"/>
    <x v="3"/>
    <s v="OFF-EN-10001415"/>
    <x v="1"/>
    <x v="12"/>
    <s v="Staple envelope"/>
    <n v="16.739999999999998"/>
    <x v="3"/>
    <x v="23"/>
  </r>
  <r>
    <x v="3443"/>
    <x v="1704"/>
    <x v="123"/>
    <x v="122"/>
    <x v="1"/>
    <x v="251"/>
    <x v="251"/>
    <s v="Corporate"/>
    <s v="United States"/>
    <s v="New York City"/>
    <s v="New York"/>
    <n v="10011"/>
    <x v="3"/>
    <s v="OFF-AP-10003849"/>
    <x v="1"/>
    <x v="9"/>
    <s v="Hoover Shoulder Vac Commercial Portable Vacuum"/>
    <n v="2504.7399999999998"/>
    <x v="3"/>
    <x v="23"/>
  </r>
  <r>
    <x v="3444"/>
    <x v="1705"/>
    <x v="875"/>
    <x v="928"/>
    <x v="1"/>
    <x v="705"/>
    <x v="705"/>
    <s v="Corporate"/>
    <s v="United States"/>
    <s v="Philadelphia"/>
    <s v="Pennsylvania"/>
    <n v="19140"/>
    <x v="3"/>
    <s v="OFF-ST-10001713"/>
    <x v="1"/>
    <x v="4"/>
    <s v="Gould Plastics 9-Pocket Panel Bin, 18-3/8w x 5-1/4d x 20-1/2h, Black"/>
    <n v="84.784000000000006"/>
    <x v="0"/>
    <x v="16"/>
  </r>
  <r>
    <x v="3445"/>
    <x v="1706"/>
    <x v="821"/>
    <x v="871"/>
    <x v="1"/>
    <x v="97"/>
    <x v="97"/>
    <s v="Consumer"/>
    <s v="United States"/>
    <s v="Newark"/>
    <s v="Delaware"/>
    <n v="19711"/>
    <x v="3"/>
    <s v="OFF-ST-10001505"/>
    <x v="1"/>
    <x v="4"/>
    <s v="Perma STOR-ALL Hanging File Box, 13 1/8&quot;W x 12 1/4&quot;D x 10 1/2&quot;H"/>
    <n v="29.9"/>
    <x v="1"/>
    <x v="40"/>
  </r>
  <r>
    <x v="3446"/>
    <x v="1707"/>
    <x v="876"/>
    <x v="929"/>
    <x v="2"/>
    <x v="706"/>
    <x v="706"/>
    <s v="Corporate"/>
    <s v="United States"/>
    <s v="New York City"/>
    <s v="New York"/>
    <n v="10024"/>
    <x v="3"/>
    <s v="OFF-PA-10000474"/>
    <x v="1"/>
    <x v="10"/>
    <s v="Easy-staple paper"/>
    <n v="70.88"/>
    <x v="0"/>
    <x v="28"/>
  </r>
  <r>
    <x v="3447"/>
    <x v="1708"/>
    <x v="532"/>
    <x v="261"/>
    <x v="1"/>
    <x v="607"/>
    <x v="607"/>
    <s v="Home Office"/>
    <s v="United States"/>
    <s v="Auburn"/>
    <s v="Alabama"/>
    <n v="36830"/>
    <x v="0"/>
    <s v="OFF-AR-10001919"/>
    <x v="1"/>
    <x v="6"/>
    <s v="OIC #2 Pencils, Medium Soft"/>
    <n v="3.76"/>
    <x v="3"/>
    <x v="27"/>
  </r>
  <r>
    <x v="3448"/>
    <x v="1709"/>
    <x v="877"/>
    <x v="930"/>
    <x v="1"/>
    <x v="621"/>
    <x v="621"/>
    <s v="Consumer"/>
    <s v="United States"/>
    <s v="Los Angeles"/>
    <s v="California"/>
    <n v="90049"/>
    <x v="1"/>
    <s v="OFF-BI-10004001"/>
    <x v="1"/>
    <x v="8"/>
    <s v="GBC Recycled VeloBinder Covers"/>
    <n v="27.263999999999999"/>
    <x v="0"/>
    <x v="32"/>
  </r>
  <r>
    <x v="3449"/>
    <x v="1710"/>
    <x v="78"/>
    <x v="931"/>
    <x v="1"/>
    <x v="503"/>
    <x v="503"/>
    <s v="Home Office"/>
    <s v="United States"/>
    <s v="San Francisco"/>
    <s v="California"/>
    <n v="94110"/>
    <x v="1"/>
    <s v="OFF-AP-10004785"/>
    <x v="1"/>
    <x v="9"/>
    <s v="Holmes Replacement Filter for HEPA Air Cleaner, Medium Room"/>
    <n v="56.65"/>
    <x v="2"/>
    <x v="30"/>
  </r>
  <r>
    <x v="3450"/>
    <x v="1710"/>
    <x v="78"/>
    <x v="931"/>
    <x v="1"/>
    <x v="503"/>
    <x v="503"/>
    <s v="Home Office"/>
    <s v="United States"/>
    <s v="San Francisco"/>
    <s v="California"/>
    <n v="94110"/>
    <x v="1"/>
    <s v="OFF-ST-10002406"/>
    <x v="1"/>
    <x v="4"/>
    <s v="Pizazz Global Quick File"/>
    <n v="14.97"/>
    <x v="2"/>
    <x v="30"/>
  </r>
  <r>
    <x v="3451"/>
    <x v="1710"/>
    <x v="78"/>
    <x v="931"/>
    <x v="1"/>
    <x v="503"/>
    <x v="503"/>
    <s v="Home Office"/>
    <s v="United States"/>
    <s v="San Francisco"/>
    <s v="California"/>
    <n v="94110"/>
    <x v="1"/>
    <s v="OFF-FA-10002988"/>
    <x v="1"/>
    <x v="13"/>
    <s v="Ideal Clamps"/>
    <n v="4.0199999999999996"/>
    <x v="2"/>
    <x v="30"/>
  </r>
  <r>
    <x v="3452"/>
    <x v="1711"/>
    <x v="878"/>
    <x v="757"/>
    <x v="0"/>
    <x v="607"/>
    <x v="607"/>
    <s v="Home Office"/>
    <s v="United States"/>
    <s v="Raleigh"/>
    <s v="North Carolina"/>
    <n v="27604"/>
    <x v="0"/>
    <s v="TEC-PH-10002415"/>
    <x v="2"/>
    <x v="7"/>
    <s v="Polycom VoiceStation 500 ConferenceÂ phone"/>
    <n v="471.92"/>
    <x v="2"/>
    <x v="34"/>
  </r>
  <r>
    <x v="3453"/>
    <x v="1712"/>
    <x v="879"/>
    <x v="932"/>
    <x v="0"/>
    <x v="461"/>
    <x v="461"/>
    <s v="Consumer"/>
    <s v="United States"/>
    <s v="Macon"/>
    <s v="Georgia"/>
    <n v="31204"/>
    <x v="0"/>
    <s v="OFF-BI-10004236"/>
    <x v="1"/>
    <x v="8"/>
    <s v="XtraLife ClearVue Slant-D Ring Binder, White, 3&quot;"/>
    <n v="58.72"/>
    <x v="1"/>
    <x v="29"/>
  </r>
  <r>
    <x v="3454"/>
    <x v="1713"/>
    <x v="584"/>
    <x v="933"/>
    <x v="1"/>
    <x v="12"/>
    <x v="12"/>
    <s v="Consumer"/>
    <s v="United States"/>
    <s v="Nashville"/>
    <s v="Tennessee"/>
    <n v="37211"/>
    <x v="0"/>
    <s v="OFF-AR-10000657"/>
    <x v="1"/>
    <x v="6"/>
    <s v="Binney &amp; Smith inkTank Desk Highlighter, Chisel Tip, Yellow, 12/Box"/>
    <n v="5.16"/>
    <x v="1"/>
    <x v="38"/>
  </r>
  <r>
    <x v="3455"/>
    <x v="1714"/>
    <x v="880"/>
    <x v="824"/>
    <x v="1"/>
    <x v="117"/>
    <x v="117"/>
    <s v="Consumer"/>
    <s v="United States"/>
    <s v="Nashville"/>
    <s v="Tennessee"/>
    <n v="37211"/>
    <x v="0"/>
    <s v="OFF-PA-10004996"/>
    <x v="1"/>
    <x v="10"/>
    <s v="Speediset Carbonless Redi-Letter 7&quot; x 8 1/2&quot;"/>
    <n v="16.495999999999999"/>
    <x v="0"/>
    <x v="47"/>
  </r>
  <r>
    <x v="3456"/>
    <x v="1715"/>
    <x v="118"/>
    <x v="934"/>
    <x v="2"/>
    <x v="548"/>
    <x v="548"/>
    <s v="Consumer"/>
    <s v="United States"/>
    <s v="Philadelphia"/>
    <s v="Pennsylvania"/>
    <n v="19143"/>
    <x v="3"/>
    <s v="TEC-AC-10001109"/>
    <x v="2"/>
    <x v="11"/>
    <s v="Logitech Trackman Marble Mouse"/>
    <n v="71.975999999999999"/>
    <x v="3"/>
    <x v="15"/>
  </r>
  <r>
    <x v="3457"/>
    <x v="1715"/>
    <x v="118"/>
    <x v="934"/>
    <x v="2"/>
    <x v="548"/>
    <x v="548"/>
    <s v="Consumer"/>
    <s v="United States"/>
    <s v="Philadelphia"/>
    <s v="Pennsylvania"/>
    <n v="19143"/>
    <x v="3"/>
    <s v="FUR-FU-10003832"/>
    <x v="0"/>
    <x v="5"/>
    <s v="Eldon Expressions Punched Metal &amp; Wood Desk Accessories, Black &amp; Cherry"/>
    <n v="22.512"/>
    <x v="3"/>
    <x v="15"/>
  </r>
  <r>
    <x v="3458"/>
    <x v="1715"/>
    <x v="118"/>
    <x v="934"/>
    <x v="2"/>
    <x v="548"/>
    <x v="548"/>
    <s v="Consumer"/>
    <s v="United States"/>
    <s v="Philadelphia"/>
    <s v="Pennsylvania"/>
    <n v="19143"/>
    <x v="3"/>
    <s v="OFF-BI-10002393"/>
    <x v="1"/>
    <x v="8"/>
    <s v="Binder Posts"/>
    <n v="3.444"/>
    <x v="3"/>
    <x v="15"/>
  </r>
  <r>
    <x v="3459"/>
    <x v="1715"/>
    <x v="118"/>
    <x v="934"/>
    <x v="2"/>
    <x v="548"/>
    <x v="548"/>
    <s v="Consumer"/>
    <s v="United States"/>
    <s v="Philadelphia"/>
    <s v="Pennsylvania"/>
    <n v="19143"/>
    <x v="3"/>
    <s v="OFF-BI-10001359"/>
    <x v="1"/>
    <x v="8"/>
    <s v="GBC DocuBind TL300 Electric Binding System"/>
    <n v="538.19399999999996"/>
    <x v="3"/>
    <x v="15"/>
  </r>
  <r>
    <x v="3460"/>
    <x v="1715"/>
    <x v="118"/>
    <x v="934"/>
    <x v="2"/>
    <x v="548"/>
    <x v="548"/>
    <s v="Consumer"/>
    <s v="United States"/>
    <s v="Philadelphia"/>
    <s v="Pennsylvania"/>
    <n v="19143"/>
    <x v="3"/>
    <s v="TEC-AC-10003628"/>
    <x v="2"/>
    <x v="11"/>
    <s v="Logitech 910-002974 M325 Wireless Mouse for Web Scrolling"/>
    <n v="47.984000000000002"/>
    <x v="3"/>
    <x v="15"/>
  </r>
  <r>
    <x v="3461"/>
    <x v="1716"/>
    <x v="60"/>
    <x v="173"/>
    <x v="0"/>
    <x v="605"/>
    <x v="605"/>
    <s v="Corporate"/>
    <s v="United States"/>
    <s v="Dallas"/>
    <s v="Texas"/>
    <n v="75081"/>
    <x v="2"/>
    <s v="TEC-PH-10003012"/>
    <x v="2"/>
    <x v="7"/>
    <s v="Nortel Meridian M3904 Professional Digital phone"/>
    <n v="492.76799999999997"/>
    <x v="3"/>
    <x v="23"/>
  </r>
  <r>
    <x v="3462"/>
    <x v="1717"/>
    <x v="763"/>
    <x v="823"/>
    <x v="0"/>
    <x v="567"/>
    <x v="567"/>
    <s v="Consumer"/>
    <s v="United States"/>
    <s v="Perth Amboy"/>
    <s v="New Jersey"/>
    <n v="8861"/>
    <x v="3"/>
    <s v="OFF-AR-10003903"/>
    <x v="1"/>
    <x v="6"/>
    <s v="Sanford 52201 APSCO Electric Pencil Sharpener"/>
    <n v="286.79000000000002"/>
    <x v="1"/>
    <x v="36"/>
  </r>
  <r>
    <x v="3463"/>
    <x v="1718"/>
    <x v="881"/>
    <x v="724"/>
    <x v="1"/>
    <x v="707"/>
    <x v="707"/>
    <s v="Home Office"/>
    <s v="United States"/>
    <s v="Jacksonville"/>
    <s v="Florida"/>
    <n v="32216"/>
    <x v="0"/>
    <s v="OFF-PA-10004675"/>
    <x v="1"/>
    <x v="10"/>
    <s v="Telephone Message Books with Fax/Mobile Section, 5 1/2&quot; x 3 3/16&quot;"/>
    <n v="5.08"/>
    <x v="0"/>
    <x v="0"/>
  </r>
  <r>
    <x v="3464"/>
    <x v="1719"/>
    <x v="734"/>
    <x v="241"/>
    <x v="0"/>
    <x v="444"/>
    <x v="444"/>
    <s v="Consumer"/>
    <s v="United States"/>
    <s v="Jacksonville"/>
    <s v="Florida"/>
    <n v="32216"/>
    <x v="0"/>
    <s v="TEC-AC-10001990"/>
    <x v="2"/>
    <x v="11"/>
    <s v="Kensington Orbit Wireless Mobile Trackball for PC and Mac"/>
    <n v="47.991999999999997"/>
    <x v="3"/>
    <x v="22"/>
  </r>
  <r>
    <x v="3465"/>
    <x v="1720"/>
    <x v="229"/>
    <x v="240"/>
    <x v="1"/>
    <x v="553"/>
    <x v="553"/>
    <s v="Corporate"/>
    <s v="United States"/>
    <s v="Revere"/>
    <s v="Massachusetts"/>
    <n v="2151"/>
    <x v="3"/>
    <s v="OFF-AP-10003842"/>
    <x v="1"/>
    <x v="9"/>
    <s v="Euro-Pro Shark Turbo Vacuum"/>
    <n v="61.96"/>
    <x v="1"/>
    <x v="11"/>
  </r>
  <r>
    <x v="3466"/>
    <x v="1720"/>
    <x v="229"/>
    <x v="240"/>
    <x v="1"/>
    <x v="553"/>
    <x v="553"/>
    <s v="Corporate"/>
    <s v="United States"/>
    <s v="Revere"/>
    <s v="Massachusetts"/>
    <n v="2151"/>
    <x v="3"/>
    <s v="FUR-BO-10004695"/>
    <x v="0"/>
    <x v="0"/>
    <s v="O'Sullivan 2-Door Barrister Bookcase in Odessa Pine"/>
    <n v="361.96"/>
    <x v="1"/>
    <x v="11"/>
  </r>
  <r>
    <x v="3467"/>
    <x v="1720"/>
    <x v="229"/>
    <x v="240"/>
    <x v="1"/>
    <x v="553"/>
    <x v="553"/>
    <s v="Corporate"/>
    <s v="United States"/>
    <s v="Revere"/>
    <s v="Massachusetts"/>
    <n v="2151"/>
    <x v="3"/>
    <s v="OFF-PA-10003039"/>
    <x v="1"/>
    <x v="10"/>
    <s v="Xerox 1960"/>
    <n v="278.82"/>
    <x v="1"/>
    <x v="11"/>
  </r>
  <r>
    <x v="3468"/>
    <x v="1721"/>
    <x v="882"/>
    <x v="292"/>
    <x v="1"/>
    <x v="266"/>
    <x v="266"/>
    <s v="Consumer"/>
    <s v="United States"/>
    <s v="Jackson"/>
    <s v="Mississippi"/>
    <n v="39212"/>
    <x v="0"/>
    <s v="FUR-FU-10002045"/>
    <x v="0"/>
    <x v="5"/>
    <s v="Executive Impressions 14&quot;"/>
    <n v="133.38"/>
    <x v="0"/>
    <x v="5"/>
  </r>
  <r>
    <x v="3469"/>
    <x v="1722"/>
    <x v="744"/>
    <x v="57"/>
    <x v="1"/>
    <x v="708"/>
    <x v="708"/>
    <s v="Consumer"/>
    <s v="United States"/>
    <s v="Jacksonville"/>
    <s v="North Carolina"/>
    <n v="28540"/>
    <x v="0"/>
    <s v="OFF-PA-10001019"/>
    <x v="1"/>
    <x v="10"/>
    <s v="Xerox 1884"/>
    <n v="47.951999999999998"/>
    <x v="1"/>
    <x v="19"/>
  </r>
  <r>
    <x v="3470"/>
    <x v="1723"/>
    <x v="49"/>
    <x v="455"/>
    <x v="1"/>
    <x v="488"/>
    <x v="488"/>
    <s v="Consumer"/>
    <s v="United States"/>
    <s v="San Francisco"/>
    <s v="California"/>
    <n v="94122"/>
    <x v="1"/>
    <s v="FUR-FU-10003724"/>
    <x v="0"/>
    <x v="5"/>
    <s v="Westinghouse Clip-On Gooseneck Lamps"/>
    <n v="16.739999999999998"/>
    <x v="0"/>
    <x v="5"/>
  </r>
  <r>
    <x v="3471"/>
    <x v="1724"/>
    <x v="105"/>
    <x v="251"/>
    <x v="1"/>
    <x v="245"/>
    <x v="245"/>
    <s v="Corporate"/>
    <s v="United States"/>
    <s v="Columbus"/>
    <s v="Ohio"/>
    <n v="43229"/>
    <x v="3"/>
    <s v="OFF-PA-10003673"/>
    <x v="1"/>
    <x v="10"/>
    <s v="Strathmore Photo Mount Cards"/>
    <n v="10.848000000000001"/>
    <x v="3"/>
    <x v="23"/>
  </r>
  <r>
    <x v="3472"/>
    <x v="1724"/>
    <x v="105"/>
    <x v="251"/>
    <x v="1"/>
    <x v="245"/>
    <x v="245"/>
    <s v="Corporate"/>
    <s v="United States"/>
    <s v="Columbus"/>
    <s v="Ohio"/>
    <n v="43229"/>
    <x v="3"/>
    <s v="TEC-AC-10003614"/>
    <x v="2"/>
    <x v="11"/>
    <s v="Verbatim 25 GB 6x Blu-ray Single Layer Recordable Disc, 10/Pack"/>
    <n v="18.544"/>
    <x v="3"/>
    <x v="23"/>
  </r>
  <r>
    <x v="3473"/>
    <x v="1725"/>
    <x v="448"/>
    <x v="935"/>
    <x v="1"/>
    <x v="212"/>
    <x v="212"/>
    <s v="Consumer"/>
    <s v="United States"/>
    <s v="Dearborn Heights"/>
    <s v="Michigan"/>
    <n v="48127"/>
    <x v="2"/>
    <s v="FUR-CH-10000785"/>
    <x v="0"/>
    <x v="1"/>
    <s v="Global Ergonomic Managers Chair"/>
    <n v="180.98"/>
    <x v="3"/>
    <x v="42"/>
  </r>
  <r>
    <x v="3474"/>
    <x v="1725"/>
    <x v="448"/>
    <x v="935"/>
    <x v="1"/>
    <x v="212"/>
    <x v="212"/>
    <s v="Consumer"/>
    <s v="United States"/>
    <s v="Dearborn Heights"/>
    <s v="Michigan"/>
    <n v="48127"/>
    <x v="2"/>
    <s v="TEC-AC-10002926"/>
    <x v="2"/>
    <x v="11"/>
    <s v="Logitech Wireless Marathon Mouse M705"/>
    <n v="99.98"/>
    <x v="3"/>
    <x v="42"/>
  </r>
  <r>
    <x v="3475"/>
    <x v="1726"/>
    <x v="581"/>
    <x v="724"/>
    <x v="2"/>
    <x v="338"/>
    <x v="338"/>
    <s v="Corporate"/>
    <s v="United States"/>
    <s v="Overland Park"/>
    <s v="Kansas"/>
    <n v="66212"/>
    <x v="2"/>
    <s v="TEC-AC-10004633"/>
    <x v="2"/>
    <x v="11"/>
    <s v="Verbatim 25 GB 6x Blu-ray Single Layer Recordable Disc, 3/Pack"/>
    <n v="34.950000000000003"/>
    <x v="0"/>
    <x v="0"/>
  </r>
  <r>
    <x v="3476"/>
    <x v="1726"/>
    <x v="581"/>
    <x v="724"/>
    <x v="2"/>
    <x v="338"/>
    <x v="338"/>
    <s v="Corporate"/>
    <s v="United States"/>
    <s v="Overland Park"/>
    <s v="Kansas"/>
    <n v="66212"/>
    <x v="2"/>
    <s v="OFF-BI-10000977"/>
    <x v="1"/>
    <x v="8"/>
    <s v="Ibico Plastic Spiral Binding Combs"/>
    <n v="152"/>
    <x v="0"/>
    <x v="0"/>
  </r>
  <r>
    <x v="3477"/>
    <x v="1727"/>
    <x v="883"/>
    <x v="447"/>
    <x v="1"/>
    <x v="81"/>
    <x v="81"/>
    <s v="Consumer"/>
    <s v="United States"/>
    <s v="Santa Fe"/>
    <s v="New Mexico"/>
    <n v="87505"/>
    <x v="1"/>
    <s v="TEC-AC-10001635"/>
    <x v="2"/>
    <x v="11"/>
    <s v="KeyTronicÂ KT400U2 -Â KeyboardÂ - Black"/>
    <n v="92.52"/>
    <x v="2"/>
    <x v="9"/>
  </r>
  <r>
    <x v="3478"/>
    <x v="1728"/>
    <x v="16"/>
    <x v="906"/>
    <x v="1"/>
    <x v="407"/>
    <x v="407"/>
    <s v="Corporate"/>
    <s v="United States"/>
    <s v="San Francisco"/>
    <s v="California"/>
    <n v="94110"/>
    <x v="1"/>
    <s v="OFF-AR-10003056"/>
    <x v="1"/>
    <x v="6"/>
    <s v="Newell 341"/>
    <n v="8.56"/>
    <x v="0"/>
    <x v="5"/>
  </r>
  <r>
    <x v="3479"/>
    <x v="1728"/>
    <x v="16"/>
    <x v="906"/>
    <x v="1"/>
    <x v="407"/>
    <x v="407"/>
    <s v="Corporate"/>
    <s v="United States"/>
    <s v="San Francisco"/>
    <s v="California"/>
    <n v="94110"/>
    <x v="1"/>
    <s v="OFF-PA-10003363"/>
    <x v="1"/>
    <x v="10"/>
    <s v="Xerox 204"/>
    <n v="45.36"/>
    <x v="0"/>
    <x v="5"/>
  </r>
  <r>
    <x v="3480"/>
    <x v="1728"/>
    <x v="16"/>
    <x v="906"/>
    <x v="1"/>
    <x v="407"/>
    <x v="407"/>
    <s v="Corporate"/>
    <s v="United States"/>
    <s v="San Francisco"/>
    <s v="California"/>
    <n v="94110"/>
    <x v="1"/>
    <s v="FUR-TA-10003954"/>
    <x v="0"/>
    <x v="3"/>
    <s v="Hon 94000 Series Round Tables"/>
    <n v="1421.664"/>
    <x v="0"/>
    <x v="5"/>
  </r>
  <r>
    <x v="3481"/>
    <x v="1729"/>
    <x v="884"/>
    <x v="343"/>
    <x v="2"/>
    <x v="307"/>
    <x v="307"/>
    <s v="Consumer"/>
    <s v="United States"/>
    <s v="Mobile"/>
    <s v="Alabama"/>
    <n v="36608"/>
    <x v="0"/>
    <s v="FUR-FU-10004415"/>
    <x v="0"/>
    <x v="5"/>
    <s v="Stacking Tray, Side-Loading, Legal, Smoke"/>
    <n v="8.9600000000000009"/>
    <x v="2"/>
    <x v="41"/>
  </r>
  <r>
    <x v="3482"/>
    <x v="1730"/>
    <x v="9"/>
    <x v="592"/>
    <x v="2"/>
    <x v="566"/>
    <x v="566"/>
    <s v="Corporate"/>
    <s v="United States"/>
    <s v="Springfield"/>
    <s v="Virginia"/>
    <n v="22153"/>
    <x v="0"/>
    <s v="TEC-PH-10000455"/>
    <x v="2"/>
    <x v="7"/>
    <s v="GE 30522EE2"/>
    <n v="579.95000000000005"/>
    <x v="2"/>
    <x v="9"/>
  </r>
  <r>
    <x v="3483"/>
    <x v="1730"/>
    <x v="9"/>
    <x v="592"/>
    <x v="2"/>
    <x v="566"/>
    <x v="566"/>
    <s v="Corporate"/>
    <s v="United States"/>
    <s v="Springfield"/>
    <s v="Virginia"/>
    <n v="22153"/>
    <x v="0"/>
    <s v="FUR-FU-10002456"/>
    <x v="0"/>
    <x v="5"/>
    <s v="Master Caster Door Stop, Large Neon Orange"/>
    <n v="29.12"/>
    <x v="2"/>
    <x v="9"/>
  </r>
  <r>
    <x v="3484"/>
    <x v="1730"/>
    <x v="9"/>
    <x v="592"/>
    <x v="2"/>
    <x v="566"/>
    <x v="566"/>
    <s v="Corporate"/>
    <s v="United States"/>
    <s v="Springfield"/>
    <s v="Virginia"/>
    <n v="22153"/>
    <x v="0"/>
    <s v="FUR-TA-10003569"/>
    <x v="0"/>
    <x v="3"/>
    <s v="Bretford CR8500 Series Meeting Room Furniture"/>
    <n v="1202.94"/>
    <x v="2"/>
    <x v="9"/>
  </r>
  <r>
    <x v="3485"/>
    <x v="1731"/>
    <x v="147"/>
    <x v="936"/>
    <x v="1"/>
    <x v="501"/>
    <x v="501"/>
    <s v="Corporate"/>
    <s v="United States"/>
    <s v="Newark"/>
    <s v="Delaware"/>
    <n v="19711"/>
    <x v="3"/>
    <s v="OFF-BI-10002813"/>
    <x v="1"/>
    <x v="8"/>
    <s v="Avery Reinforcements for Hole-Punch Pages"/>
    <n v="7.92"/>
    <x v="0"/>
    <x v="32"/>
  </r>
  <r>
    <x v="3486"/>
    <x v="1732"/>
    <x v="885"/>
    <x v="724"/>
    <x v="3"/>
    <x v="203"/>
    <x v="203"/>
    <s v="Consumer"/>
    <s v="United States"/>
    <s v="Hickory"/>
    <s v="North Carolina"/>
    <n v="28601"/>
    <x v="0"/>
    <s v="TEC-PH-10002890"/>
    <x v="2"/>
    <x v="7"/>
    <s v="AT&amp;T 17929 Lendline Telephone"/>
    <n v="36.192"/>
    <x v="0"/>
    <x v="0"/>
  </r>
  <r>
    <x v="3487"/>
    <x v="1733"/>
    <x v="528"/>
    <x v="218"/>
    <x v="1"/>
    <x v="675"/>
    <x v="675"/>
    <s v="Home Office"/>
    <s v="United States"/>
    <s v="Fort Lauderdale"/>
    <s v="Florida"/>
    <n v="33311"/>
    <x v="0"/>
    <s v="OFF-ST-10001522"/>
    <x v="1"/>
    <x v="4"/>
    <s v="Gould Plastics 18-Pocket Panel Bin, 34w x 5-1/4d x 20-1/2h"/>
    <n v="147.184"/>
    <x v="3"/>
    <x v="15"/>
  </r>
  <r>
    <x v="3488"/>
    <x v="1734"/>
    <x v="740"/>
    <x v="937"/>
    <x v="1"/>
    <x v="584"/>
    <x v="584"/>
    <s v="Consumer"/>
    <s v="United States"/>
    <s v="Carol Stream"/>
    <s v="Illinois"/>
    <n v="60188"/>
    <x v="2"/>
    <s v="FUR-CH-10004086"/>
    <x v="0"/>
    <x v="1"/>
    <s v="Hon 4070 Series Pagoda Armless Upholstered Stacking Chairs"/>
    <n v="408.42200000000003"/>
    <x v="1"/>
    <x v="38"/>
  </r>
  <r>
    <x v="3489"/>
    <x v="1734"/>
    <x v="740"/>
    <x v="937"/>
    <x v="1"/>
    <x v="584"/>
    <x v="584"/>
    <s v="Consumer"/>
    <s v="United States"/>
    <s v="Carol Stream"/>
    <s v="Illinois"/>
    <n v="60188"/>
    <x v="2"/>
    <s v="FUR-CH-10003774"/>
    <x v="0"/>
    <x v="1"/>
    <s v="Global Wood Trimmed Manager's Task Chair, Khaki"/>
    <n v="382.11599999999999"/>
    <x v="1"/>
    <x v="38"/>
  </r>
  <r>
    <x v="3490"/>
    <x v="1734"/>
    <x v="740"/>
    <x v="937"/>
    <x v="1"/>
    <x v="584"/>
    <x v="584"/>
    <s v="Consumer"/>
    <s v="United States"/>
    <s v="Carol Stream"/>
    <s v="Illinois"/>
    <n v="60188"/>
    <x v="2"/>
    <s v="OFF-ST-10004507"/>
    <x v="1"/>
    <x v="4"/>
    <s v="Advantus Rolling Storage Box"/>
    <n v="68.599999999999994"/>
    <x v="1"/>
    <x v="38"/>
  </r>
  <r>
    <x v="3491"/>
    <x v="1734"/>
    <x v="740"/>
    <x v="937"/>
    <x v="1"/>
    <x v="584"/>
    <x v="584"/>
    <s v="Consumer"/>
    <s v="United States"/>
    <s v="Carol Stream"/>
    <s v="Illinois"/>
    <n v="60188"/>
    <x v="2"/>
    <s v="OFF-ST-10003208"/>
    <x v="1"/>
    <x v="4"/>
    <s v="Adjustable Depth Letter/Legal Cart"/>
    <n v="435.50400000000002"/>
    <x v="1"/>
    <x v="38"/>
  </r>
  <r>
    <x v="3492"/>
    <x v="1734"/>
    <x v="740"/>
    <x v="937"/>
    <x v="1"/>
    <x v="584"/>
    <x v="584"/>
    <s v="Consumer"/>
    <s v="United States"/>
    <s v="Carol Stream"/>
    <s v="Illinois"/>
    <n v="60188"/>
    <x v="2"/>
    <s v="OFF-PA-10000659"/>
    <x v="1"/>
    <x v="10"/>
    <s v="Adams Phone Message Book, Professional, 400 Message Capacity, 5 3/6â€ x 11â€"/>
    <n v="11.167999999999999"/>
    <x v="1"/>
    <x v="38"/>
  </r>
  <r>
    <x v="3493"/>
    <x v="1735"/>
    <x v="241"/>
    <x v="938"/>
    <x v="1"/>
    <x v="208"/>
    <x v="208"/>
    <s v="Corporate"/>
    <s v="United States"/>
    <s v="Saint Cloud"/>
    <s v="Minnesota"/>
    <n v="56301"/>
    <x v="2"/>
    <s v="TEC-AC-10002305"/>
    <x v="2"/>
    <x v="11"/>
    <s v="KeyTronicÂ E03601U1 -Â KeyboardÂ - Beige"/>
    <n v="72"/>
    <x v="3"/>
    <x v="15"/>
  </r>
  <r>
    <x v="3494"/>
    <x v="1735"/>
    <x v="241"/>
    <x v="938"/>
    <x v="1"/>
    <x v="208"/>
    <x v="208"/>
    <s v="Corporate"/>
    <s v="United States"/>
    <s v="Saint Cloud"/>
    <s v="Minnesota"/>
    <n v="56301"/>
    <x v="2"/>
    <s v="TEC-AC-10000990"/>
    <x v="2"/>
    <x v="11"/>
    <s v="Imation Bio 2GB USBÂ Flash Drive ImationÂ Corp"/>
    <n v="655.9"/>
    <x v="3"/>
    <x v="15"/>
  </r>
  <r>
    <x v="3495"/>
    <x v="1735"/>
    <x v="241"/>
    <x v="938"/>
    <x v="1"/>
    <x v="208"/>
    <x v="208"/>
    <s v="Corporate"/>
    <s v="United States"/>
    <s v="Saint Cloud"/>
    <s v="Minnesota"/>
    <n v="56301"/>
    <x v="2"/>
    <s v="FUR-CH-10000665"/>
    <x v="0"/>
    <x v="1"/>
    <s v="Global Airflow Leather Mesh Back Chair, Black"/>
    <n v="603.91999999999996"/>
    <x v="3"/>
    <x v="15"/>
  </r>
  <r>
    <x v="3496"/>
    <x v="1736"/>
    <x v="590"/>
    <x v="805"/>
    <x v="1"/>
    <x v="402"/>
    <x v="402"/>
    <s v="Home Office"/>
    <s v="United States"/>
    <s v="Los Angeles"/>
    <s v="California"/>
    <n v="90036"/>
    <x v="1"/>
    <s v="FUR-TA-10001932"/>
    <x v="0"/>
    <x v="3"/>
    <s v="Chromcraft 48&quot; x 96&quot; Racetrack Double Pedestal Table"/>
    <n v="513.024"/>
    <x v="0"/>
    <x v="28"/>
  </r>
  <r>
    <x v="3497"/>
    <x v="1736"/>
    <x v="590"/>
    <x v="805"/>
    <x v="1"/>
    <x v="402"/>
    <x v="402"/>
    <s v="Home Office"/>
    <s v="United States"/>
    <s v="Los Angeles"/>
    <s v="California"/>
    <n v="90036"/>
    <x v="1"/>
    <s v="OFF-AP-10004487"/>
    <x v="1"/>
    <x v="9"/>
    <s v="Kensington 4 Outlet MasterPiece Compact Power Control Center"/>
    <n v="487.92"/>
    <x v="0"/>
    <x v="28"/>
  </r>
  <r>
    <x v="3498"/>
    <x v="1736"/>
    <x v="590"/>
    <x v="805"/>
    <x v="1"/>
    <x v="402"/>
    <x v="402"/>
    <s v="Home Office"/>
    <s v="United States"/>
    <s v="Los Angeles"/>
    <s v="California"/>
    <n v="90036"/>
    <x v="1"/>
    <s v="OFF-BI-10002160"/>
    <x v="1"/>
    <x v="8"/>
    <s v="Acco Hanging Data Binders"/>
    <n v="15.24"/>
    <x v="0"/>
    <x v="28"/>
  </r>
  <r>
    <x v="3499"/>
    <x v="1737"/>
    <x v="321"/>
    <x v="767"/>
    <x v="1"/>
    <x v="300"/>
    <x v="300"/>
    <s v="Consumer"/>
    <s v="United States"/>
    <s v="Mobile"/>
    <s v="Alabama"/>
    <n v="36608"/>
    <x v="0"/>
    <s v="TEC-AC-10000420"/>
    <x v="2"/>
    <x v="11"/>
    <s v="Logitech G500s Laser Gaming Mouse with Adjustable Weight Tuning"/>
    <n v="209.97"/>
    <x v="0"/>
    <x v="21"/>
  </r>
  <r>
    <x v="3500"/>
    <x v="1737"/>
    <x v="321"/>
    <x v="767"/>
    <x v="1"/>
    <x v="300"/>
    <x v="300"/>
    <s v="Consumer"/>
    <s v="United States"/>
    <s v="Mobile"/>
    <s v="Alabama"/>
    <n v="36608"/>
    <x v="0"/>
    <s v="OFF-BI-10001989"/>
    <x v="1"/>
    <x v="8"/>
    <s v="Premium Transparent Presentation Covers by GBC"/>
    <n v="62.94"/>
    <x v="0"/>
    <x v="21"/>
  </r>
  <r>
    <x v="3501"/>
    <x v="1737"/>
    <x v="321"/>
    <x v="767"/>
    <x v="1"/>
    <x v="300"/>
    <x v="300"/>
    <s v="Consumer"/>
    <s v="United States"/>
    <s v="Mobile"/>
    <s v="Alabama"/>
    <n v="36608"/>
    <x v="0"/>
    <s v="OFF-AR-10001149"/>
    <x v="1"/>
    <x v="6"/>
    <s v="Sanford Colorific Colored Pencils, 12/Box"/>
    <n v="25.92"/>
    <x v="0"/>
    <x v="21"/>
  </r>
  <r>
    <x v="3502"/>
    <x v="1738"/>
    <x v="318"/>
    <x v="939"/>
    <x v="3"/>
    <x v="709"/>
    <x v="709"/>
    <s v="Consumer"/>
    <s v="United States"/>
    <s v="Austin"/>
    <s v="Texas"/>
    <n v="78745"/>
    <x v="2"/>
    <s v="OFF-PA-10004101"/>
    <x v="1"/>
    <x v="10"/>
    <s v="Xerox 1894"/>
    <n v="10.368"/>
    <x v="3"/>
    <x v="4"/>
  </r>
  <r>
    <x v="3503"/>
    <x v="1738"/>
    <x v="318"/>
    <x v="939"/>
    <x v="3"/>
    <x v="709"/>
    <x v="709"/>
    <s v="Consumer"/>
    <s v="United States"/>
    <s v="Austin"/>
    <s v="Texas"/>
    <n v="78745"/>
    <x v="2"/>
    <s v="TEC-AC-10001714"/>
    <x v="2"/>
    <x v="11"/>
    <s v="LogitechÂ MX Performance Wireless Mouse"/>
    <n v="95.736000000000004"/>
    <x v="3"/>
    <x v="4"/>
  </r>
  <r>
    <x v="3504"/>
    <x v="1739"/>
    <x v="122"/>
    <x v="120"/>
    <x v="0"/>
    <x v="451"/>
    <x v="451"/>
    <s v="Home Office"/>
    <s v="United States"/>
    <s v="New York City"/>
    <s v="New York"/>
    <n v="10009"/>
    <x v="3"/>
    <s v="OFF-ST-10003716"/>
    <x v="1"/>
    <x v="4"/>
    <s v="Tennsco Double-Tier Lockers"/>
    <n v="900.08"/>
    <x v="0"/>
    <x v="5"/>
  </r>
  <r>
    <x v="3505"/>
    <x v="1740"/>
    <x v="886"/>
    <x v="637"/>
    <x v="1"/>
    <x v="710"/>
    <x v="710"/>
    <s v="Consumer"/>
    <s v="United States"/>
    <s v="Plano"/>
    <s v="Texas"/>
    <n v="75023"/>
    <x v="2"/>
    <s v="TEC-PH-10000369"/>
    <x v="2"/>
    <x v="7"/>
    <s v="HTC One Mini"/>
    <n v="201.584"/>
    <x v="2"/>
    <x v="3"/>
  </r>
  <r>
    <x v="3506"/>
    <x v="1740"/>
    <x v="886"/>
    <x v="637"/>
    <x v="1"/>
    <x v="710"/>
    <x v="710"/>
    <s v="Consumer"/>
    <s v="United States"/>
    <s v="Plano"/>
    <s v="Texas"/>
    <n v="75023"/>
    <x v="2"/>
    <s v="OFF-BI-10000756"/>
    <x v="1"/>
    <x v="8"/>
    <s v="Storex DuraTech Recycled Plastic Frosted Binders"/>
    <n v="3.3919999999999999"/>
    <x v="2"/>
    <x v="3"/>
  </r>
  <r>
    <x v="3507"/>
    <x v="1740"/>
    <x v="886"/>
    <x v="637"/>
    <x v="1"/>
    <x v="710"/>
    <x v="710"/>
    <s v="Consumer"/>
    <s v="United States"/>
    <s v="Plano"/>
    <s v="Texas"/>
    <n v="75023"/>
    <x v="2"/>
    <s v="FUR-BO-10001608"/>
    <x v="0"/>
    <x v="0"/>
    <s v="Hon Metal Bookcases, Black"/>
    <n v="193.06559999999999"/>
    <x v="2"/>
    <x v="3"/>
  </r>
  <r>
    <x v="3508"/>
    <x v="1740"/>
    <x v="886"/>
    <x v="637"/>
    <x v="1"/>
    <x v="710"/>
    <x v="710"/>
    <s v="Consumer"/>
    <s v="United States"/>
    <s v="Plano"/>
    <s v="Texas"/>
    <n v="75023"/>
    <x v="2"/>
    <s v="OFF-PA-10001166"/>
    <x v="1"/>
    <x v="10"/>
    <s v="Xerox 2"/>
    <n v="15.552"/>
    <x v="2"/>
    <x v="3"/>
  </r>
  <r>
    <x v="3509"/>
    <x v="1740"/>
    <x v="886"/>
    <x v="637"/>
    <x v="1"/>
    <x v="710"/>
    <x v="710"/>
    <s v="Consumer"/>
    <s v="United States"/>
    <s v="Plano"/>
    <s v="Texas"/>
    <n v="75023"/>
    <x v="2"/>
    <s v="OFF-PA-10000587"/>
    <x v="1"/>
    <x v="10"/>
    <s v="Array Parchment Paper, Assorted Colors"/>
    <n v="11.648"/>
    <x v="2"/>
    <x v="3"/>
  </r>
  <r>
    <x v="3510"/>
    <x v="1740"/>
    <x v="886"/>
    <x v="637"/>
    <x v="1"/>
    <x v="710"/>
    <x v="710"/>
    <s v="Consumer"/>
    <s v="United States"/>
    <s v="Plano"/>
    <s v="Texas"/>
    <n v="75023"/>
    <x v="2"/>
    <s v="TEC-MA-10001972"/>
    <x v="2"/>
    <x v="15"/>
    <s v="Okidata C331dn Printer"/>
    <n v="418.8"/>
    <x v="2"/>
    <x v="3"/>
  </r>
  <r>
    <x v="3511"/>
    <x v="1740"/>
    <x v="886"/>
    <x v="637"/>
    <x v="1"/>
    <x v="710"/>
    <x v="710"/>
    <s v="Consumer"/>
    <s v="United States"/>
    <s v="Plano"/>
    <s v="Texas"/>
    <n v="75023"/>
    <x v="2"/>
    <s v="OFF-ST-10004123"/>
    <x v="1"/>
    <x v="4"/>
    <s v="Safco Industrial Wire Shelving System"/>
    <n v="509.488"/>
    <x v="2"/>
    <x v="3"/>
  </r>
  <r>
    <x v="3512"/>
    <x v="1741"/>
    <x v="507"/>
    <x v="371"/>
    <x v="2"/>
    <x v="304"/>
    <x v="304"/>
    <s v="Corporate"/>
    <s v="United States"/>
    <s v="Chicago"/>
    <s v="Illinois"/>
    <n v="60653"/>
    <x v="2"/>
    <s v="FUR-BO-10000112"/>
    <x v="0"/>
    <x v="0"/>
    <s v="Bush Birmingham Collection Bookcase, Dark Cherry"/>
    <n v="825.17399999999998"/>
    <x v="3"/>
    <x v="15"/>
  </r>
  <r>
    <x v="3513"/>
    <x v="1741"/>
    <x v="507"/>
    <x v="371"/>
    <x v="2"/>
    <x v="304"/>
    <x v="304"/>
    <s v="Corporate"/>
    <s v="United States"/>
    <s v="Chicago"/>
    <s v="Illinois"/>
    <n v="60653"/>
    <x v="2"/>
    <s v="OFF-PA-10004041"/>
    <x v="1"/>
    <x v="10"/>
    <s v="It's Hot Message Books with Stickers, 2 3/4&quot; x 5&quot;"/>
    <n v="17.760000000000002"/>
    <x v="3"/>
    <x v="15"/>
  </r>
  <r>
    <x v="3514"/>
    <x v="1741"/>
    <x v="507"/>
    <x v="371"/>
    <x v="2"/>
    <x v="304"/>
    <x v="304"/>
    <s v="Corporate"/>
    <s v="United States"/>
    <s v="Chicago"/>
    <s v="Illinois"/>
    <n v="60653"/>
    <x v="2"/>
    <s v="OFF-AR-10001149"/>
    <x v="1"/>
    <x v="6"/>
    <s v="Sanford Colorific Colored Pencils, 12/Box"/>
    <n v="6.9119999999999999"/>
    <x v="3"/>
    <x v="15"/>
  </r>
  <r>
    <x v="3515"/>
    <x v="1742"/>
    <x v="887"/>
    <x v="746"/>
    <x v="1"/>
    <x v="561"/>
    <x v="561"/>
    <s v="Consumer"/>
    <s v="United States"/>
    <s v="Jackson"/>
    <s v="Mississippi"/>
    <n v="39212"/>
    <x v="0"/>
    <s v="TEC-AC-10002323"/>
    <x v="2"/>
    <x v="11"/>
    <s v="SanDisk Ultra 32 GB MicroSDHC Class 10 Memory Card"/>
    <n v="66.3"/>
    <x v="0"/>
    <x v="5"/>
  </r>
  <r>
    <x v="3516"/>
    <x v="1743"/>
    <x v="888"/>
    <x v="427"/>
    <x v="2"/>
    <x v="66"/>
    <x v="66"/>
    <s v="Consumer"/>
    <s v="United States"/>
    <s v="Fayetteville"/>
    <s v="North Carolina"/>
    <n v="28314"/>
    <x v="0"/>
    <s v="OFF-PA-10000130"/>
    <x v="1"/>
    <x v="10"/>
    <s v="Xerox 199"/>
    <n v="30.815999999999999"/>
    <x v="0"/>
    <x v="28"/>
  </r>
  <r>
    <x v="3517"/>
    <x v="1743"/>
    <x v="888"/>
    <x v="427"/>
    <x v="2"/>
    <x v="66"/>
    <x v="66"/>
    <s v="Consumer"/>
    <s v="United States"/>
    <s v="Fayetteville"/>
    <s v="North Carolina"/>
    <n v="28314"/>
    <x v="0"/>
    <s v="TEC-PH-10002350"/>
    <x v="2"/>
    <x v="7"/>
    <s v="Apple EarPods with Remote and Mic"/>
    <n v="44.783999999999999"/>
    <x v="0"/>
    <x v="28"/>
  </r>
  <r>
    <x v="3518"/>
    <x v="1743"/>
    <x v="888"/>
    <x v="427"/>
    <x v="2"/>
    <x v="66"/>
    <x v="66"/>
    <s v="Consumer"/>
    <s v="United States"/>
    <s v="Fayetteville"/>
    <s v="North Carolina"/>
    <n v="28314"/>
    <x v="0"/>
    <s v="OFF-AP-10002518"/>
    <x v="1"/>
    <x v="9"/>
    <s v="Kensington 7 Outlet MasterPiece Power Center"/>
    <n v="569.53599999999994"/>
    <x v="0"/>
    <x v="28"/>
  </r>
  <r>
    <x v="3519"/>
    <x v="1744"/>
    <x v="137"/>
    <x v="579"/>
    <x v="2"/>
    <x v="675"/>
    <x v="675"/>
    <s v="Home Office"/>
    <s v="United States"/>
    <s v="Aurora"/>
    <s v="Illinois"/>
    <n v="60505"/>
    <x v="2"/>
    <s v="FUR-TA-10002645"/>
    <x v="0"/>
    <x v="3"/>
    <s v="Hon Rectangular Conference Tables"/>
    <n v="796.42499999999995"/>
    <x v="1"/>
    <x v="40"/>
  </r>
  <r>
    <x v="3520"/>
    <x v="1745"/>
    <x v="889"/>
    <x v="368"/>
    <x v="1"/>
    <x v="678"/>
    <x v="678"/>
    <s v="Corporate"/>
    <s v="United States"/>
    <s v="Sacramento"/>
    <s v="California"/>
    <n v="95823"/>
    <x v="1"/>
    <s v="OFF-BI-10000773"/>
    <x v="1"/>
    <x v="8"/>
    <s v="Insertable Tab Post Binder Dividers"/>
    <n v="12.832000000000001"/>
    <x v="1"/>
    <x v="19"/>
  </r>
  <r>
    <x v="3521"/>
    <x v="1746"/>
    <x v="831"/>
    <x v="539"/>
    <x v="0"/>
    <x v="664"/>
    <x v="664"/>
    <s v="Corporate"/>
    <s v="United States"/>
    <s v="Des Moines"/>
    <s v="Iowa"/>
    <n v="50315"/>
    <x v="2"/>
    <s v="OFF-PA-10003845"/>
    <x v="1"/>
    <x v="10"/>
    <s v="Xerox 1987"/>
    <n v="40.46"/>
    <x v="0"/>
    <x v="0"/>
  </r>
  <r>
    <x v="3522"/>
    <x v="1746"/>
    <x v="831"/>
    <x v="539"/>
    <x v="0"/>
    <x v="664"/>
    <x v="664"/>
    <s v="Corporate"/>
    <s v="United States"/>
    <s v="Des Moines"/>
    <s v="Iowa"/>
    <n v="50315"/>
    <x v="2"/>
    <s v="TEC-PH-10001580"/>
    <x v="2"/>
    <x v="7"/>
    <s v="Logitech Mobile Speakerphone P710e -Â speaker phone"/>
    <n v="404.94"/>
    <x v="0"/>
    <x v="0"/>
  </r>
  <r>
    <x v="3523"/>
    <x v="1747"/>
    <x v="64"/>
    <x v="165"/>
    <x v="1"/>
    <x v="504"/>
    <x v="504"/>
    <s v="Corporate"/>
    <s v="United States"/>
    <s v="San Diego"/>
    <s v="California"/>
    <n v="92105"/>
    <x v="1"/>
    <s v="TEC-AC-10002345"/>
    <x v="2"/>
    <x v="11"/>
    <s v="HP Standard 104 key PS/2 Keyboard"/>
    <n v="116"/>
    <x v="0"/>
    <x v="21"/>
  </r>
  <r>
    <x v="3524"/>
    <x v="1748"/>
    <x v="390"/>
    <x v="940"/>
    <x v="1"/>
    <x v="654"/>
    <x v="654"/>
    <s v="Consumer"/>
    <s v="United States"/>
    <s v="Dallas"/>
    <s v="Texas"/>
    <n v="75081"/>
    <x v="2"/>
    <s v="TEC-PH-10004120"/>
    <x v="2"/>
    <x v="7"/>
    <s v="AT&amp;T 1080 Phone"/>
    <n v="657.55200000000002"/>
    <x v="0"/>
    <x v="0"/>
  </r>
  <r>
    <x v="3525"/>
    <x v="1749"/>
    <x v="389"/>
    <x v="159"/>
    <x v="0"/>
    <x v="711"/>
    <x v="711"/>
    <s v="Home Office"/>
    <s v="United States"/>
    <s v="Jackson"/>
    <s v="Mississippi"/>
    <n v="39212"/>
    <x v="0"/>
    <s v="TEC-AC-10001838"/>
    <x v="2"/>
    <x v="11"/>
    <s v="Razer Tiamat Over Ear 7.1 Surround Sound PC Gaming Headset"/>
    <n v="599.97"/>
    <x v="3"/>
    <x v="22"/>
  </r>
  <r>
    <x v="3526"/>
    <x v="1749"/>
    <x v="389"/>
    <x v="159"/>
    <x v="0"/>
    <x v="711"/>
    <x v="711"/>
    <s v="Home Office"/>
    <s v="United States"/>
    <s v="Jackson"/>
    <s v="Mississippi"/>
    <n v="39212"/>
    <x v="0"/>
    <s v="TEC-PH-10000148"/>
    <x v="2"/>
    <x v="7"/>
    <s v="Cyber Acoustics AC-202b Speech Recognition Stereo Headset"/>
    <n v="38.97"/>
    <x v="3"/>
    <x v="22"/>
  </r>
  <r>
    <x v="3527"/>
    <x v="1749"/>
    <x v="389"/>
    <x v="159"/>
    <x v="0"/>
    <x v="711"/>
    <x v="711"/>
    <s v="Home Office"/>
    <s v="United States"/>
    <s v="Jackson"/>
    <s v="Mississippi"/>
    <n v="39212"/>
    <x v="0"/>
    <s v="OFF-BI-10003476"/>
    <x v="1"/>
    <x v="8"/>
    <s v="Avery Metallic Poly Binders"/>
    <n v="45.84"/>
    <x v="3"/>
    <x v="22"/>
  </r>
  <r>
    <x v="3528"/>
    <x v="1750"/>
    <x v="890"/>
    <x v="597"/>
    <x v="1"/>
    <x v="217"/>
    <x v="217"/>
    <s v="Consumer"/>
    <s v="United States"/>
    <s v="San Diego"/>
    <s v="California"/>
    <n v="92024"/>
    <x v="1"/>
    <s v="TEC-PH-10004833"/>
    <x v="2"/>
    <x v="7"/>
    <s v="Macally Suction Cup Mount"/>
    <n v="38.24"/>
    <x v="0"/>
    <x v="1"/>
  </r>
  <r>
    <x v="3529"/>
    <x v="1751"/>
    <x v="14"/>
    <x v="832"/>
    <x v="1"/>
    <x v="591"/>
    <x v="591"/>
    <s v="Consumer"/>
    <s v="United States"/>
    <s v="Orlando"/>
    <s v="Florida"/>
    <n v="32839"/>
    <x v="0"/>
    <s v="TEC-AC-10001465"/>
    <x v="2"/>
    <x v="11"/>
    <s v="SanDisk Cruzer 64 GB USB Flash Drive"/>
    <n v="87.168000000000006"/>
    <x v="1"/>
    <x v="11"/>
  </r>
  <r>
    <x v="3530"/>
    <x v="1752"/>
    <x v="288"/>
    <x v="213"/>
    <x v="1"/>
    <x v="532"/>
    <x v="532"/>
    <s v="Corporate"/>
    <s v="United States"/>
    <s v="Lafayette"/>
    <s v="Indiana"/>
    <n v="47905"/>
    <x v="2"/>
    <s v="OFF-AR-10003056"/>
    <x v="1"/>
    <x v="6"/>
    <s v="Newell 341"/>
    <n v="21.4"/>
    <x v="0"/>
    <x v="35"/>
  </r>
  <r>
    <x v="3531"/>
    <x v="1753"/>
    <x v="316"/>
    <x v="528"/>
    <x v="3"/>
    <x v="553"/>
    <x v="553"/>
    <s v="Corporate"/>
    <s v="United States"/>
    <s v="New York City"/>
    <s v="New York"/>
    <n v="10035"/>
    <x v="3"/>
    <s v="OFF-SU-10001218"/>
    <x v="1"/>
    <x v="14"/>
    <s v="Fiskars Softgrip Scissors"/>
    <n v="54.9"/>
    <x v="0"/>
    <x v="35"/>
  </r>
  <r>
    <x v="3532"/>
    <x v="1754"/>
    <x v="891"/>
    <x v="941"/>
    <x v="1"/>
    <x v="252"/>
    <x v="252"/>
    <s v="Consumer"/>
    <s v="United States"/>
    <s v="Los Angeles"/>
    <s v="California"/>
    <n v="90049"/>
    <x v="1"/>
    <s v="TEC-MA-10002859"/>
    <x v="2"/>
    <x v="15"/>
    <s v="Ativa MDM8000 8-Sheet Micro-Cut Shredder"/>
    <n v="287.96800000000002"/>
    <x v="2"/>
    <x v="41"/>
  </r>
  <r>
    <x v="3533"/>
    <x v="1754"/>
    <x v="891"/>
    <x v="941"/>
    <x v="1"/>
    <x v="252"/>
    <x v="252"/>
    <s v="Consumer"/>
    <s v="United States"/>
    <s v="Los Angeles"/>
    <s v="California"/>
    <n v="90049"/>
    <x v="1"/>
    <s v="OFF-AR-10002375"/>
    <x v="1"/>
    <x v="6"/>
    <s v="Newell 351"/>
    <n v="13.12"/>
    <x v="2"/>
    <x v="41"/>
  </r>
  <r>
    <x v="3534"/>
    <x v="1754"/>
    <x v="891"/>
    <x v="941"/>
    <x v="1"/>
    <x v="252"/>
    <x v="252"/>
    <s v="Consumer"/>
    <s v="United States"/>
    <s v="Los Angeles"/>
    <s v="California"/>
    <n v="90049"/>
    <x v="1"/>
    <s v="OFF-AR-10000657"/>
    <x v="1"/>
    <x v="6"/>
    <s v="Binney &amp; Smith inkTank Desk Highlighter, Chisel Tip, Yellow, 12/Box"/>
    <n v="10.75"/>
    <x v="2"/>
    <x v="41"/>
  </r>
  <r>
    <x v="3535"/>
    <x v="1754"/>
    <x v="891"/>
    <x v="941"/>
    <x v="1"/>
    <x v="252"/>
    <x v="252"/>
    <s v="Consumer"/>
    <s v="United States"/>
    <s v="Los Angeles"/>
    <s v="California"/>
    <n v="90049"/>
    <x v="1"/>
    <s v="OFF-FA-10000134"/>
    <x v="1"/>
    <x v="13"/>
    <s v="Advantus Push Pins, Aluminum Head"/>
    <n v="11.62"/>
    <x v="2"/>
    <x v="41"/>
  </r>
  <r>
    <x v="3536"/>
    <x v="1755"/>
    <x v="26"/>
    <x v="375"/>
    <x v="0"/>
    <x v="248"/>
    <x v="248"/>
    <s v="Consumer"/>
    <s v="United States"/>
    <s v="New York City"/>
    <s v="New York"/>
    <n v="10024"/>
    <x v="3"/>
    <s v="OFF-ST-10000419"/>
    <x v="1"/>
    <x v="4"/>
    <s v="Rogers Jumbo File, Granite"/>
    <n v="40.74"/>
    <x v="0"/>
    <x v="1"/>
  </r>
  <r>
    <x v="3537"/>
    <x v="1756"/>
    <x v="309"/>
    <x v="942"/>
    <x v="3"/>
    <x v="115"/>
    <x v="115"/>
    <s v="Corporate"/>
    <s v="United States"/>
    <s v="Henderson"/>
    <s v="Kentucky"/>
    <n v="42420"/>
    <x v="0"/>
    <s v="OFF-ST-10000107"/>
    <x v="1"/>
    <x v="4"/>
    <s v="Fellowes Super Stor/Drawer"/>
    <n v="83.25"/>
    <x v="2"/>
    <x v="8"/>
  </r>
  <r>
    <x v="3538"/>
    <x v="1756"/>
    <x v="309"/>
    <x v="942"/>
    <x v="3"/>
    <x v="115"/>
    <x v="115"/>
    <s v="Corporate"/>
    <s v="United States"/>
    <s v="Henderson"/>
    <s v="Kentucky"/>
    <n v="42420"/>
    <x v="0"/>
    <s v="OFF-LA-10001641"/>
    <x v="1"/>
    <x v="2"/>
    <s v="Avery 518"/>
    <n v="9.4499999999999993"/>
    <x v="2"/>
    <x v="8"/>
  </r>
  <r>
    <x v="3539"/>
    <x v="1756"/>
    <x v="309"/>
    <x v="942"/>
    <x v="3"/>
    <x v="115"/>
    <x v="115"/>
    <s v="Corporate"/>
    <s v="United States"/>
    <s v="Henderson"/>
    <s v="Kentucky"/>
    <n v="42420"/>
    <x v="0"/>
    <s v="OFF-LA-10003121"/>
    <x v="1"/>
    <x v="2"/>
    <s v="Avery 506"/>
    <n v="20.65"/>
    <x v="2"/>
    <x v="8"/>
  </r>
  <r>
    <x v="3540"/>
    <x v="1756"/>
    <x v="309"/>
    <x v="942"/>
    <x v="3"/>
    <x v="115"/>
    <x v="115"/>
    <s v="Corporate"/>
    <s v="United States"/>
    <s v="Henderson"/>
    <s v="Kentucky"/>
    <n v="42420"/>
    <x v="0"/>
    <s v="OFF-PA-10002689"/>
    <x v="1"/>
    <x v="10"/>
    <s v="Weyerhaeuser First Choice Laser/Copy Paper (20Lb. and 88 Bright)"/>
    <n v="45.36"/>
    <x v="2"/>
    <x v="8"/>
  </r>
  <r>
    <x v="3541"/>
    <x v="1757"/>
    <x v="31"/>
    <x v="369"/>
    <x v="2"/>
    <x v="277"/>
    <x v="277"/>
    <s v="Consumer"/>
    <s v="United States"/>
    <s v="Columbus"/>
    <s v="Ohio"/>
    <n v="43229"/>
    <x v="3"/>
    <s v="FUR-FU-10002107"/>
    <x v="0"/>
    <x v="5"/>
    <s v="Eldon Pizzaz Desk Accessories"/>
    <n v="5.3520000000000003"/>
    <x v="0"/>
    <x v="21"/>
  </r>
  <r>
    <x v="3542"/>
    <x v="1757"/>
    <x v="31"/>
    <x v="369"/>
    <x v="2"/>
    <x v="277"/>
    <x v="277"/>
    <s v="Consumer"/>
    <s v="United States"/>
    <s v="Columbus"/>
    <s v="Ohio"/>
    <n v="43229"/>
    <x v="3"/>
    <s v="FUR-CH-10002647"/>
    <x v="0"/>
    <x v="1"/>
    <s v="Situations Contoured Folding Chairs, 4/Set"/>
    <n v="99.372"/>
    <x v="0"/>
    <x v="21"/>
  </r>
  <r>
    <x v="3543"/>
    <x v="1757"/>
    <x v="31"/>
    <x v="369"/>
    <x v="2"/>
    <x v="277"/>
    <x v="277"/>
    <s v="Consumer"/>
    <s v="United States"/>
    <s v="Columbus"/>
    <s v="Ohio"/>
    <n v="43229"/>
    <x v="3"/>
    <s v="OFF-AR-10002257"/>
    <x v="1"/>
    <x v="6"/>
    <s v="Eldon Spacemaker Box, Quick-Snap Lid, Clear"/>
    <n v="2.6720000000000002"/>
    <x v="0"/>
    <x v="21"/>
  </r>
  <r>
    <x v="3544"/>
    <x v="1758"/>
    <x v="331"/>
    <x v="209"/>
    <x v="0"/>
    <x v="462"/>
    <x v="462"/>
    <s v="Consumer"/>
    <s v="United States"/>
    <s v="College Station"/>
    <s v="Texas"/>
    <n v="77840"/>
    <x v="2"/>
    <s v="OFF-PA-10004519"/>
    <x v="1"/>
    <x v="10"/>
    <s v="Spiral Phone Message Books with Labels by Adams"/>
    <n v="28.672000000000001"/>
    <x v="3"/>
    <x v="22"/>
  </r>
  <r>
    <x v="3545"/>
    <x v="1758"/>
    <x v="331"/>
    <x v="209"/>
    <x v="0"/>
    <x v="462"/>
    <x v="462"/>
    <s v="Consumer"/>
    <s v="United States"/>
    <s v="College Station"/>
    <s v="Texas"/>
    <n v="77840"/>
    <x v="2"/>
    <s v="OFF-AP-10001947"/>
    <x v="1"/>
    <x v="9"/>
    <s v="Acco 6 Outlet Guardian Premium Plus Surge Suppressor"/>
    <n v="29.312000000000001"/>
    <x v="3"/>
    <x v="22"/>
  </r>
  <r>
    <x v="3546"/>
    <x v="1759"/>
    <x v="505"/>
    <x v="943"/>
    <x v="2"/>
    <x v="279"/>
    <x v="279"/>
    <s v="Home Office"/>
    <s v="United States"/>
    <s v="Richmond"/>
    <s v="Kentucky"/>
    <n v="40475"/>
    <x v="0"/>
    <s v="OFF-ST-10004963"/>
    <x v="1"/>
    <x v="4"/>
    <s v="Eldon Gobal File Keepers"/>
    <n v="105.98"/>
    <x v="3"/>
    <x v="13"/>
  </r>
  <r>
    <x v="3547"/>
    <x v="1759"/>
    <x v="505"/>
    <x v="943"/>
    <x v="2"/>
    <x v="279"/>
    <x v="279"/>
    <s v="Home Office"/>
    <s v="United States"/>
    <s v="Richmond"/>
    <s v="Kentucky"/>
    <n v="40475"/>
    <x v="0"/>
    <s v="OFF-SU-10002573"/>
    <x v="1"/>
    <x v="14"/>
    <s v="Acme 10&quot; Easy Grip Assistive Scissors"/>
    <n v="35.06"/>
    <x v="3"/>
    <x v="13"/>
  </r>
  <r>
    <x v="3548"/>
    <x v="1759"/>
    <x v="505"/>
    <x v="943"/>
    <x v="2"/>
    <x v="279"/>
    <x v="279"/>
    <s v="Home Office"/>
    <s v="United States"/>
    <s v="Richmond"/>
    <s v="Kentucky"/>
    <n v="40475"/>
    <x v="0"/>
    <s v="FUR-CH-10000553"/>
    <x v="0"/>
    <x v="1"/>
    <s v="Metal Folding Chairs, Beige, 4/Carton"/>
    <n v="33.94"/>
    <x v="3"/>
    <x v="13"/>
  </r>
  <r>
    <x v="3549"/>
    <x v="1759"/>
    <x v="505"/>
    <x v="943"/>
    <x v="2"/>
    <x v="279"/>
    <x v="279"/>
    <s v="Home Office"/>
    <s v="United States"/>
    <s v="Richmond"/>
    <s v="Kentucky"/>
    <n v="40475"/>
    <x v="0"/>
    <s v="OFF-LA-10001982"/>
    <x v="1"/>
    <x v="2"/>
    <s v="Smead Alpha-Z Color-Coded Name Labels First Letter Starter Set"/>
    <n v="30"/>
    <x v="3"/>
    <x v="13"/>
  </r>
  <r>
    <x v="3550"/>
    <x v="1760"/>
    <x v="892"/>
    <x v="944"/>
    <x v="0"/>
    <x v="467"/>
    <x v="467"/>
    <s v="Home Office"/>
    <s v="United States"/>
    <s v="Chicago"/>
    <s v="Illinois"/>
    <n v="60653"/>
    <x v="2"/>
    <s v="OFF-PA-10001295"/>
    <x v="1"/>
    <x v="10"/>
    <s v="Computer Printout Paper with Letter-Trim Perforations"/>
    <n v="45.527999999999999"/>
    <x v="0"/>
    <x v="17"/>
  </r>
  <r>
    <x v="3551"/>
    <x v="1760"/>
    <x v="892"/>
    <x v="944"/>
    <x v="0"/>
    <x v="467"/>
    <x v="467"/>
    <s v="Home Office"/>
    <s v="United States"/>
    <s v="Chicago"/>
    <s v="Illinois"/>
    <n v="60653"/>
    <x v="2"/>
    <s v="FUR-CH-10002965"/>
    <x v="0"/>
    <x v="1"/>
    <s v="Global Leather Highback Executive Chair with Pneumatic Height Adjustment, Black"/>
    <n v="844.11599999999999"/>
    <x v="0"/>
    <x v="17"/>
  </r>
  <r>
    <x v="3552"/>
    <x v="1760"/>
    <x v="892"/>
    <x v="944"/>
    <x v="0"/>
    <x v="467"/>
    <x v="467"/>
    <s v="Home Office"/>
    <s v="United States"/>
    <s v="Chicago"/>
    <s v="Illinois"/>
    <n v="60653"/>
    <x v="2"/>
    <s v="TEC-PH-10001254"/>
    <x v="2"/>
    <x v="7"/>
    <s v="Jabra BIZ 2300 Duo QD Duo CordedÂ Headset"/>
    <n v="812.73599999999999"/>
    <x v="0"/>
    <x v="17"/>
  </r>
  <r>
    <x v="3553"/>
    <x v="1761"/>
    <x v="51"/>
    <x v="177"/>
    <x v="0"/>
    <x v="395"/>
    <x v="395"/>
    <s v="Corporate"/>
    <s v="United States"/>
    <s v="Philadelphia"/>
    <s v="Pennsylvania"/>
    <n v="19120"/>
    <x v="3"/>
    <s v="OFF-BI-10001658"/>
    <x v="1"/>
    <x v="8"/>
    <s v="GBC Standard Therm-A-Bind Covers"/>
    <n v="7.476"/>
    <x v="3"/>
    <x v="23"/>
  </r>
  <r>
    <x v="3554"/>
    <x v="1762"/>
    <x v="893"/>
    <x v="616"/>
    <x v="0"/>
    <x v="22"/>
    <x v="22"/>
    <s v="Consumer"/>
    <s v="United States"/>
    <s v="Los Angeles"/>
    <s v="California"/>
    <n v="90036"/>
    <x v="1"/>
    <s v="OFF-ST-10000585"/>
    <x v="1"/>
    <x v="4"/>
    <s v="Economy Rollaway Files"/>
    <n v="330.4"/>
    <x v="2"/>
    <x v="34"/>
  </r>
  <r>
    <x v="3555"/>
    <x v="1762"/>
    <x v="893"/>
    <x v="616"/>
    <x v="0"/>
    <x v="22"/>
    <x v="22"/>
    <s v="Consumer"/>
    <s v="United States"/>
    <s v="Los Angeles"/>
    <s v="California"/>
    <n v="90036"/>
    <x v="1"/>
    <s v="TEC-PH-10003484"/>
    <x v="2"/>
    <x v="7"/>
    <s v="Ooma Telo VoIP Home Phone System"/>
    <n v="604.75199999999995"/>
    <x v="2"/>
    <x v="34"/>
  </r>
  <r>
    <x v="3556"/>
    <x v="1763"/>
    <x v="96"/>
    <x v="241"/>
    <x v="1"/>
    <x v="142"/>
    <x v="142"/>
    <s v="Consumer"/>
    <s v="United States"/>
    <s v="Los Angeles"/>
    <s v="California"/>
    <n v="90008"/>
    <x v="1"/>
    <s v="OFF-PA-10004735"/>
    <x v="1"/>
    <x v="10"/>
    <s v="Xerox 1905"/>
    <n v="45.36"/>
    <x v="3"/>
    <x v="22"/>
  </r>
  <r>
    <x v="3557"/>
    <x v="1763"/>
    <x v="96"/>
    <x v="241"/>
    <x v="1"/>
    <x v="142"/>
    <x v="142"/>
    <s v="Consumer"/>
    <s v="United States"/>
    <s v="Los Angeles"/>
    <s v="California"/>
    <n v="90008"/>
    <x v="1"/>
    <s v="OFF-BI-10003429"/>
    <x v="1"/>
    <x v="8"/>
    <s v="Cardinal HOLDit! Binder Insert Strips,Extra Strips"/>
    <n v="10.128"/>
    <x v="3"/>
    <x v="22"/>
  </r>
  <r>
    <x v="3558"/>
    <x v="1764"/>
    <x v="659"/>
    <x v="44"/>
    <x v="1"/>
    <x v="700"/>
    <x v="700"/>
    <s v="Consumer"/>
    <s v="United States"/>
    <s v="San Francisco"/>
    <s v="California"/>
    <n v="94122"/>
    <x v="1"/>
    <s v="OFF-BI-10002982"/>
    <x v="1"/>
    <x v="8"/>
    <s v="Avery Self-Adhesive Photo Pockets for Polaroid Photos"/>
    <n v="21.792000000000002"/>
    <x v="3"/>
    <x v="23"/>
  </r>
  <r>
    <x v="3559"/>
    <x v="1764"/>
    <x v="659"/>
    <x v="44"/>
    <x v="1"/>
    <x v="700"/>
    <x v="700"/>
    <s v="Consumer"/>
    <s v="United States"/>
    <s v="San Francisco"/>
    <s v="California"/>
    <n v="94122"/>
    <x v="1"/>
    <s v="TEC-AC-10004975"/>
    <x v="2"/>
    <x v="11"/>
    <s v="Plantronics Audio 995 Wireless Stereo Headset"/>
    <n v="439.8"/>
    <x v="3"/>
    <x v="23"/>
  </r>
  <r>
    <x v="3560"/>
    <x v="1765"/>
    <x v="507"/>
    <x v="945"/>
    <x v="0"/>
    <x v="198"/>
    <x v="198"/>
    <s v="Consumer"/>
    <s v="United States"/>
    <s v="Akron"/>
    <s v="Ohio"/>
    <n v="44312"/>
    <x v="3"/>
    <s v="OFF-AR-10002335"/>
    <x v="1"/>
    <x v="6"/>
    <s v="DIXON Oriole Pencils"/>
    <n v="8.2560000000000002"/>
    <x v="3"/>
    <x v="15"/>
  </r>
  <r>
    <x v="3561"/>
    <x v="1765"/>
    <x v="507"/>
    <x v="945"/>
    <x v="0"/>
    <x v="198"/>
    <x v="198"/>
    <s v="Consumer"/>
    <s v="United States"/>
    <s v="Akron"/>
    <s v="Ohio"/>
    <n v="44312"/>
    <x v="3"/>
    <s v="OFF-BI-10004001"/>
    <x v="1"/>
    <x v="8"/>
    <s v="GBC Recycled VeloBinder Covers"/>
    <n v="25.56"/>
    <x v="3"/>
    <x v="15"/>
  </r>
  <r>
    <x v="3562"/>
    <x v="1765"/>
    <x v="507"/>
    <x v="945"/>
    <x v="0"/>
    <x v="198"/>
    <x v="198"/>
    <s v="Consumer"/>
    <s v="United States"/>
    <s v="Akron"/>
    <s v="Ohio"/>
    <n v="44312"/>
    <x v="3"/>
    <s v="OFF-BI-10001634"/>
    <x v="1"/>
    <x v="8"/>
    <s v="Wilson Jones Active Use Binders"/>
    <n v="4.3680000000000003"/>
    <x v="3"/>
    <x v="15"/>
  </r>
  <r>
    <x v="3563"/>
    <x v="1765"/>
    <x v="507"/>
    <x v="945"/>
    <x v="0"/>
    <x v="198"/>
    <x v="198"/>
    <s v="Consumer"/>
    <s v="United States"/>
    <s v="Akron"/>
    <s v="Ohio"/>
    <n v="44312"/>
    <x v="3"/>
    <s v="OFF-PA-10000007"/>
    <x v="1"/>
    <x v="10"/>
    <s v="Telephone Message Books with Fax/Mobile Section, 4 1/4&quot; x 6&quot;"/>
    <n v="11.52"/>
    <x v="3"/>
    <x v="15"/>
  </r>
  <r>
    <x v="3564"/>
    <x v="1766"/>
    <x v="894"/>
    <x v="946"/>
    <x v="2"/>
    <x v="150"/>
    <x v="150"/>
    <s v="Consumer"/>
    <s v="United States"/>
    <s v="Los Angeles"/>
    <s v="California"/>
    <n v="90049"/>
    <x v="1"/>
    <s v="OFF-PA-10000552"/>
    <x v="1"/>
    <x v="10"/>
    <s v="Xerox 200"/>
    <n v="12.96"/>
    <x v="0"/>
    <x v="16"/>
  </r>
  <r>
    <x v="3565"/>
    <x v="1766"/>
    <x v="894"/>
    <x v="946"/>
    <x v="2"/>
    <x v="150"/>
    <x v="150"/>
    <s v="Consumer"/>
    <s v="United States"/>
    <s v="Los Angeles"/>
    <s v="California"/>
    <n v="90049"/>
    <x v="1"/>
    <s v="OFF-FA-10001135"/>
    <x v="1"/>
    <x v="13"/>
    <s v="Brites Rubber Bands, 1 1/2 oz. Box"/>
    <n v="3.96"/>
    <x v="0"/>
    <x v="16"/>
  </r>
  <r>
    <x v="3566"/>
    <x v="1767"/>
    <x v="210"/>
    <x v="947"/>
    <x v="1"/>
    <x v="372"/>
    <x v="372"/>
    <s v="Home Office"/>
    <s v="United States"/>
    <s v="Independence"/>
    <s v="Missouri"/>
    <n v="64055"/>
    <x v="2"/>
    <s v="OFF-BI-10003650"/>
    <x v="1"/>
    <x v="8"/>
    <s v="GBC DocuBind 300 Electric Binding Machine"/>
    <n v="1577.94"/>
    <x v="3"/>
    <x v="15"/>
  </r>
  <r>
    <x v="3567"/>
    <x v="1768"/>
    <x v="369"/>
    <x v="126"/>
    <x v="0"/>
    <x v="626"/>
    <x v="626"/>
    <s v="Home Office"/>
    <s v="United States"/>
    <s v="Dallas"/>
    <s v="Texas"/>
    <n v="75220"/>
    <x v="2"/>
    <s v="FUR-FU-10003832"/>
    <x v="0"/>
    <x v="5"/>
    <s v="Eldon Expressions Punched Metal &amp; Wood Desk Accessories, Black &amp; Cherry"/>
    <n v="15.007999999999999"/>
    <x v="0"/>
    <x v="21"/>
  </r>
  <r>
    <x v="3568"/>
    <x v="1769"/>
    <x v="445"/>
    <x v="231"/>
    <x v="3"/>
    <x v="82"/>
    <x v="82"/>
    <s v="Home Office"/>
    <s v="United States"/>
    <s v="Seattle"/>
    <s v="Washington"/>
    <n v="98105"/>
    <x v="1"/>
    <s v="TEC-AC-10003628"/>
    <x v="2"/>
    <x v="11"/>
    <s v="Logitech 910-002974 M325 Wireless Mouse for Web Scrolling"/>
    <n v="59.98"/>
    <x v="3"/>
    <x v="10"/>
  </r>
  <r>
    <x v="3569"/>
    <x v="1769"/>
    <x v="445"/>
    <x v="231"/>
    <x v="3"/>
    <x v="82"/>
    <x v="82"/>
    <s v="Home Office"/>
    <s v="United States"/>
    <s v="Seattle"/>
    <s v="Washington"/>
    <n v="98105"/>
    <x v="1"/>
    <s v="TEC-MA-10001148"/>
    <x v="2"/>
    <x v="15"/>
    <s v="Okidata MB491 Multifunction Printer"/>
    <n v="2395.1999999999998"/>
    <x v="3"/>
    <x v="10"/>
  </r>
  <r>
    <x v="3570"/>
    <x v="1769"/>
    <x v="445"/>
    <x v="231"/>
    <x v="3"/>
    <x v="82"/>
    <x v="82"/>
    <s v="Home Office"/>
    <s v="United States"/>
    <s v="Seattle"/>
    <s v="Washington"/>
    <n v="98105"/>
    <x v="1"/>
    <s v="TEC-AC-10002049"/>
    <x v="2"/>
    <x v="11"/>
    <s v="Plantronics Savi W720 Multi-Device Wireless Headset System"/>
    <n v="1687.8"/>
    <x v="3"/>
    <x v="10"/>
  </r>
  <r>
    <x v="3571"/>
    <x v="1769"/>
    <x v="445"/>
    <x v="231"/>
    <x v="3"/>
    <x v="82"/>
    <x v="82"/>
    <s v="Home Office"/>
    <s v="United States"/>
    <s v="Seattle"/>
    <s v="Washington"/>
    <n v="98105"/>
    <x v="1"/>
    <s v="TEC-PH-10000702"/>
    <x v="2"/>
    <x v="7"/>
    <s v="Square Credit Card Reader, 4 1/2&quot; x 4 1/2&quot; x 1&quot;, White"/>
    <n v="7.992"/>
    <x v="3"/>
    <x v="10"/>
  </r>
  <r>
    <x v="3572"/>
    <x v="1770"/>
    <x v="222"/>
    <x v="446"/>
    <x v="1"/>
    <x v="712"/>
    <x v="712"/>
    <s v="Corporate"/>
    <s v="United States"/>
    <s v="Mesquite"/>
    <s v="Texas"/>
    <n v="75150"/>
    <x v="2"/>
    <s v="OFF-PA-10003953"/>
    <x v="1"/>
    <x v="10"/>
    <s v="Xerox 218"/>
    <n v="5.1840000000000002"/>
    <x v="3"/>
    <x v="27"/>
  </r>
  <r>
    <x v="3573"/>
    <x v="1771"/>
    <x v="783"/>
    <x v="948"/>
    <x v="1"/>
    <x v="527"/>
    <x v="527"/>
    <s v="Consumer"/>
    <s v="United States"/>
    <s v="Long Beach"/>
    <s v="New York"/>
    <n v="11561"/>
    <x v="3"/>
    <s v="OFF-AR-10003602"/>
    <x v="1"/>
    <x v="6"/>
    <s v="Quartet Omega Colored Chalk, 12/Pack"/>
    <n v="11.68"/>
    <x v="3"/>
    <x v="43"/>
  </r>
  <r>
    <x v="3574"/>
    <x v="1771"/>
    <x v="783"/>
    <x v="948"/>
    <x v="1"/>
    <x v="527"/>
    <x v="527"/>
    <s v="Consumer"/>
    <s v="United States"/>
    <s v="Long Beach"/>
    <s v="New York"/>
    <n v="11561"/>
    <x v="3"/>
    <s v="OFF-AR-10004062"/>
    <x v="1"/>
    <x v="6"/>
    <s v="Staples in misc. colors"/>
    <n v="104.8"/>
    <x v="3"/>
    <x v="43"/>
  </r>
  <r>
    <x v="3575"/>
    <x v="1772"/>
    <x v="531"/>
    <x v="949"/>
    <x v="1"/>
    <x v="419"/>
    <x v="419"/>
    <s v="Consumer"/>
    <s v="United States"/>
    <s v="North Miami"/>
    <s v="Florida"/>
    <n v="33161"/>
    <x v="0"/>
    <s v="OFF-PA-10001560"/>
    <x v="1"/>
    <x v="10"/>
    <s v="Adams Telephone Message Books, 5 1/4â€ x 11â€"/>
    <n v="14.496"/>
    <x v="1"/>
    <x v="29"/>
  </r>
  <r>
    <x v="3576"/>
    <x v="1773"/>
    <x v="843"/>
    <x v="950"/>
    <x v="1"/>
    <x v="86"/>
    <x v="86"/>
    <s v="Home Office"/>
    <s v="United States"/>
    <s v="Bakersfield"/>
    <s v="California"/>
    <n v="93309"/>
    <x v="1"/>
    <s v="OFF-BI-10003305"/>
    <x v="1"/>
    <x v="8"/>
    <s v="Avery Hanging File Binders"/>
    <n v="4.7839999999999998"/>
    <x v="0"/>
    <x v="1"/>
  </r>
  <r>
    <x v="3577"/>
    <x v="1773"/>
    <x v="843"/>
    <x v="950"/>
    <x v="1"/>
    <x v="86"/>
    <x v="86"/>
    <s v="Home Office"/>
    <s v="United States"/>
    <s v="Bakersfield"/>
    <s v="California"/>
    <n v="93309"/>
    <x v="1"/>
    <s v="OFF-PA-10004000"/>
    <x v="1"/>
    <x v="10"/>
    <s v="While You Were Out Pads, 50 per Pad, 4 x 5 1/4, Green Cycle"/>
    <n v="4.7300000000000004"/>
    <x v="0"/>
    <x v="1"/>
  </r>
  <r>
    <x v="3578"/>
    <x v="1774"/>
    <x v="197"/>
    <x v="879"/>
    <x v="1"/>
    <x v="363"/>
    <x v="363"/>
    <s v="Consumer"/>
    <s v="United States"/>
    <s v="Jackson"/>
    <s v="Mississippi"/>
    <n v="39212"/>
    <x v="0"/>
    <s v="OFF-ST-10000321"/>
    <x v="1"/>
    <x v="4"/>
    <s v="Akro Stacking Bins"/>
    <n v="7.89"/>
    <x v="0"/>
    <x v="16"/>
  </r>
  <r>
    <x v="3579"/>
    <x v="1774"/>
    <x v="197"/>
    <x v="879"/>
    <x v="1"/>
    <x v="363"/>
    <x v="363"/>
    <s v="Consumer"/>
    <s v="United States"/>
    <s v="Jackson"/>
    <s v="Mississippi"/>
    <n v="39212"/>
    <x v="0"/>
    <s v="OFF-PA-10004665"/>
    <x v="1"/>
    <x v="10"/>
    <s v="Advantus Motivational Note Cards"/>
    <n v="65.5"/>
    <x v="0"/>
    <x v="16"/>
  </r>
  <r>
    <x v="3580"/>
    <x v="1774"/>
    <x v="197"/>
    <x v="879"/>
    <x v="1"/>
    <x v="363"/>
    <x v="363"/>
    <s v="Consumer"/>
    <s v="United States"/>
    <s v="Jackson"/>
    <s v="Mississippi"/>
    <n v="39212"/>
    <x v="0"/>
    <s v="FUR-TA-10004915"/>
    <x v="0"/>
    <x v="3"/>
    <s v="Office Impressions End Table, 20-1/2&quot;H x 24&quot;W x 20&quot;D"/>
    <n v="2430.08"/>
    <x v="0"/>
    <x v="16"/>
  </r>
  <r>
    <x v="3581"/>
    <x v="1775"/>
    <x v="172"/>
    <x v="951"/>
    <x v="1"/>
    <x v="54"/>
    <x v="54"/>
    <s v="Consumer"/>
    <s v="United States"/>
    <s v="Fremont"/>
    <s v="Nebraska"/>
    <n v="68025"/>
    <x v="2"/>
    <s v="OFF-PA-10000994"/>
    <x v="1"/>
    <x v="10"/>
    <s v="Xerox 1915"/>
    <n v="104.85"/>
    <x v="3"/>
    <x v="13"/>
  </r>
  <r>
    <x v="3582"/>
    <x v="1776"/>
    <x v="895"/>
    <x v="313"/>
    <x v="1"/>
    <x v="470"/>
    <x v="470"/>
    <s v="Corporate"/>
    <s v="United States"/>
    <s v="Jackson"/>
    <s v="Michigan"/>
    <n v="49201"/>
    <x v="2"/>
    <s v="OFF-AR-10001149"/>
    <x v="1"/>
    <x v="6"/>
    <s v="Avery Hi-Liter Comfort Grip Fluorescent Highlighter, Yellow Ink"/>
    <n v="3.9"/>
    <x v="1"/>
    <x v="14"/>
  </r>
  <r>
    <x v="3583"/>
    <x v="1776"/>
    <x v="895"/>
    <x v="313"/>
    <x v="1"/>
    <x v="470"/>
    <x v="470"/>
    <s v="Corporate"/>
    <s v="United States"/>
    <s v="Jackson"/>
    <s v="Michigan"/>
    <n v="49201"/>
    <x v="2"/>
    <s v="FUR-TA-10003569"/>
    <x v="0"/>
    <x v="3"/>
    <s v="Bretford CR8500 Series Meeting Room Furniture"/>
    <n v="801.96"/>
    <x v="1"/>
    <x v="14"/>
  </r>
  <r>
    <x v="3584"/>
    <x v="1776"/>
    <x v="895"/>
    <x v="313"/>
    <x v="1"/>
    <x v="470"/>
    <x v="470"/>
    <s v="Corporate"/>
    <s v="United States"/>
    <s v="Jackson"/>
    <s v="Michigan"/>
    <n v="49201"/>
    <x v="2"/>
    <s v="FUR-CH-10004289"/>
    <x v="0"/>
    <x v="1"/>
    <s v="Global Super Steno Chair"/>
    <n v="191.96"/>
    <x v="1"/>
    <x v="14"/>
  </r>
  <r>
    <x v="3585"/>
    <x v="1776"/>
    <x v="895"/>
    <x v="313"/>
    <x v="1"/>
    <x v="470"/>
    <x v="470"/>
    <s v="Corporate"/>
    <s v="United States"/>
    <s v="Jackson"/>
    <s v="Michigan"/>
    <n v="49201"/>
    <x v="2"/>
    <s v="OFF-LA-10001045"/>
    <x v="1"/>
    <x v="2"/>
    <s v="Permanent Self-Adhesive File Folder Labels for Typewriters by Universal"/>
    <n v="2.61"/>
    <x v="1"/>
    <x v="14"/>
  </r>
  <r>
    <x v="3586"/>
    <x v="1777"/>
    <x v="213"/>
    <x v="221"/>
    <x v="1"/>
    <x v="636"/>
    <x v="636"/>
    <s v="Corporate"/>
    <s v="United States"/>
    <s v="San Francisco"/>
    <s v="California"/>
    <n v="94122"/>
    <x v="1"/>
    <s v="OFF-AR-10002053"/>
    <x v="1"/>
    <x v="6"/>
    <s v="Premium Writing Pencils, Soft, #2 by Central Association for the Blind"/>
    <n v="5.96"/>
    <x v="3"/>
    <x v="15"/>
  </r>
  <r>
    <x v="3587"/>
    <x v="1778"/>
    <x v="241"/>
    <x v="938"/>
    <x v="1"/>
    <x v="414"/>
    <x v="414"/>
    <s v="Home Office"/>
    <s v="United States"/>
    <s v="Lancaster"/>
    <s v="Ohio"/>
    <n v="43130"/>
    <x v="3"/>
    <s v="TEC-PH-10002885"/>
    <x v="2"/>
    <x v="7"/>
    <s v="Apple iPhone 5"/>
    <n v="1169.694"/>
    <x v="3"/>
    <x v="15"/>
  </r>
  <r>
    <x v="3588"/>
    <x v="1779"/>
    <x v="484"/>
    <x v="91"/>
    <x v="2"/>
    <x v="549"/>
    <x v="549"/>
    <s v="Consumer"/>
    <s v="United States"/>
    <s v="Lafayette"/>
    <s v="Louisiana"/>
    <n v="70506"/>
    <x v="0"/>
    <s v="OFF-SU-10002881"/>
    <x v="1"/>
    <x v="14"/>
    <s v="Martin Yale Chadless Opener Electric Letter Opener"/>
    <n v="1665.62"/>
    <x v="3"/>
    <x v="22"/>
  </r>
  <r>
    <x v="3589"/>
    <x v="1780"/>
    <x v="221"/>
    <x v="524"/>
    <x v="1"/>
    <x v="86"/>
    <x v="86"/>
    <s v="Home Office"/>
    <s v="United States"/>
    <s v="Richmond"/>
    <s v="Kentucky"/>
    <n v="40475"/>
    <x v="0"/>
    <s v="OFF-BI-10000546"/>
    <x v="1"/>
    <x v="8"/>
    <s v="Avery Durable Binders"/>
    <n v="2.88"/>
    <x v="3"/>
    <x v="23"/>
  </r>
  <r>
    <x v="3590"/>
    <x v="1780"/>
    <x v="221"/>
    <x v="524"/>
    <x v="1"/>
    <x v="86"/>
    <x v="86"/>
    <s v="Home Office"/>
    <s v="United States"/>
    <s v="Richmond"/>
    <s v="Kentucky"/>
    <n v="40475"/>
    <x v="0"/>
    <s v="OFF-ST-10001526"/>
    <x v="1"/>
    <x v="4"/>
    <s v="Iceberg Mobile Mega Data/Printer Cart"/>
    <n v="1443.96"/>
    <x v="3"/>
    <x v="23"/>
  </r>
  <r>
    <x v="3591"/>
    <x v="1781"/>
    <x v="736"/>
    <x v="345"/>
    <x v="0"/>
    <x v="267"/>
    <x v="267"/>
    <s v="Consumer"/>
    <s v="United States"/>
    <s v="Houston"/>
    <s v="Texas"/>
    <n v="77070"/>
    <x v="2"/>
    <s v="OFF-SU-10001574"/>
    <x v="1"/>
    <x v="14"/>
    <s v="Acme Value Line Scissors"/>
    <n v="2.92"/>
    <x v="2"/>
    <x v="20"/>
  </r>
  <r>
    <x v="3592"/>
    <x v="1782"/>
    <x v="5"/>
    <x v="439"/>
    <x v="0"/>
    <x v="506"/>
    <x v="506"/>
    <s v="Consumer"/>
    <s v="United States"/>
    <s v="New York City"/>
    <s v="New York"/>
    <n v="10024"/>
    <x v="3"/>
    <s v="OFF-ST-10002615"/>
    <x v="1"/>
    <x v="4"/>
    <s v="Dual Level, Single-Width Filing Carts"/>
    <n v="465.18"/>
    <x v="0"/>
    <x v="5"/>
  </r>
  <r>
    <x v="3593"/>
    <x v="1783"/>
    <x v="108"/>
    <x v="106"/>
    <x v="1"/>
    <x v="125"/>
    <x v="125"/>
    <s v="Home Office"/>
    <s v="United States"/>
    <s v="Toledo"/>
    <s v="Ohio"/>
    <n v="43615"/>
    <x v="3"/>
    <s v="OFF-BI-10001658"/>
    <x v="1"/>
    <x v="8"/>
    <s v="GBC Standard Therm-A-Bind Covers"/>
    <n v="22.428000000000001"/>
    <x v="0"/>
    <x v="21"/>
  </r>
  <r>
    <x v="3594"/>
    <x v="1783"/>
    <x v="108"/>
    <x v="106"/>
    <x v="1"/>
    <x v="125"/>
    <x v="125"/>
    <s v="Home Office"/>
    <s v="United States"/>
    <s v="Toledo"/>
    <s v="Ohio"/>
    <n v="43615"/>
    <x v="3"/>
    <s v="OFF-ST-10002562"/>
    <x v="1"/>
    <x v="4"/>
    <s v="Staple magnet"/>
    <n v="37.520000000000003"/>
    <x v="0"/>
    <x v="21"/>
  </r>
  <r>
    <x v="3595"/>
    <x v="1784"/>
    <x v="34"/>
    <x v="159"/>
    <x v="1"/>
    <x v="366"/>
    <x v="366"/>
    <s v="Corporate"/>
    <s v="United States"/>
    <s v="Philadelphia"/>
    <s v="Pennsylvania"/>
    <n v="19143"/>
    <x v="3"/>
    <s v="OFF-AR-10004757"/>
    <x v="1"/>
    <x v="6"/>
    <s v="Crayola Colored Pencils"/>
    <n v="2.6240000000000001"/>
    <x v="3"/>
    <x v="22"/>
  </r>
  <r>
    <x v="3596"/>
    <x v="1785"/>
    <x v="340"/>
    <x v="931"/>
    <x v="0"/>
    <x v="95"/>
    <x v="95"/>
    <s v="Consumer"/>
    <s v="United States"/>
    <s v="Philadelphia"/>
    <s v="Pennsylvania"/>
    <n v="19140"/>
    <x v="3"/>
    <s v="OFF-PA-10000788"/>
    <x v="1"/>
    <x v="10"/>
    <s v="Xerox 210"/>
    <n v="15.552"/>
    <x v="2"/>
    <x v="30"/>
  </r>
  <r>
    <x v="3597"/>
    <x v="1785"/>
    <x v="340"/>
    <x v="931"/>
    <x v="0"/>
    <x v="95"/>
    <x v="95"/>
    <s v="Consumer"/>
    <s v="United States"/>
    <s v="Philadelphia"/>
    <s v="Pennsylvania"/>
    <n v="19140"/>
    <x v="3"/>
    <s v="TEC-AC-10002134"/>
    <x v="2"/>
    <x v="11"/>
    <s v="Rosewill 107 Normal Keys USB Wired Standard Keyboard"/>
    <n v="64.703999999999994"/>
    <x v="2"/>
    <x v="30"/>
  </r>
  <r>
    <x v="3598"/>
    <x v="1785"/>
    <x v="340"/>
    <x v="931"/>
    <x v="0"/>
    <x v="95"/>
    <x v="95"/>
    <s v="Consumer"/>
    <s v="United States"/>
    <s v="Philadelphia"/>
    <s v="Pennsylvania"/>
    <n v="19140"/>
    <x v="3"/>
    <s v="FUR-FU-10002456"/>
    <x v="0"/>
    <x v="5"/>
    <s v="Master Caster Door Stop, Large Neon Orange"/>
    <n v="17.472000000000001"/>
    <x v="2"/>
    <x v="30"/>
  </r>
  <r>
    <x v="3599"/>
    <x v="1785"/>
    <x v="340"/>
    <x v="931"/>
    <x v="0"/>
    <x v="95"/>
    <x v="95"/>
    <s v="Consumer"/>
    <s v="United States"/>
    <s v="Philadelphia"/>
    <s v="Pennsylvania"/>
    <n v="19140"/>
    <x v="3"/>
    <s v="TEC-PH-10002549"/>
    <x v="2"/>
    <x v="7"/>
    <s v="Polycom SoundPoint IP 450 VoIP phone"/>
    <n v="135.51599999999999"/>
    <x v="2"/>
    <x v="30"/>
  </r>
  <r>
    <x v="3600"/>
    <x v="1786"/>
    <x v="335"/>
    <x v="569"/>
    <x v="1"/>
    <x v="413"/>
    <x v="413"/>
    <s v="Consumer"/>
    <s v="United States"/>
    <s v="Denver"/>
    <s v="Colorado"/>
    <n v="80219"/>
    <x v="1"/>
    <s v="TEC-AC-10001990"/>
    <x v="2"/>
    <x v="11"/>
    <s v="Kensington Orbit Wireless Mobile Trackball for PC and Mac"/>
    <n v="431.928"/>
    <x v="3"/>
    <x v="27"/>
  </r>
  <r>
    <x v="3601"/>
    <x v="1787"/>
    <x v="664"/>
    <x v="81"/>
    <x v="1"/>
    <x v="713"/>
    <x v="713"/>
    <s v="Consumer"/>
    <s v="United States"/>
    <s v="Philadelphia"/>
    <s v="Pennsylvania"/>
    <n v="19143"/>
    <x v="3"/>
    <s v="OFF-PA-10002137"/>
    <x v="1"/>
    <x v="10"/>
    <s v="Southworth 100% RÃ©sumÃ© Paper, 24lb."/>
    <n v="12.448"/>
    <x v="2"/>
    <x v="7"/>
  </r>
  <r>
    <x v="3602"/>
    <x v="1787"/>
    <x v="664"/>
    <x v="81"/>
    <x v="1"/>
    <x v="713"/>
    <x v="713"/>
    <s v="Consumer"/>
    <s v="United States"/>
    <s v="Philadelphia"/>
    <s v="Pennsylvania"/>
    <n v="19143"/>
    <x v="3"/>
    <s v="FUR-CH-10004997"/>
    <x v="0"/>
    <x v="1"/>
    <s v="Hon Every-Day Series Multi-Task Chairs"/>
    <n v="657.93"/>
    <x v="2"/>
    <x v="7"/>
  </r>
  <r>
    <x v="3603"/>
    <x v="1788"/>
    <x v="170"/>
    <x v="952"/>
    <x v="1"/>
    <x v="274"/>
    <x v="274"/>
    <s v="Home Office"/>
    <s v="United States"/>
    <s v="Columbia"/>
    <s v="Maryland"/>
    <n v="21044"/>
    <x v="3"/>
    <s v="OFF-PA-10000357"/>
    <x v="1"/>
    <x v="10"/>
    <s v="Xerox 1888"/>
    <n v="277.39999999999998"/>
    <x v="3"/>
    <x v="43"/>
  </r>
  <r>
    <x v="3604"/>
    <x v="1788"/>
    <x v="170"/>
    <x v="952"/>
    <x v="1"/>
    <x v="274"/>
    <x v="274"/>
    <s v="Home Office"/>
    <s v="United States"/>
    <s v="Columbia"/>
    <s v="Maryland"/>
    <n v="21044"/>
    <x v="3"/>
    <s v="FUR-FU-10003976"/>
    <x v="0"/>
    <x v="5"/>
    <s v="DAX Executive Solid Wood Document Frame, Desktop or Hang, Mahogany, 5 x 7"/>
    <n v="25.16"/>
    <x v="3"/>
    <x v="43"/>
  </r>
  <r>
    <x v="3605"/>
    <x v="1788"/>
    <x v="170"/>
    <x v="952"/>
    <x v="1"/>
    <x v="274"/>
    <x v="274"/>
    <s v="Home Office"/>
    <s v="United States"/>
    <s v="Columbia"/>
    <s v="Maryland"/>
    <n v="21044"/>
    <x v="3"/>
    <s v="FUR-FU-10004960"/>
    <x v="0"/>
    <x v="5"/>
    <s v="Seth Thomas 12&quot; Clock w/ Goldtone Case"/>
    <n v="91.92"/>
    <x v="3"/>
    <x v="43"/>
  </r>
  <r>
    <x v="3606"/>
    <x v="1789"/>
    <x v="299"/>
    <x v="67"/>
    <x v="0"/>
    <x v="242"/>
    <x v="242"/>
    <s v="Consumer"/>
    <s v="United States"/>
    <s v="New York City"/>
    <s v="New York"/>
    <n v="10024"/>
    <x v="3"/>
    <s v="OFF-EN-10001099"/>
    <x v="1"/>
    <x v="12"/>
    <s v="Staple envelope"/>
    <n v="29.34"/>
    <x v="0"/>
    <x v="17"/>
  </r>
  <r>
    <x v="3607"/>
    <x v="1790"/>
    <x v="865"/>
    <x v="919"/>
    <x v="0"/>
    <x v="461"/>
    <x v="461"/>
    <s v="Consumer"/>
    <s v="United States"/>
    <s v="New York City"/>
    <s v="New York"/>
    <n v="10035"/>
    <x v="3"/>
    <s v="OFF-BI-10002026"/>
    <x v="1"/>
    <x v="8"/>
    <s v="Avery Arch Ring Binders"/>
    <n v="139.44"/>
    <x v="2"/>
    <x v="30"/>
  </r>
  <r>
    <x v="3608"/>
    <x v="1791"/>
    <x v="582"/>
    <x v="617"/>
    <x v="1"/>
    <x v="334"/>
    <x v="334"/>
    <s v="Corporate"/>
    <s v="United States"/>
    <s v="Newark"/>
    <s v="Ohio"/>
    <n v="43055"/>
    <x v="3"/>
    <s v="OFF-LA-10001613"/>
    <x v="1"/>
    <x v="2"/>
    <s v="Avery File Folder Labels"/>
    <n v="6.9119999999999999"/>
    <x v="2"/>
    <x v="41"/>
  </r>
  <r>
    <x v="3609"/>
    <x v="1791"/>
    <x v="582"/>
    <x v="617"/>
    <x v="1"/>
    <x v="334"/>
    <x v="334"/>
    <s v="Corporate"/>
    <s v="United States"/>
    <s v="Newark"/>
    <s v="Ohio"/>
    <n v="43055"/>
    <x v="3"/>
    <s v="OFF-ST-10002214"/>
    <x v="1"/>
    <x v="4"/>
    <s v="X-Rack File for Hanging Folders"/>
    <n v="27.096"/>
    <x v="2"/>
    <x v="41"/>
  </r>
  <r>
    <x v="3610"/>
    <x v="1791"/>
    <x v="582"/>
    <x v="617"/>
    <x v="1"/>
    <x v="334"/>
    <x v="334"/>
    <s v="Corporate"/>
    <s v="United States"/>
    <s v="Newark"/>
    <s v="Ohio"/>
    <n v="43055"/>
    <x v="3"/>
    <s v="OFF-ST-10001128"/>
    <x v="1"/>
    <x v="4"/>
    <s v="Carina Mini System Audio Rack, Model AR050B"/>
    <n v="177.56800000000001"/>
    <x v="2"/>
    <x v="41"/>
  </r>
  <r>
    <x v="3611"/>
    <x v="1792"/>
    <x v="896"/>
    <x v="417"/>
    <x v="0"/>
    <x v="714"/>
    <x v="714"/>
    <s v="Corporate"/>
    <s v="United States"/>
    <s v="Dallas"/>
    <s v="Texas"/>
    <n v="75217"/>
    <x v="2"/>
    <s v="TEC-AC-10004864"/>
    <x v="2"/>
    <x v="11"/>
    <s v="Memorex Micro Travel Drive 32 GB"/>
    <n v="58.415999999999997"/>
    <x v="0"/>
    <x v="0"/>
  </r>
  <r>
    <x v="3612"/>
    <x v="1793"/>
    <x v="155"/>
    <x v="222"/>
    <x v="1"/>
    <x v="437"/>
    <x v="437"/>
    <s v="Home Office"/>
    <s v="United States"/>
    <s v="Philadelphia"/>
    <s v="Pennsylvania"/>
    <n v="19134"/>
    <x v="3"/>
    <s v="OFF-PA-10000174"/>
    <x v="1"/>
    <x v="10"/>
    <s v="Message Book, Wirebound, Four 5 1/2&quot; X 4&quot; Forms/Pg., 200 Dupl. Sets/Book"/>
    <n v="16.448"/>
    <x v="1"/>
    <x v="14"/>
  </r>
  <r>
    <x v="3613"/>
    <x v="1793"/>
    <x v="155"/>
    <x v="222"/>
    <x v="1"/>
    <x v="437"/>
    <x v="437"/>
    <s v="Home Office"/>
    <s v="United States"/>
    <s v="Philadelphia"/>
    <s v="Pennsylvania"/>
    <n v="19134"/>
    <x v="3"/>
    <s v="TEC-AC-10000171"/>
    <x v="2"/>
    <x v="11"/>
    <s v="Verbatim 25 GB 6x Blu-ray Single Layer Recordable Disc, 25/Pack"/>
    <n v="36.783999999999999"/>
    <x v="1"/>
    <x v="14"/>
  </r>
  <r>
    <x v="3614"/>
    <x v="1794"/>
    <x v="123"/>
    <x v="410"/>
    <x v="2"/>
    <x v="34"/>
    <x v="34"/>
    <s v="Corporate"/>
    <s v="United States"/>
    <s v="San Antonio"/>
    <s v="Texas"/>
    <n v="78207"/>
    <x v="2"/>
    <s v="FUR-TA-10002622"/>
    <x v="0"/>
    <x v="3"/>
    <s v="Bush Andora Conference Table, Maple/Graphite Gray Finish"/>
    <n v="718.11599999999999"/>
    <x v="3"/>
    <x v="23"/>
  </r>
  <r>
    <x v="3615"/>
    <x v="1794"/>
    <x v="123"/>
    <x v="410"/>
    <x v="2"/>
    <x v="34"/>
    <x v="34"/>
    <s v="Corporate"/>
    <s v="United States"/>
    <s v="San Antonio"/>
    <s v="Texas"/>
    <n v="78207"/>
    <x v="2"/>
    <s v="OFF-AR-10001915"/>
    <x v="1"/>
    <x v="6"/>
    <s v="Peel-Off China Markers"/>
    <n v="31.776"/>
    <x v="3"/>
    <x v="23"/>
  </r>
  <r>
    <x v="3616"/>
    <x v="1795"/>
    <x v="64"/>
    <x v="411"/>
    <x v="1"/>
    <x v="209"/>
    <x v="209"/>
    <s v="Consumer"/>
    <s v="United States"/>
    <s v="Philadelphia"/>
    <s v="Pennsylvania"/>
    <n v="19120"/>
    <x v="3"/>
    <s v="OFF-BI-10004410"/>
    <x v="1"/>
    <x v="8"/>
    <s v="C-Line Peel &amp; Stick Add-On Filing Pockets, 8-3/4 x 5-1/8, 10/Pack"/>
    <n v="9.5549999999999997"/>
    <x v="0"/>
    <x v="21"/>
  </r>
  <r>
    <x v="3617"/>
    <x v="1796"/>
    <x v="507"/>
    <x v="221"/>
    <x v="1"/>
    <x v="267"/>
    <x v="267"/>
    <s v="Consumer"/>
    <s v="United States"/>
    <s v="Los Angeles"/>
    <s v="California"/>
    <n v="90004"/>
    <x v="1"/>
    <s v="OFF-BI-10004632"/>
    <x v="1"/>
    <x v="8"/>
    <s v="Ibico Hi-Tech Manual Binding System"/>
    <n v="487.98399999999998"/>
    <x v="3"/>
    <x v="15"/>
  </r>
  <r>
    <x v="3618"/>
    <x v="1796"/>
    <x v="507"/>
    <x v="221"/>
    <x v="1"/>
    <x v="267"/>
    <x v="267"/>
    <s v="Consumer"/>
    <s v="United States"/>
    <s v="Los Angeles"/>
    <s v="California"/>
    <n v="90004"/>
    <x v="1"/>
    <s v="TEC-PH-10002185"/>
    <x v="2"/>
    <x v="7"/>
    <s v="QVS USB Car Charger 2-Port 2.1Amp for iPod/iPhone/iPad/iPad 2/iPad 3"/>
    <n v="5.56"/>
    <x v="3"/>
    <x v="15"/>
  </r>
  <r>
    <x v="3619"/>
    <x v="1796"/>
    <x v="507"/>
    <x v="221"/>
    <x v="1"/>
    <x v="267"/>
    <x v="267"/>
    <s v="Consumer"/>
    <s v="United States"/>
    <s v="Los Angeles"/>
    <s v="California"/>
    <n v="90004"/>
    <x v="1"/>
    <s v="OFF-ST-10002974"/>
    <x v="1"/>
    <x v="4"/>
    <s v="Trav-L-File Heavy-Duty Shuttle II, Black"/>
    <n v="217.85"/>
    <x v="3"/>
    <x v="15"/>
  </r>
  <r>
    <x v="3620"/>
    <x v="1797"/>
    <x v="897"/>
    <x v="953"/>
    <x v="1"/>
    <x v="64"/>
    <x v="64"/>
    <s v="Corporate"/>
    <s v="United States"/>
    <s v="Smyrna"/>
    <s v="Tennessee"/>
    <n v="37167"/>
    <x v="0"/>
    <s v="OFF-AR-10003727"/>
    <x v="1"/>
    <x v="6"/>
    <s v="Berol Giant Pencil Sharpener"/>
    <n v="40.776000000000003"/>
    <x v="0"/>
    <x v="21"/>
  </r>
  <r>
    <x v="3621"/>
    <x v="1797"/>
    <x v="897"/>
    <x v="953"/>
    <x v="1"/>
    <x v="64"/>
    <x v="64"/>
    <s v="Corporate"/>
    <s v="United States"/>
    <s v="Smyrna"/>
    <s v="Tennessee"/>
    <n v="37167"/>
    <x v="0"/>
    <s v="TEC-PH-10004071"/>
    <x v="2"/>
    <x v="7"/>
    <s v="PayAnywhere Card Reader"/>
    <n v="63.936"/>
    <x v="0"/>
    <x v="21"/>
  </r>
  <r>
    <x v="3622"/>
    <x v="1798"/>
    <x v="80"/>
    <x v="76"/>
    <x v="1"/>
    <x v="547"/>
    <x v="547"/>
    <s v="Consumer"/>
    <s v="United States"/>
    <s v="Macon"/>
    <s v="Georgia"/>
    <n v="31204"/>
    <x v="0"/>
    <s v="FUR-FU-10002878"/>
    <x v="0"/>
    <x v="5"/>
    <s v="Seth Thomas 14&quot; Day/Date Wall Clock"/>
    <n v="142.4"/>
    <x v="2"/>
    <x v="30"/>
  </r>
  <r>
    <x v="3623"/>
    <x v="1798"/>
    <x v="80"/>
    <x v="76"/>
    <x v="1"/>
    <x v="547"/>
    <x v="547"/>
    <s v="Consumer"/>
    <s v="United States"/>
    <s v="Macon"/>
    <s v="Georgia"/>
    <n v="31204"/>
    <x v="0"/>
    <s v="OFF-BI-10001890"/>
    <x v="1"/>
    <x v="8"/>
    <s v="Avery Poly Binder Pockets"/>
    <n v="7.16"/>
    <x v="2"/>
    <x v="30"/>
  </r>
  <r>
    <x v="3624"/>
    <x v="1799"/>
    <x v="240"/>
    <x v="466"/>
    <x v="0"/>
    <x v="604"/>
    <x v="604"/>
    <s v="Home Office"/>
    <s v="United States"/>
    <s v="San Francisco"/>
    <s v="California"/>
    <n v="94109"/>
    <x v="1"/>
    <s v="FUR-CH-10002647"/>
    <x v="0"/>
    <x v="1"/>
    <s v="Situations Contoured Folding Chairs, 4/Set"/>
    <n v="681.40800000000002"/>
    <x v="3"/>
    <x v="24"/>
  </r>
  <r>
    <x v="3625"/>
    <x v="1799"/>
    <x v="240"/>
    <x v="466"/>
    <x v="0"/>
    <x v="604"/>
    <x v="604"/>
    <s v="Home Office"/>
    <s v="United States"/>
    <s v="San Francisco"/>
    <s v="California"/>
    <n v="94109"/>
    <x v="1"/>
    <s v="OFF-AR-10001315"/>
    <x v="1"/>
    <x v="6"/>
    <s v="Newell 310"/>
    <n v="3.52"/>
    <x v="3"/>
    <x v="24"/>
  </r>
  <r>
    <x v="3626"/>
    <x v="1799"/>
    <x v="240"/>
    <x v="466"/>
    <x v="0"/>
    <x v="604"/>
    <x v="604"/>
    <s v="Home Office"/>
    <s v="United States"/>
    <s v="San Francisco"/>
    <s v="California"/>
    <n v="94109"/>
    <x v="1"/>
    <s v="OFF-AR-10000122"/>
    <x v="1"/>
    <x v="6"/>
    <s v="Newell 314"/>
    <n v="5.58"/>
    <x v="3"/>
    <x v="24"/>
  </r>
  <r>
    <x v="3627"/>
    <x v="1799"/>
    <x v="240"/>
    <x v="466"/>
    <x v="0"/>
    <x v="604"/>
    <x v="604"/>
    <s v="Home Office"/>
    <s v="United States"/>
    <s v="San Francisco"/>
    <s v="California"/>
    <n v="94109"/>
    <x v="1"/>
    <s v="TEC-AC-10001465"/>
    <x v="2"/>
    <x v="11"/>
    <s v="SanDisk Cruzer 64 GB USB Flash Drive"/>
    <n v="36.32"/>
    <x v="3"/>
    <x v="24"/>
  </r>
  <r>
    <x v="3628"/>
    <x v="1800"/>
    <x v="128"/>
    <x v="923"/>
    <x v="1"/>
    <x v="98"/>
    <x v="98"/>
    <s v="Consumer"/>
    <s v="United States"/>
    <s v="Seattle"/>
    <s v="Washington"/>
    <n v="98103"/>
    <x v="1"/>
    <s v="OFF-BI-10004600"/>
    <x v="1"/>
    <x v="8"/>
    <s v="Ibico Ibimaster 300 Manual Binding System"/>
    <n v="2060.7440000000001"/>
    <x v="2"/>
    <x v="9"/>
  </r>
  <r>
    <x v="3629"/>
    <x v="1801"/>
    <x v="200"/>
    <x v="524"/>
    <x v="1"/>
    <x v="566"/>
    <x v="566"/>
    <s v="Corporate"/>
    <s v="United States"/>
    <s v="Columbus"/>
    <s v="Ohio"/>
    <n v="43229"/>
    <x v="3"/>
    <s v="OFF-AP-10002082"/>
    <x v="1"/>
    <x v="9"/>
    <s v="Holmes HEPA Air Purifier"/>
    <n v="52.271999999999998"/>
    <x v="3"/>
    <x v="23"/>
  </r>
  <r>
    <x v="3630"/>
    <x v="1801"/>
    <x v="200"/>
    <x v="524"/>
    <x v="1"/>
    <x v="566"/>
    <x v="566"/>
    <s v="Corporate"/>
    <s v="United States"/>
    <s v="Columbus"/>
    <s v="Ohio"/>
    <n v="43229"/>
    <x v="3"/>
    <s v="OFF-AP-10004708"/>
    <x v="1"/>
    <x v="9"/>
    <s v="Fellowes Superior 10 Outlet Split Surge Protector"/>
    <n v="213.136"/>
    <x v="3"/>
    <x v="23"/>
  </r>
  <r>
    <x v="3631"/>
    <x v="1802"/>
    <x v="898"/>
    <x v="785"/>
    <x v="0"/>
    <x v="715"/>
    <x v="715"/>
    <s v="Corporate"/>
    <s v="United States"/>
    <s v="Los Angeles"/>
    <s v="California"/>
    <n v="90004"/>
    <x v="1"/>
    <s v="OFF-ST-10000464"/>
    <x v="1"/>
    <x v="4"/>
    <s v="Multi-Use Personal File Cart and Caster Set, Three Stacking Bins"/>
    <n v="69.52"/>
    <x v="3"/>
    <x v="24"/>
  </r>
  <r>
    <x v="3632"/>
    <x v="1802"/>
    <x v="898"/>
    <x v="785"/>
    <x v="0"/>
    <x v="715"/>
    <x v="715"/>
    <s v="Corporate"/>
    <s v="United States"/>
    <s v="Los Angeles"/>
    <s v="California"/>
    <n v="90004"/>
    <x v="1"/>
    <s v="OFF-ST-10000025"/>
    <x v="1"/>
    <x v="4"/>
    <s v="Fellowes Stor/Drawer Steel Plus Storage Drawers"/>
    <n v="763.44"/>
    <x v="3"/>
    <x v="24"/>
  </r>
  <r>
    <x v="3633"/>
    <x v="1803"/>
    <x v="338"/>
    <x v="954"/>
    <x v="1"/>
    <x v="452"/>
    <x v="452"/>
    <s v="Home Office"/>
    <s v="United States"/>
    <s v="Springfield"/>
    <s v="Ohio"/>
    <n v="45503"/>
    <x v="3"/>
    <s v="OFF-LA-10001613"/>
    <x v="1"/>
    <x v="2"/>
    <s v="Avery File Folder Labels"/>
    <n v="9.2159999999999993"/>
    <x v="0"/>
    <x v="0"/>
  </r>
  <r>
    <x v="3634"/>
    <x v="1803"/>
    <x v="338"/>
    <x v="954"/>
    <x v="1"/>
    <x v="452"/>
    <x v="452"/>
    <s v="Home Office"/>
    <s v="United States"/>
    <s v="Springfield"/>
    <s v="Ohio"/>
    <n v="45503"/>
    <x v="3"/>
    <s v="TEC-PH-10000376"/>
    <x v="2"/>
    <x v="7"/>
    <s v="Square Credit Card Reader"/>
    <n v="41.957999999999998"/>
    <x v="0"/>
    <x v="0"/>
  </r>
  <r>
    <x v="3635"/>
    <x v="1803"/>
    <x v="338"/>
    <x v="954"/>
    <x v="1"/>
    <x v="452"/>
    <x v="452"/>
    <s v="Home Office"/>
    <s v="United States"/>
    <s v="Springfield"/>
    <s v="Ohio"/>
    <n v="45503"/>
    <x v="3"/>
    <s v="OFF-PA-10004039"/>
    <x v="1"/>
    <x v="10"/>
    <s v="Xerox 1882"/>
    <n v="89.567999999999998"/>
    <x v="0"/>
    <x v="0"/>
  </r>
  <r>
    <x v="3636"/>
    <x v="1803"/>
    <x v="338"/>
    <x v="954"/>
    <x v="1"/>
    <x v="452"/>
    <x v="452"/>
    <s v="Home Office"/>
    <s v="United States"/>
    <s v="Springfield"/>
    <s v="Ohio"/>
    <n v="45503"/>
    <x v="3"/>
    <s v="OFF-PA-10001776"/>
    <x v="1"/>
    <x v="10"/>
    <s v="Wirebound Message Books, Four 2 3/4&quot; x 5&quot; Forms per Page, 600 Sets per Book"/>
    <n v="22.248000000000001"/>
    <x v="0"/>
    <x v="0"/>
  </r>
  <r>
    <x v="3637"/>
    <x v="1803"/>
    <x v="338"/>
    <x v="954"/>
    <x v="1"/>
    <x v="452"/>
    <x v="452"/>
    <s v="Home Office"/>
    <s v="United States"/>
    <s v="Springfield"/>
    <s v="Ohio"/>
    <n v="45503"/>
    <x v="3"/>
    <s v="OFF-AP-10002457"/>
    <x v="1"/>
    <x v="9"/>
    <s v="Eureka The Boss Plus 12-Amp Hard Box Upright Vacuum, Red"/>
    <n v="334.88"/>
    <x v="0"/>
    <x v="0"/>
  </r>
  <r>
    <x v="3638"/>
    <x v="1803"/>
    <x v="338"/>
    <x v="954"/>
    <x v="1"/>
    <x v="452"/>
    <x v="452"/>
    <s v="Home Office"/>
    <s v="United States"/>
    <s v="Springfield"/>
    <s v="Ohio"/>
    <n v="45503"/>
    <x v="3"/>
    <s v="FUR-FU-10000758"/>
    <x v="0"/>
    <x v="5"/>
    <s v="DAX Natural Wood-Tone Poster Frame"/>
    <n v="148.28800000000001"/>
    <x v="0"/>
    <x v="0"/>
  </r>
  <r>
    <x v="3639"/>
    <x v="1803"/>
    <x v="338"/>
    <x v="954"/>
    <x v="1"/>
    <x v="452"/>
    <x v="452"/>
    <s v="Home Office"/>
    <s v="United States"/>
    <s v="Springfield"/>
    <s v="Ohio"/>
    <n v="45503"/>
    <x v="3"/>
    <s v="OFF-PA-10000682"/>
    <x v="1"/>
    <x v="10"/>
    <s v="Xerox 1924"/>
    <n v="4.6239999999999997"/>
    <x v="0"/>
    <x v="0"/>
  </r>
  <r>
    <x v="3640"/>
    <x v="1803"/>
    <x v="338"/>
    <x v="954"/>
    <x v="1"/>
    <x v="452"/>
    <x v="452"/>
    <s v="Home Office"/>
    <s v="United States"/>
    <s v="Springfield"/>
    <s v="Ohio"/>
    <n v="45503"/>
    <x v="3"/>
    <s v="TEC-AC-10002550"/>
    <x v="2"/>
    <x v="11"/>
    <s v="Memorex 25GB 6X Branded Blu-Ray Recordable Disc, 30/Pack"/>
    <n v="178.92"/>
    <x v="0"/>
    <x v="0"/>
  </r>
  <r>
    <x v="3641"/>
    <x v="1803"/>
    <x v="338"/>
    <x v="954"/>
    <x v="1"/>
    <x v="452"/>
    <x v="452"/>
    <s v="Home Office"/>
    <s v="United States"/>
    <s v="Springfield"/>
    <s v="Ohio"/>
    <n v="45503"/>
    <x v="3"/>
    <s v="OFF-BI-10002082"/>
    <x v="1"/>
    <x v="8"/>
    <s v="GBC Twin Loop Wire Binding Elements"/>
    <n v="69.888000000000005"/>
    <x v="0"/>
    <x v="0"/>
  </r>
  <r>
    <x v="3642"/>
    <x v="1804"/>
    <x v="414"/>
    <x v="955"/>
    <x v="0"/>
    <x v="266"/>
    <x v="266"/>
    <s v="Consumer"/>
    <s v="United States"/>
    <s v="Los Angeles"/>
    <s v="California"/>
    <n v="90008"/>
    <x v="1"/>
    <s v="OFF-BI-10004632"/>
    <x v="1"/>
    <x v="8"/>
    <s v="Ibico Hi-Tech Manual Binding System"/>
    <n v="487.98399999999998"/>
    <x v="2"/>
    <x v="20"/>
  </r>
  <r>
    <x v="3643"/>
    <x v="1804"/>
    <x v="414"/>
    <x v="955"/>
    <x v="0"/>
    <x v="266"/>
    <x v="266"/>
    <s v="Consumer"/>
    <s v="United States"/>
    <s v="Los Angeles"/>
    <s v="California"/>
    <n v="90008"/>
    <x v="1"/>
    <s v="OFF-AR-10001725"/>
    <x v="1"/>
    <x v="6"/>
    <s v="Boston Home &amp; Office Model 2000 Electric Pencil Sharpeners"/>
    <n v="47.3"/>
    <x v="2"/>
    <x v="20"/>
  </r>
  <r>
    <x v="3644"/>
    <x v="1804"/>
    <x v="414"/>
    <x v="955"/>
    <x v="0"/>
    <x v="266"/>
    <x v="266"/>
    <s v="Consumer"/>
    <s v="United States"/>
    <s v="Los Angeles"/>
    <s v="California"/>
    <n v="90008"/>
    <x v="1"/>
    <s v="OFF-AR-10004269"/>
    <x v="1"/>
    <x v="6"/>
    <s v="Newell 31"/>
    <n v="4.13"/>
    <x v="2"/>
    <x v="20"/>
  </r>
  <r>
    <x v="3645"/>
    <x v="1804"/>
    <x v="414"/>
    <x v="955"/>
    <x v="0"/>
    <x v="266"/>
    <x v="266"/>
    <s v="Consumer"/>
    <s v="United States"/>
    <s v="Los Angeles"/>
    <s v="California"/>
    <n v="90008"/>
    <x v="1"/>
    <s v="OFF-BI-10003007"/>
    <x v="1"/>
    <x v="8"/>
    <s v="Premium Transparent Presentation Covers, No Pattern/Clear, 8 1/2&quot; x 11&quot;"/>
    <n v="155.12"/>
    <x v="2"/>
    <x v="20"/>
  </r>
  <r>
    <x v="3646"/>
    <x v="1805"/>
    <x v="739"/>
    <x v="151"/>
    <x v="0"/>
    <x v="665"/>
    <x v="665"/>
    <s v="Home Office"/>
    <s v="United States"/>
    <s v="Los Angeles"/>
    <s v="California"/>
    <n v="90045"/>
    <x v="1"/>
    <s v="OFF-PA-10002195"/>
    <x v="1"/>
    <x v="10"/>
    <s v="Xerox 1966"/>
    <n v="6.48"/>
    <x v="2"/>
    <x v="39"/>
  </r>
  <r>
    <x v="3647"/>
    <x v="1805"/>
    <x v="739"/>
    <x v="151"/>
    <x v="0"/>
    <x v="665"/>
    <x v="665"/>
    <s v="Home Office"/>
    <s v="United States"/>
    <s v="Los Angeles"/>
    <s v="California"/>
    <n v="90045"/>
    <x v="1"/>
    <s v="OFF-SU-10002522"/>
    <x v="1"/>
    <x v="14"/>
    <s v="Acme Kleen Earth Office Shears"/>
    <n v="15.52"/>
    <x v="2"/>
    <x v="39"/>
  </r>
  <r>
    <x v="3648"/>
    <x v="1806"/>
    <x v="6"/>
    <x v="562"/>
    <x v="1"/>
    <x v="507"/>
    <x v="507"/>
    <s v="Consumer"/>
    <s v="United States"/>
    <s v="Memphis"/>
    <s v="Tennessee"/>
    <n v="38109"/>
    <x v="0"/>
    <s v="OFF-BI-10003712"/>
    <x v="1"/>
    <x v="8"/>
    <s v="Acco Pressboard Covers with Storage Hooks, 14 7/8&quot; x 11&quot;, Light Blue"/>
    <n v="2.9460000000000002"/>
    <x v="1"/>
    <x v="6"/>
  </r>
  <r>
    <x v="3649"/>
    <x v="1806"/>
    <x v="6"/>
    <x v="562"/>
    <x v="1"/>
    <x v="507"/>
    <x v="507"/>
    <s v="Consumer"/>
    <s v="United States"/>
    <s v="Memphis"/>
    <s v="Tennessee"/>
    <n v="38109"/>
    <x v="0"/>
    <s v="OFF-FA-10004854"/>
    <x v="1"/>
    <x v="13"/>
    <s v="Vinyl Coated Wire Paper Clips in Organizer Box, 800/Box"/>
    <n v="55.103999999999999"/>
    <x v="1"/>
    <x v="6"/>
  </r>
  <r>
    <x v="3650"/>
    <x v="1807"/>
    <x v="34"/>
    <x v="33"/>
    <x v="0"/>
    <x v="203"/>
    <x v="203"/>
    <s v="Consumer"/>
    <s v="United States"/>
    <s v="Detroit"/>
    <s v="Michigan"/>
    <n v="48234"/>
    <x v="2"/>
    <s v="TEC-AC-10004859"/>
    <x v="2"/>
    <x v="11"/>
    <s v="Maxell Pro 80 Minute CD-R, 10/Pack"/>
    <n v="104.88"/>
    <x v="3"/>
    <x v="22"/>
  </r>
  <r>
    <x v="3651"/>
    <x v="1807"/>
    <x v="34"/>
    <x v="33"/>
    <x v="0"/>
    <x v="203"/>
    <x v="203"/>
    <s v="Consumer"/>
    <s v="United States"/>
    <s v="Detroit"/>
    <s v="Michigan"/>
    <n v="48234"/>
    <x v="2"/>
    <s v="OFF-AR-10001860"/>
    <x v="1"/>
    <x v="6"/>
    <s v="BIC Liqua Brite Liner"/>
    <n v="34.700000000000003"/>
    <x v="3"/>
    <x v="22"/>
  </r>
  <r>
    <x v="3652"/>
    <x v="1807"/>
    <x v="34"/>
    <x v="33"/>
    <x v="0"/>
    <x v="203"/>
    <x v="203"/>
    <s v="Consumer"/>
    <s v="United States"/>
    <s v="Detroit"/>
    <s v="Michigan"/>
    <n v="48234"/>
    <x v="2"/>
    <s v="OFF-BI-10001636"/>
    <x v="1"/>
    <x v="8"/>
    <s v="Ibico Plastic and Wire Spiral Binding Combs"/>
    <n v="33.72"/>
    <x v="3"/>
    <x v="22"/>
  </r>
  <r>
    <x v="3653"/>
    <x v="1807"/>
    <x v="34"/>
    <x v="33"/>
    <x v="0"/>
    <x v="203"/>
    <x v="203"/>
    <s v="Consumer"/>
    <s v="United States"/>
    <s v="Detroit"/>
    <s v="Michigan"/>
    <n v="48234"/>
    <x v="2"/>
    <s v="OFF-PA-10000349"/>
    <x v="1"/>
    <x v="10"/>
    <s v="Easy-staple paper"/>
    <n v="14.94"/>
    <x v="3"/>
    <x v="22"/>
  </r>
  <r>
    <x v="3654"/>
    <x v="1808"/>
    <x v="515"/>
    <x v="559"/>
    <x v="1"/>
    <x v="219"/>
    <x v="219"/>
    <s v="Consumer"/>
    <s v="United States"/>
    <s v="Lawrence"/>
    <s v="Indiana"/>
    <n v="46226"/>
    <x v="2"/>
    <s v="OFF-AP-10002439"/>
    <x v="1"/>
    <x v="9"/>
    <s v="Tripp Lite Isotel 8 Ultra 8 Outlet Metal Surge"/>
    <n v="638.73"/>
    <x v="3"/>
    <x v="43"/>
  </r>
  <r>
    <x v="3655"/>
    <x v="1809"/>
    <x v="558"/>
    <x v="956"/>
    <x v="1"/>
    <x v="291"/>
    <x v="291"/>
    <s v="Corporate"/>
    <s v="United States"/>
    <s v="Jacksonville"/>
    <s v="Florida"/>
    <n v="32216"/>
    <x v="0"/>
    <s v="OFF-ST-10001370"/>
    <x v="1"/>
    <x v="4"/>
    <s v="Sensible Storage WireTech Storage Systems"/>
    <n v="113.568"/>
    <x v="3"/>
    <x v="4"/>
  </r>
  <r>
    <x v="3656"/>
    <x v="1810"/>
    <x v="565"/>
    <x v="947"/>
    <x v="1"/>
    <x v="587"/>
    <x v="587"/>
    <s v="Corporate"/>
    <s v="United States"/>
    <s v="Dublin"/>
    <s v="Ohio"/>
    <n v="43017"/>
    <x v="3"/>
    <s v="TEC-AC-10002558"/>
    <x v="2"/>
    <x v="11"/>
    <s v="ImationÂ SwivelÂ Flash DriveÂ USBÂ flash driveÂ - 8 GB"/>
    <n v="9.0960000000000001"/>
    <x v="3"/>
    <x v="15"/>
  </r>
  <r>
    <x v="3657"/>
    <x v="1811"/>
    <x v="899"/>
    <x v="957"/>
    <x v="1"/>
    <x v="494"/>
    <x v="494"/>
    <s v="Corporate"/>
    <s v="United States"/>
    <s v="Plantation"/>
    <s v="Florida"/>
    <n v="33317"/>
    <x v="0"/>
    <s v="OFF-EN-10004030"/>
    <x v="1"/>
    <x v="12"/>
    <s v="Convenience Packs of Business Envelopes"/>
    <n v="8.6880000000000006"/>
    <x v="1"/>
    <x v="29"/>
  </r>
  <r>
    <x v="3658"/>
    <x v="1811"/>
    <x v="899"/>
    <x v="957"/>
    <x v="1"/>
    <x v="494"/>
    <x v="494"/>
    <s v="Corporate"/>
    <s v="United States"/>
    <s v="Plantation"/>
    <s v="Florida"/>
    <n v="33317"/>
    <x v="0"/>
    <s v="FUR-FU-10003194"/>
    <x v="0"/>
    <x v="5"/>
    <s v="Eldon Expressions Desk Accessory, Wood Pencil Holder, Oak"/>
    <n v="30.88"/>
    <x v="1"/>
    <x v="29"/>
  </r>
  <r>
    <x v="3659"/>
    <x v="1811"/>
    <x v="899"/>
    <x v="957"/>
    <x v="1"/>
    <x v="494"/>
    <x v="494"/>
    <s v="Corporate"/>
    <s v="United States"/>
    <s v="Plantation"/>
    <s v="Florida"/>
    <n v="33317"/>
    <x v="0"/>
    <s v="FUR-FU-10001731"/>
    <x v="0"/>
    <x v="5"/>
    <s v="Acrylic Self-Standing Desk Frames"/>
    <n v="6.4080000000000004"/>
    <x v="1"/>
    <x v="29"/>
  </r>
  <r>
    <x v="3660"/>
    <x v="1812"/>
    <x v="427"/>
    <x v="639"/>
    <x v="1"/>
    <x v="687"/>
    <x v="687"/>
    <s v="Corporate"/>
    <s v="United States"/>
    <s v="Glendale"/>
    <s v="Arizona"/>
    <n v="85301"/>
    <x v="1"/>
    <s v="OFF-SU-10004782"/>
    <x v="1"/>
    <x v="14"/>
    <s v="Elite 5&quot; Scissors"/>
    <n v="33.799999999999997"/>
    <x v="0"/>
    <x v="16"/>
  </r>
  <r>
    <x v="3661"/>
    <x v="1813"/>
    <x v="900"/>
    <x v="35"/>
    <x v="0"/>
    <x v="337"/>
    <x v="337"/>
    <s v="Home Office"/>
    <s v="United States"/>
    <s v="Jackson"/>
    <s v="Michigan"/>
    <n v="49201"/>
    <x v="2"/>
    <s v="TEC-PH-10003484"/>
    <x v="2"/>
    <x v="7"/>
    <s v="Ooma Telo VoIP Home Phone System"/>
    <n v="377.97"/>
    <x v="0"/>
    <x v="1"/>
  </r>
  <r>
    <x v="3662"/>
    <x v="1814"/>
    <x v="445"/>
    <x v="472"/>
    <x v="1"/>
    <x v="86"/>
    <x v="86"/>
    <s v="Home Office"/>
    <s v="United States"/>
    <s v="Quincy"/>
    <s v="Massachusetts"/>
    <n v="2169"/>
    <x v="3"/>
    <s v="TEC-AC-10003590"/>
    <x v="2"/>
    <x v="11"/>
    <s v="TRENDnet 56K USB 2.0 Phone, Internet and Fax Modem"/>
    <n v="258.89999999999998"/>
    <x v="3"/>
    <x v="10"/>
  </r>
  <r>
    <x v="3663"/>
    <x v="1814"/>
    <x v="445"/>
    <x v="472"/>
    <x v="1"/>
    <x v="86"/>
    <x v="86"/>
    <s v="Home Office"/>
    <s v="United States"/>
    <s v="Quincy"/>
    <s v="Massachusetts"/>
    <n v="2169"/>
    <x v="3"/>
    <s v="OFF-PA-10001970"/>
    <x v="1"/>
    <x v="10"/>
    <s v="Xerox 1881"/>
    <n v="24.56"/>
    <x v="3"/>
    <x v="10"/>
  </r>
  <r>
    <x v="3664"/>
    <x v="1815"/>
    <x v="589"/>
    <x v="623"/>
    <x v="1"/>
    <x v="621"/>
    <x v="621"/>
    <s v="Consumer"/>
    <s v="United States"/>
    <s v="Salem"/>
    <s v="Oregon"/>
    <n v="97301"/>
    <x v="1"/>
    <s v="OFF-LA-10001569"/>
    <x v="1"/>
    <x v="2"/>
    <s v="Avery 499"/>
    <n v="27.888000000000002"/>
    <x v="2"/>
    <x v="20"/>
  </r>
  <r>
    <x v="3665"/>
    <x v="1815"/>
    <x v="589"/>
    <x v="623"/>
    <x v="1"/>
    <x v="621"/>
    <x v="621"/>
    <s v="Consumer"/>
    <s v="United States"/>
    <s v="Salem"/>
    <s v="Oregon"/>
    <n v="97301"/>
    <x v="1"/>
    <s v="OFF-BI-10001132"/>
    <x v="1"/>
    <x v="8"/>
    <s v="Acco PRESSTEX Data Binder with Storage Hooks, Dark Blue, 9 1/2&quot; X 11&quot;"/>
    <n v="6.4560000000000004"/>
    <x v="2"/>
    <x v="20"/>
  </r>
  <r>
    <x v="3666"/>
    <x v="1815"/>
    <x v="589"/>
    <x v="623"/>
    <x v="1"/>
    <x v="621"/>
    <x v="621"/>
    <s v="Consumer"/>
    <s v="United States"/>
    <s v="Salem"/>
    <s v="Oregon"/>
    <n v="97301"/>
    <x v="1"/>
    <s v="TEC-PH-10003095"/>
    <x v="2"/>
    <x v="7"/>
    <s v="Samsung HM1900 Bluetooth Headset"/>
    <n v="52.68"/>
    <x v="2"/>
    <x v="20"/>
  </r>
  <r>
    <x v="3667"/>
    <x v="1815"/>
    <x v="589"/>
    <x v="623"/>
    <x v="1"/>
    <x v="621"/>
    <x v="621"/>
    <s v="Consumer"/>
    <s v="United States"/>
    <s v="Salem"/>
    <s v="Oregon"/>
    <n v="97301"/>
    <x v="1"/>
    <s v="OFF-SU-10000432"/>
    <x v="1"/>
    <x v="14"/>
    <s v="Acco Side-Punched Conventional Columnar Pads"/>
    <n v="13.88"/>
    <x v="2"/>
    <x v="20"/>
  </r>
  <r>
    <x v="3668"/>
    <x v="1815"/>
    <x v="589"/>
    <x v="623"/>
    <x v="1"/>
    <x v="621"/>
    <x v="621"/>
    <s v="Consumer"/>
    <s v="United States"/>
    <s v="Salem"/>
    <s v="Oregon"/>
    <n v="97301"/>
    <x v="1"/>
    <s v="TEC-AC-10004227"/>
    <x v="2"/>
    <x v="11"/>
    <s v="SanDisk Ultra 16 GB MicroSDHC Class 10 Memory Card"/>
    <n v="103.92"/>
    <x v="2"/>
    <x v="20"/>
  </r>
  <r>
    <x v="3669"/>
    <x v="1815"/>
    <x v="589"/>
    <x v="623"/>
    <x v="1"/>
    <x v="621"/>
    <x v="621"/>
    <s v="Consumer"/>
    <s v="United States"/>
    <s v="Salem"/>
    <s v="Oregon"/>
    <n v="97301"/>
    <x v="1"/>
    <s v="OFF-LA-10004409"/>
    <x v="1"/>
    <x v="2"/>
    <s v="Avery 492"/>
    <n v="11.52"/>
    <x v="2"/>
    <x v="20"/>
  </r>
  <r>
    <x v="3670"/>
    <x v="1815"/>
    <x v="589"/>
    <x v="623"/>
    <x v="1"/>
    <x v="621"/>
    <x v="621"/>
    <s v="Consumer"/>
    <s v="United States"/>
    <s v="Salem"/>
    <s v="Oregon"/>
    <n v="97301"/>
    <x v="1"/>
    <s v="OFF-PA-10001569"/>
    <x v="1"/>
    <x v="10"/>
    <s v="Xerox 232"/>
    <n v="10.368"/>
    <x v="2"/>
    <x v="20"/>
  </r>
  <r>
    <x v="3671"/>
    <x v="1815"/>
    <x v="589"/>
    <x v="623"/>
    <x v="1"/>
    <x v="621"/>
    <x v="621"/>
    <s v="Consumer"/>
    <s v="United States"/>
    <s v="Salem"/>
    <s v="Oregon"/>
    <n v="97301"/>
    <x v="1"/>
    <s v="OFF-ST-10001031"/>
    <x v="1"/>
    <x v="4"/>
    <s v="Adjustable Personal File Tote"/>
    <n v="39.072000000000003"/>
    <x v="2"/>
    <x v="20"/>
  </r>
  <r>
    <x v="3672"/>
    <x v="1816"/>
    <x v="143"/>
    <x v="679"/>
    <x v="1"/>
    <x v="258"/>
    <x v="258"/>
    <s v="Home Office"/>
    <s v="United States"/>
    <s v="Troy"/>
    <s v="Ohio"/>
    <n v="45373"/>
    <x v="3"/>
    <s v="OFF-EN-10002312"/>
    <x v="1"/>
    <x v="12"/>
    <s v="#10 Self-Seal White Envelopes"/>
    <n v="8.8719999999999999"/>
    <x v="0"/>
    <x v="25"/>
  </r>
  <r>
    <x v="3673"/>
    <x v="1816"/>
    <x v="143"/>
    <x v="679"/>
    <x v="1"/>
    <x v="258"/>
    <x v="258"/>
    <s v="Home Office"/>
    <s v="United States"/>
    <s v="Troy"/>
    <s v="Ohio"/>
    <n v="45373"/>
    <x v="3"/>
    <s v="OFF-BI-10004224"/>
    <x v="1"/>
    <x v="8"/>
    <s v="Catalog Binders with Expanding Posts"/>
    <n v="121.104"/>
    <x v="0"/>
    <x v="25"/>
  </r>
  <r>
    <x v="3674"/>
    <x v="1817"/>
    <x v="44"/>
    <x v="45"/>
    <x v="1"/>
    <x v="586"/>
    <x v="586"/>
    <s v="Consumer"/>
    <s v="United States"/>
    <s v="Philadelphia"/>
    <s v="Pennsylvania"/>
    <n v="19143"/>
    <x v="3"/>
    <s v="FUR-CH-10003774"/>
    <x v="0"/>
    <x v="1"/>
    <s v="Global Wood Trimmed Manager's Task Chair, Khaki"/>
    <n v="127.372"/>
    <x v="3"/>
    <x v="23"/>
  </r>
  <r>
    <x v="3675"/>
    <x v="1817"/>
    <x v="44"/>
    <x v="45"/>
    <x v="1"/>
    <x v="586"/>
    <x v="586"/>
    <s v="Consumer"/>
    <s v="United States"/>
    <s v="Philadelphia"/>
    <s v="Pennsylvania"/>
    <n v="19143"/>
    <x v="3"/>
    <s v="OFF-PA-10000157"/>
    <x v="1"/>
    <x v="10"/>
    <s v="Xerox 191"/>
    <n v="47.951999999999998"/>
    <x v="3"/>
    <x v="23"/>
  </r>
  <r>
    <x v="3676"/>
    <x v="1818"/>
    <x v="901"/>
    <x v="234"/>
    <x v="1"/>
    <x v="588"/>
    <x v="588"/>
    <s v="Corporate"/>
    <s v="United States"/>
    <s v="San Diego"/>
    <s v="California"/>
    <n v="92105"/>
    <x v="1"/>
    <s v="FUR-FU-10004090"/>
    <x v="0"/>
    <x v="5"/>
    <s v="Executive Impressions 14&quot; Contract Wall Clock"/>
    <n v="44.46"/>
    <x v="1"/>
    <x v="14"/>
  </r>
  <r>
    <x v="3677"/>
    <x v="1819"/>
    <x v="584"/>
    <x v="933"/>
    <x v="1"/>
    <x v="537"/>
    <x v="537"/>
    <s v="Consumer"/>
    <s v="United States"/>
    <s v="Clinton"/>
    <s v="Maryland"/>
    <n v="20735"/>
    <x v="3"/>
    <s v="OFF-FA-10002763"/>
    <x v="1"/>
    <x v="13"/>
    <s v="Advantus Map Pennant Flags and Round Head Tacks"/>
    <n v="15.8"/>
    <x v="1"/>
    <x v="38"/>
  </r>
  <r>
    <x v="3678"/>
    <x v="1819"/>
    <x v="584"/>
    <x v="933"/>
    <x v="1"/>
    <x v="537"/>
    <x v="537"/>
    <s v="Consumer"/>
    <s v="United States"/>
    <s v="Clinton"/>
    <s v="Maryland"/>
    <n v="20735"/>
    <x v="3"/>
    <s v="TEC-MA-10002428"/>
    <x v="2"/>
    <x v="15"/>
    <s v="Fellowes Powershred HS-440 4-Sheet High Security Shredder"/>
    <n v="464.97"/>
    <x v="1"/>
    <x v="38"/>
  </r>
  <r>
    <x v="3679"/>
    <x v="1819"/>
    <x v="584"/>
    <x v="933"/>
    <x v="1"/>
    <x v="537"/>
    <x v="537"/>
    <s v="Consumer"/>
    <s v="United States"/>
    <s v="Clinton"/>
    <s v="Maryland"/>
    <n v="20735"/>
    <x v="3"/>
    <s v="FUR-FU-10002918"/>
    <x v="0"/>
    <x v="5"/>
    <s v="Eldon ClusterMat Chair Mat with Cordless Antistatic Protection"/>
    <n v="181.96"/>
    <x v="1"/>
    <x v="38"/>
  </r>
  <r>
    <x v="3680"/>
    <x v="1819"/>
    <x v="584"/>
    <x v="933"/>
    <x v="1"/>
    <x v="537"/>
    <x v="537"/>
    <s v="Consumer"/>
    <s v="United States"/>
    <s v="Clinton"/>
    <s v="Maryland"/>
    <n v="20735"/>
    <x v="3"/>
    <s v="OFF-LA-10000476"/>
    <x v="1"/>
    <x v="2"/>
    <s v="Avery 05222 Permanent Self-Adhesive File Folder Labels for Typewriters, on Rolls, White, 250/Roll"/>
    <n v="12.39"/>
    <x v="1"/>
    <x v="38"/>
  </r>
  <r>
    <x v="3681"/>
    <x v="1819"/>
    <x v="584"/>
    <x v="933"/>
    <x v="1"/>
    <x v="537"/>
    <x v="537"/>
    <s v="Consumer"/>
    <s v="United States"/>
    <s v="Clinton"/>
    <s v="Maryland"/>
    <n v="20735"/>
    <x v="3"/>
    <s v="OFF-BI-10002854"/>
    <x v="1"/>
    <x v="8"/>
    <s v="Performers Binder/Pad Holder, Black"/>
    <n v="84.09"/>
    <x v="1"/>
    <x v="38"/>
  </r>
  <r>
    <x v="3682"/>
    <x v="1819"/>
    <x v="584"/>
    <x v="933"/>
    <x v="1"/>
    <x v="537"/>
    <x v="537"/>
    <s v="Consumer"/>
    <s v="United States"/>
    <s v="Clinton"/>
    <s v="Maryland"/>
    <n v="20735"/>
    <x v="3"/>
    <s v="OFF-AR-10002987"/>
    <x v="1"/>
    <x v="6"/>
    <s v="Prismacolor Color Pencil Set"/>
    <n v="79.36"/>
    <x v="1"/>
    <x v="38"/>
  </r>
  <r>
    <x v="3683"/>
    <x v="1819"/>
    <x v="584"/>
    <x v="933"/>
    <x v="1"/>
    <x v="537"/>
    <x v="537"/>
    <s v="Consumer"/>
    <s v="United States"/>
    <s v="Clinton"/>
    <s v="Maryland"/>
    <n v="20735"/>
    <x v="3"/>
    <s v="OFF-BI-10004001"/>
    <x v="1"/>
    <x v="8"/>
    <s v="GBC Recycled VeloBinder Covers"/>
    <n v="153.36000000000001"/>
    <x v="1"/>
    <x v="38"/>
  </r>
  <r>
    <x v="3684"/>
    <x v="1819"/>
    <x v="584"/>
    <x v="933"/>
    <x v="1"/>
    <x v="537"/>
    <x v="537"/>
    <s v="Consumer"/>
    <s v="United States"/>
    <s v="Clinton"/>
    <s v="Maryland"/>
    <n v="20735"/>
    <x v="3"/>
    <s v="OFF-BI-10001634"/>
    <x v="1"/>
    <x v="8"/>
    <s v="Wilson Jones Active Use Binders"/>
    <n v="43.68"/>
    <x v="1"/>
    <x v="38"/>
  </r>
  <r>
    <x v="3685"/>
    <x v="1819"/>
    <x v="584"/>
    <x v="933"/>
    <x v="1"/>
    <x v="537"/>
    <x v="537"/>
    <s v="Consumer"/>
    <s v="United States"/>
    <s v="Clinton"/>
    <s v="Maryland"/>
    <n v="20735"/>
    <x v="3"/>
    <s v="OFF-ST-10003722"/>
    <x v="1"/>
    <x v="4"/>
    <s v="Project Tote Personal File"/>
    <n v="98.21"/>
    <x v="1"/>
    <x v="38"/>
  </r>
  <r>
    <x v="3686"/>
    <x v="1820"/>
    <x v="180"/>
    <x v="292"/>
    <x v="1"/>
    <x v="209"/>
    <x v="209"/>
    <s v="Consumer"/>
    <s v="United States"/>
    <s v="Riverside"/>
    <s v="California"/>
    <n v="92503"/>
    <x v="1"/>
    <s v="OFF-AR-10004757"/>
    <x v="1"/>
    <x v="6"/>
    <s v="Crayola Colored Pencils"/>
    <n v="9.84"/>
    <x v="0"/>
    <x v="5"/>
  </r>
  <r>
    <x v="3687"/>
    <x v="1821"/>
    <x v="244"/>
    <x v="308"/>
    <x v="1"/>
    <x v="203"/>
    <x v="203"/>
    <s v="Consumer"/>
    <s v="United States"/>
    <s v="Port Saint Lucie"/>
    <s v="Florida"/>
    <n v="34952"/>
    <x v="0"/>
    <s v="OFF-BI-10004140"/>
    <x v="1"/>
    <x v="8"/>
    <s v="Avery Non-Stick Binders"/>
    <n v="2.694"/>
    <x v="0"/>
    <x v="35"/>
  </r>
  <r>
    <x v="3688"/>
    <x v="1822"/>
    <x v="455"/>
    <x v="742"/>
    <x v="0"/>
    <x v="157"/>
    <x v="157"/>
    <s v="Consumer"/>
    <s v="United States"/>
    <s v="Mesa"/>
    <s v="Arizona"/>
    <n v="85204"/>
    <x v="1"/>
    <s v="OFF-PA-10002479"/>
    <x v="1"/>
    <x v="10"/>
    <s v="Xerox 4200 Series MultiUse Premium Copy Paper (20Lb. and 84 Bright)"/>
    <n v="25.344000000000001"/>
    <x v="3"/>
    <x v="27"/>
  </r>
  <r>
    <x v="3689"/>
    <x v="1822"/>
    <x v="455"/>
    <x v="742"/>
    <x v="0"/>
    <x v="157"/>
    <x v="157"/>
    <s v="Consumer"/>
    <s v="United States"/>
    <s v="Mesa"/>
    <s v="Arizona"/>
    <n v="85204"/>
    <x v="1"/>
    <s v="OFF-EN-10001141"/>
    <x v="1"/>
    <x v="12"/>
    <s v="Manila Recycled Extra-Heavyweight Clasp Envelopes, 6&quot; x 9&quot;"/>
    <n v="43.92"/>
    <x v="3"/>
    <x v="27"/>
  </r>
  <r>
    <x v="3690"/>
    <x v="1823"/>
    <x v="628"/>
    <x v="450"/>
    <x v="0"/>
    <x v="135"/>
    <x v="135"/>
    <s v="Corporate"/>
    <s v="United States"/>
    <s v="Denver"/>
    <s v="Colorado"/>
    <n v="80219"/>
    <x v="1"/>
    <s v="TEC-MA-10000597"/>
    <x v="2"/>
    <x v="15"/>
    <s v="Lexmark S315 Color Inkjet Printer"/>
    <n v="59.994"/>
    <x v="1"/>
    <x v="2"/>
  </r>
  <r>
    <x v="3691"/>
    <x v="1823"/>
    <x v="628"/>
    <x v="450"/>
    <x v="0"/>
    <x v="135"/>
    <x v="135"/>
    <s v="Corporate"/>
    <s v="United States"/>
    <s v="Denver"/>
    <s v="Colorado"/>
    <n v="80219"/>
    <x v="1"/>
    <s v="TEC-CO-10001571"/>
    <x v="2"/>
    <x v="16"/>
    <s v="Sharp 1540cs Digital Laser Copier"/>
    <n v="439.99200000000002"/>
    <x v="1"/>
    <x v="2"/>
  </r>
  <r>
    <x v="3692"/>
    <x v="1823"/>
    <x v="628"/>
    <x v="450"/>
    <x v="0"/>
    <x v="135"/>
    <x v="135"/>
    <s v="Corporate"/>
    <s v="United States"/>
    <s v="Denver"/>
    <s v="Colorado"/>
    <n v="80219"/>
    <x v="1"/>
    <s v="TEC-PH-10004531"/>
    <x v="2"/>
    <x v="7"/>
    <s v="OtterBox Commuter Series Case - iPhone 5 &amp; 5s"/>
    <n v="87.96"/>
    <x v="1"/>
    <x v="2"/>
  </r>
  <r>
    <x v="3693"/>
    <x v="1823"/>
    <x v="628"/>
    <x v="450"/>
    <x v="0"/>
    <x v="135"/>
    <x v="135"/>
    <s v="Corporate"/>
    <s v="United States"/>
    <s v="Denver"/>
    <s v="Colorado"/>
    <n v="80219"/>
    <x v="1"/>
    <s v="FUR-FU-10003026"/>
    <x v="0"/>
    <x v="5"/>
    <s v="Eldon Regeneration Recycled Desk Accessories, Black"/>
    <n v="15.488"/>
    <x v="1"/>
    <x v="2"/>
  </r>
  <r>
    <x v="3694"/>
    <x v="1824"/>
    <x v="680"/>
    <x v="550"/>
    <x v="1"/>
    <x v="425"/>
    <x v="425"/>
    <s v="Corporate"/>
    <s v="United States"/>
    <s v="Springfield"/>
    <s v="Virginia"/>
    <n v="22153"/>
    <x v="0"/>
    <s v="OFF-BI-10002082"/>
    <x v="1"/>
    <x v="8"/>
    <s v="GBC Twin Loop Wire Binding Elements"/>
    <n v="232.96"/>
    <x v="0"/>
    <x v="32"/>
  </r>
  <r>
    <x v="3695"/>
    <x v="1824"/>
    <x v="680"/>
    <x v="550"/>
    <x v="1"/>
    <x v="425"/>
    <x v="425"/>
    <s v="Corporate"/>
    <s v="United States"/>
    <s v="Springfield"/>
    <s v="Virginia"/>
    <n v="22153"/>
    <x v="0"/>
    <s v="OFF-EN-10002312"/>
    <x v="1"/>
    <x v="12"/>
    <s v="#10 Self-Seal White Envelopes"/>
    <n v="66.540000000000006"/>
    <x v="0"/>
    <x v="32"/>
  </r>
  <r>
    <x v="3696"/>
    <x v="1824"/>
    <x v="680"/>
    <x v="550"/>
    <x v="1"/>
    <x v="425"/>
    <x v="425"/>
    <s v="Corporate"/>
    <s v="United States"/>
    <s v="Springfield"/>
    <s v="Virginia"/>
    <n v="22153"/>
    <x v="0"/>
    <s v="OFF-AP-10000696"/>
    <x v="1"/>
    <x v="9"/>
    <s v="Holmes Odor Grabber"/>
    <n v="43.26"/>
    <x v="0"/>
    <x v="32"/>
  </r>
  <r>
    <x v="3697"/>
    <x v="1825"/>
    <x v="902"/>
    <x v="958"/>
    <x v="0"/>
    <x v="679"/>
    <x v="679"/>
    <s v="Home Office"/>
    <s v="United States"/>
    <s v="Seattle"/>
    <s v="Washington"/>
    <n v="98115"/>
    <x v="1"/>
    <s v="FUR-FU-10000305"/>
    <x v="0"/>
    <x v="5"/>
    <s v="Tenex V2T-RE Standard Weight Series Chair Mat, 45&quot; x 53&quot;, Lip 25&quot; x 12&quot;"/>
    <n v="141.96"/>
    <x v="1"/>
    <x v="6"/>
  </r>
  <r>
    <x v="3698"/>
    <x v="1826"/>
    <x v="103"/>
    <x v="101"/>
    <x v="1"/>
    <x v="21"/>
    <x v="21"/>
    <s v="Corporate"/>
    <s v="United States"/>
    <s v="Tempe"/>
    <s v="Arizona"/>
    <n v="85281"/>
    <x v="1"/>
    <s v="OFF-ST-10001034"/>
    <x v="1"/>
    <x v="4"/>
    <s v="Eldon File Chest Portable File"/>
    <n v="79.400000000000006"/>
    <x v="2"/>
    <x v="30"/>
  </r>
  <r>
    <x v="3699"/>
    <x v="1827"/>
    <x v="38"/>
    <x v="551"/>
    <x v="0"/>
    <x v="57"/>
    <x v="57"/>
    <s v="Home Office"/>
    <s v="United States"/>
    <s v="Yonkers"/>
    <s v="New York"/>
    <n v="10701"/>
    <x v="3"/>
    <s v="TEC-AC-10004114"/>
    <x v="2"/>
    <x v="11"/>
    <s v="KeyTronicÂ 6101 Series -Â KeyboardÂ - Black"/>
    <n v="163.96"/>
    <x v="3"/>
    <x v="23"/>
  </r>
  <r>
    <x v="3700"/>
    <x v="1828"/>
    <x v="165"/>
    <x v="168"/>
    <x v="1"/>
    <x v="556"/>
    <x v="556"/>
    <s v="Corporate"/>
    <s v="United States"/>
    <s v="Rochester"/>
    <s v="New York"/>
    <n v="14609"/>
    <x v="3"/>
    <s v="FUR-FU-10001602"/>
    <x v="0"/>
    <x v="5"/>
    <s v="Eldon Delta Triangular Chair Mat, 52&quot; x 58&quot;, Clear"/>
    <n v="37.93"/>
    <x v="3"/>
    <x v="22"/>
  </r>
  <r>
    <x v="3701"/>
    <x v="1829"/>
    <x v="850"/>
    <x v="405"/>
    <x v="0"/>
    <x v="716"/>
    <x v="716"/>
    <s v="Corporate"/>
    <s v="United States"/>
    <s v="Toledo"/>
    <s v="Ohio"/>
    <n v="43615"/>
    <x v="3"/>
    <s v="FUR-FU-10002445"/>
    <x v="0"/>
    <x v="5"/>
    <s v="DAX Two-Tone Rosewood/Black Document Frame, Desktop, 5 x 7"/>
    <n v="15.167999999999999"/>
    <x v="0"/>
    <x v="12"/>
  </r>
  <r>
    <x v="3702"/>
    <x v="1830"/>
    <x v="385"/>
    <x v="959"/>
    <x v="1"/>
    <x v="704"/>
    <x v="704"/>
    <s v="Corporate"/>
    <s v="United States"/>
    <s v="Decatur"/>
    <s v="Alabama"/>
    <n v="35601"/>
    <x v="0"/>
    <s v="OFF-AR-10004269"/>
    <x v="1"/>
    <x v="6"/>
    <s v="Newell 31"/>
    <n v="24.78"/>
    <x v="1"/>
    <x v="40"/>
  </r>
  <r>
    <x v="3703"/>
    <x v="1830"/>
    <x v="385"/>
    <x v="959"/>
    <x v="1"/>
    <x v="704"/>
    <x v="704"/>
    <s v="Corporate"/>
    <s v="United States"/>
    <s v="Decatur"/>
    <s v="Alabama"/>
    <n v="35601"/>
    <x v="0"/>
    <s v="OFF-BI-10001249"/>
    <x v="1"/>
    <x v="8"/>
    <s v="Avery Heavy-Duty EZD View Binder with Locking Rings"/>
    <n v="19.14"/>
    <x v="1"/>
    <x v="40"/>
  </r>
  <r>
    <x v="3704"/>
    <x v="1830"/>
    <x v="385"/>
    <x v="959"/>
    <x v="1"/>
    <x v="704"/>
    <x v="704"/>
    <s v="Corporate"/>
    <s v="United States"/>
    <s v="Decatur"/>
    <s v="Alabama"/>
    <n v="35601"/>
    <x v="0"/>
    <s v="TEC-CO-10004202"/>
    <x v="2"/>
    <x v="16"/>
    <s v="Brother DCP1000 Digital 3 in 1 Multifunction Machine"/>
    <n v="899.97"/>
    <x v="1"/>
    <x v="40"/>
  </r>
  <r>
    <x v="3705"/>
    <x v="1830"/>
    <x v="385"/>
    <x v="959"/>
    <x v="1"/>
    <x v="704"/>
    <x v="704"/>
    <s v="Corporate"/>
    <s v="United States"/>
    <s v="Decatur"/>
    <s v="Alabama"/>
    <n v="35601"/>
    <x v="0"/>
    <s v="OFF-PA-10003363"/>
    <x v="1"/>
    <x v="10"/>
    <s v="Xerox 204"/>
    <n v="32.4"/>
    <x v="1"/>
    <x v="40"/>
  </r>
  <r>
    <x v="3706"/>
    <x v="1831"/>
    <x v="257"/>
    <x v="782"/>
    <x v="1"/>
    <x v="633"/>
    <x v="633"/>
    <s v="Consumer"/>
    <s v="United States"/>
    <s v="Dallas"/>
    <s v="Texas"/>
    <n v="75220"/>
    <x v="2"/>
    <s v="OFF-AR-10001915"/>
    <x v="1"/>
    <x v="6"/>
    <s v="Peel-Off China Markers"/>
    <n v="23.832000000000001"/>
    <x v="3"/>
    <x v="42"/>
  </r>
  <r>
    <x v="3707"/>
    <x v="1832"/>
    <x v="533"/>
    <x v="680"/>
    <x v="1"/>
    <x v="164"/>
    <x v="164"/>
    <s v="Corporate"/>
    <s v="United States"/>
    <s v="Mesquite"/>
    <s v="Texas"/>
    <n v="75150"/>
    <x v="2"/>
    <s v="FUR-FU-10001940"/>
    <x v="0"/>
    <x v="5"/>
    <s v="Staple-based wall hangings"/>
    <n v="6.3680000000000003"/>
    <x v="2"/>
    <x v="7"/>
  </r>
  <r>
    <x v="3708"/>
    <x v="1832"/>
    <x v="533"/>
    <x v="680"/>
    <x v="1"/>
    <x v="164"/>
    <x v="164"/>
    <s v="Corporate"/>
    <s v="United States"/>
    <s v="Mesquite"/>
    <s v="Texas"/>
    <n v="75150"/>
    <x v="2"/>
    <s v="OFF-AP-10004336"/>
    <x v="1"/>
    <x v="9"/>
    <s v="Conquest 14 Commercial Heavy-Duty Upright Vacuum, Collection System, Accessory Kit"/>
    <n v="34.176000000000002"/>
    <x v="2"/>
    <x v="7"/>
  </r>
  <r>
    <x v="3709"/>
    <x v="1832"/>
    <x v="533"/>
    <x v="680"/>
    <x v="1"/>
    <x v="164"/>
    <x v="164"/>
    <s v="Corporate"/>
    <s v="United States"/>
    <s v="Mesquite"/>
    <s v="Texas"/>
    <n v="75150"/>
    <x v="2"/>
    <s v="TEC-AC-10003709"/>
    <x v="2"/>
    <x v="11"/>
    <s v="Maxell 4.7GB DVD-R 5/Pack"/>
    <n v="5.5439999999999996"/>
    <x v="2"/>
    <x v="7"/>
  </r>
  <r>
    <x v="3710"/>
    <x v="1833"/>
    <x v="453"/>
    <x v="117"/>
    <x v="2"/>
    <x v="276"/>
    <x v="276"/>
    <s v="Corporate"/>
    <s v="United States"/>
    <s v="Los Angeles"/>
    <s v="California"/>
    <n v="90045"/>
    <x v="1"/>
    <s v="FUR-TA-10001705"/>
    <x v="0"/>
    <x v="3"/>
    <s v="Bush Advantage Collection Round Conference Table"/>
    <n v="510.24"/>
    <x v="3"/>
    <x v="13"/>
  </r>
  <r>
    <x v="3711"/>
    <x v="1833"/>
    <x v="453"/>
    <x v="117"/>
    <x v="2"/>
    <x v="276"/>
    <x v="276"/>
    <s v="Corporate"/>
    <s v="United States"/>
    <s v="Los Angeles"/>
    <s v="California"/>
    <n v="90045"/>
    <x v="1"/>
    <s v="OFF-PA-10000675"/>
    <x v="1"/>
    <x v="10"/>
    <s v="Xerox 1919"/>
    <n v="204.95"/>
    <x v="3"/>
    <x v="13"/>
  </r>
  <r>
    <x v="3712"/>
    <x v="1834"/>
    <x v="81"/>
    <x v="321"/>
    <x v="2"/>
    <x v="527"/>
    <x v="527"/>
    <s v="Consumer"/>
    <s v="United States"/>
    <s v="Seattle"/>
    <s v="Washington"/>
    <n v="98103"/>
    <x v="1"/>
    <s v="TEC-AC-10000521"/>
    <x v="2"/>
    <x v="11"/>
    <s v="Verbatim Slim CD and DVD Storage Cases, 50/Pack"/>
    <n v="11.54"/>
    <x v="3"/>
    <x v="4"/>
  </r>
  <r>
    <x v="3713"/>
    <x v="1834"/>
    <x v="81"/>
    <x v="321"/>
    <x v="2"/>
    <x v="527"/>
    <x v="527"/>
    <s v="Consumer"/>
    <s v="United States"/>
    <s v="Seattle"/>
    <s v="Washington"/>
    <n v="98103"/>
    <x v="1"/>
    <s v="FUR-FU-10004622"/>
    <x v="0"/>
    <x v="5"/>
    <s v="Eldon Advantage Foldable Chair Mats for Low Pile Carpets"/>
    <n v="162.6"/>
    <x v="3"/>
    <x v="4"/>
  </r>
  <r>
    <x v="3714"/>
    <x v="1835"/>
    <x v="589"/>
    <x v="28"/>
    <x v="0"/>
    <x v="600"/>
    <x v="600"/>
    <s v="Consumer"/>
    <s v="United States"/>
    <s v="Olympia"/>
    <s v="Washington"/>
    <n v="98502"/>
    <x v="1"/>
    <s v="OFF-PA-10001954"/>
    <x v="1"/>
    <x v="10"/>
    <s v="Xerox 1964"/>
    <n v="45.68"/>
    <x v="2"/>
    <x v="20"/>
  </r>
  <r>
    <x v="3715"/>
    <x v="1835"/>
    <x v="589"/>
    <x v="28"/>
    <x v="0"/>
    <x v="600"/>
    <x v="600"/>
    <s v="Consumer"/>
    <s v="United States"/>
    <s v="Olympia"/>
    <s v="Washington"/>
    <n v="98502"/>
    <x v="1"/>
    <s v="FUR-CH-10002602"/>
    <x v="0"/>
    <x v="1"/>
    <s v="DMI Arturo Collection Mission-style Design Wood Chair"/>
    <n v="603.91999999999996"/>
    <x v="2"/>
    <x v="20"/>
  </r>
  <r>
    <x v="3716"/>
    <x v="1836"/>
    <x v="148"/>
    <x v="886"/>
    <x v="1"/>
    <x v="270"/>
    <x v="270"/>
    <s v="Home Office"/>
    <s v="United States"/>
    <s v="Omaha"/>
    <s v="Nebraska"/>
    <n v="68104"/>
    <x v="2"/>
    <s v="OFF-FA-10004395"/>
    <x v="1"/>
    <x v="13"/>
    <s v="Plymouth Boxed Rubber Bands by Plymouth"/>
    <n v="23.55"/>
    <x v="3"/>
    <x v="24"/>
  </r>
  <r>
    <x v="3717"/>
    <x v="1837"/>
    <x v="251"/>
    <x v="30"/>
    <x v="1"/>
    <x v="236"/>
    <x v="236"/>
    <s v="Consumer"/>
    <s v="United States"/>
    <s v="Columbus"/>
    <s v="Georgia"/>
    <n v="31907"/>
    <x v="0"/>
    <s v="OFF-SU-10003002"/>
    <x v="1"/>
    <x v="14"/>
    <s v="Letter Slitter"/>
    <n v="5.04"/>
    <x v="0"/>
    <x v="21"/>
  </r>
  <r>
    <x v="3718"/>
    <x v="1837"/>
    <x v="251"/>
    <x v="30"/>
    <x v="1"/>
    <x v="236"/>
    <x v="236"/>
    <s v="Consumer"/>
    <s v="United States"/>
    <s v="Columbus"/>
    <s v="Georgia"/>
    <n v="31907"/>
    <x v="0"/>
    <s v="TEC-AC-10002926"/>
    <x v="2"/>
    <x v="11"/>
    <s v="Logitech Wireless Marathon Mouse M705"/>
    <n v="249.95"/>
    <x v="0"/>
    <x v="21"/>
  </r>
  <r>
    <x v="3719"/>
    <x v="1838"/>
    <x v="42"/>
    <x v="30"/>
    <x v="1"/>
    <x v="29"/>
    <x v="29"/>
    <s v="Corporate"/>
    <s v="United States"/>
    <s v="Columbus"/>
    <s v="Indiana"/>
    <n v="47201"/>
    <x v="2"/>
    <s v="OFF-AR-10002656"/>
    <x v="1"/>
    <x v="6"/>
    <s v="Sanford Liquid Accent Highlighters"/>
    <n v="33.4"/>
    <x v="0"/>
    <x v="21"/>
  </r>
  <r>
    <x v="3720"/>
    <x v="1839"/>
    <x v="887"/>
    <x v="746"/>
    <x v="1"/>
    <x v="437"/>
    <x v="437"/>
    <s v="Home Office"/>
    <s v="United States"/>
    <s v="Jackson"/>
    <s v="Mississippi"/>
    <n v="39212"/>
    <x v="0"/>
    <s v="FUR-FU-10001918"/>
    <x v="0"/>
    <x v="5"/>
    <s v="C-Line Cubicle Keepers Polyproplyene Holder With Velcro Backings"/>
    <n v="18.920000000000002"/>
    <x v="0"/>
    <x v="5"/>
  </r>
  <r>
    <x v="3721"/>
    <x v="1839"/>
    <x v="887"/>
    <x v="746"/>
    <x v="1"/>
    <x v="437"/>
    <x v="437"/>
    <s v="Home Office"/>
    <s v="United States"/>
    <s v="Jackson"/>
    <s v="Mississippi"/>
    <n v="39212"/>
    <x v="0"/>
    <s v="OFF-BI-10003910"/>
    <x v="1"/>
    <x v="8"/>
    <s v="DXL Angle-View Binders with Locking Rings by Samsill"/>
    <n v="15.42"/>
    <x v="0"/>
    <x v="5"/>
  </r>
  <r>
    <x v="3722"/>
    <x v="1840"/>
    <x v="903"/>
    <x v="177"/>
    <x v="1"/>
    <x v="383"/>
    <x v="383"/>
    <s v="Consumer"/>
    <s v="United States"/>
    <s v="Houston"/>
    <s v="Texas"/>
    <n v="77070"/>
    <x v="2"/>
    <s v="OFF-AR-10000122"/>
    <x v="1"/>
    <x v="6"/>
    <s v="Newell 314"/>
    <n v="35.712000000000003"/>
    <x v="3"/>
    <x v="23"/>
  </r>
  <r>
    <x v="3723"/>
    <x v="1841"/>
    <x v="125"/>
    <x v="124"/>
    <x v="1"/>
    <x v="716"/>
    <x v="716"/>
    <s v="Corporate"/>
    <s v="United States"/>
    <s v="Phoenix"/>
    <s v="Arizona"/>
    <n v="85023"/>
    <x v="1"/>
    <s v="OFF-BI-10004600"/>
    <x v="1"/>
    <x v="8"/>
    <s v="Ibico Ibimaster 300 Manual Binding System"/>
    <n v="551.98500000000001"/>
    <x v="2"/>
    <x v="20"/>
  </r>
  <r>
    <x v="3724"/>
    <x v="1842"/>
    <x v="355"/>
    <x v="710"/>
    <x v="2"/>
    <x v="193"/>
    <x v="193"/>
    <s v="Consumer"/>
    <s v="United States"/>
    <s v="Chicago"/>
    <s v="Illinois"/>
    <n v="60653"/>
    <x v="2"/>
    <s v="OFF-AR-10003045"/>
    <x v="1"/>
    <x v="6"/>
    <s v="Prang Colored Pencils"/>
    <n v="7.056"/>
    <x v="3"/>
    <x v="4"/>
  </r>
  <r>
    <x v="3725"/>
    <x v="1843"/>
    <x v="482"/>
    <x v="771"/>
    <x v="1"/>
    <x v="64"/>
    <x v="64"/>
    <s v="Corporate"/>
    <s v="United States"/>
    <s v="Denver"/>
    <s v="Colorado"/>
    <n v="80219"/>
    <x v="1"/>
    <s v="OFF-AP-10000252"/>
    <x v="1"/>
    <x v="9"/>
    <s v="Harmony HEPA Quiet Air Purifiers"/>
    <n v="18.72"/>
    <x v="0"/>
    <x v="5"/>
  </r>
  <r>
    <x v="3726"/>
    <x v="1844"/>
    <x v="410"/>
    <x v="950"/>
    <x v="1"/>
    <x v="538"/>
    <x v="538"/>
    <s v="Consumer"/>
    <s v="United States"/>
    <s v="Newark"/>
    <s v="Delaware"/>
    <n v="19711"/>
    <x v="3"/>
    <s v="OFF-ST-10001496"/>
    <x v="1"/>
    <x v="4"/>
    <s v="Standard Rollaway File with Lock"/>
    <n v="360.38"/>
    <x v="0"/>
    <x v="1"/>
  </r>
  <r>
    <x v="3727"/>
    <x v="1844"/>
    <x v="410"/>
    <x v="950"/>
    <x v="1"/>
    <x v="538"/>
    <x v="538"/>
    <s v="Consumer"/>
    <s v="United States"/>
    <s v="Newark"/>
    <s v="Delaware"/>
    <n v="19711"/>
    <x v="3"/>
    <s v="OFF-AR-10000122"/>
    <x v="1"/>
    <x v="6"/>
    <s v="Newell 314"/>
    <n v="11.16"/>
    <x v="0"/>
    <x v="1"/>
  </r>
  <r>
    <x v="3728"/>
    <x v="1844"/>
    <x v="410"/>
    <x v="950"/>
    <x v="1"/>
    <x v="538"/>
    <x v="538"/>
    <s v="Consumer"/>
    <s v="United States"/>
    <s v="Newark"/>
    <s v="Delaware"/>
    <n v="19711"/>
    <x v="3"/>
    <s v="OFF-LA-10000407"/>
    <x v="1"/>
    <x v="2"/>
    <s v="Avery White Multi-Purpose Labels"/>
    <n v="14.94"/>
    <x v="0"/>
    <x v="1"/>
  </r>
  <r>
    <x v="3729"/>
    <x v="1845"/>
    <x v="227"/>
    <x v="832"/>
    <x v="1"/>
    <x v="175"/>
    <x v="175"/>
    <s v="Corporate"/>
    <s v="United States"/>
    <s v="Clinton"/>
    <s v="Maryland"/>
    <n v="20735"/>
    <x v="3"/>
    <s v="OFF-ST-10004950"/>
    <x v="1"/>
    <x v="4"/>
    <s v="Acco Perma 3000 Stacking Storage Drawers"/>
    <n v="41.96"/>
    <x v="1"/>
    <x v="11"/>
  </r>
  <r>
    <x v="3730"/>
    <x v="1845"/>
    <x v="227"/>
    <x v="832"/>
    <x v="1"/>
    <x v="175"/>
    <x v="175"/>
    <s v="Corporate"/>
    <s v="United States"/>
    <s v="Clinton"/>
    <s v="Maryland"/>
    <n v="20735"/>
    <x v="3"/>
    <s v="OFF-ST-10004123"/>
    <x v="1"/>
    <x v="4"/>
    <s v="Safco Industrial Wire Shelving System"/>
    <n v="636.86"/>
    <x v="1"/>
    <x v="11"/>
  </r>
  <r>
    <x v="3731"/>
    <x v="1845"/>
    <x v="227"/>
    <x v="832"/>
    <x v="1"/>
    <x v="175"/>
    <x v="175"/>
    <s v="Corporate"/>
    <s v="United States"/>
    <s v="Clinton"/>
    <s v="Maryland"/>
    <n v="20735"/>
    <x v="3"/>
    <s v="TEC-PH-10000730"/>
    <x v="2"/>
    <x v="7"/>
    <s v="Samsung Galaxy S4 Active"/>
    <n v="499.99"/>
    <x v="1"/>
    <x v="11"/>
  </r>
  <r>
    <x v="3732"/>
    <x v="1845"/>
    <x v="227"/>
    <x v="832"/>
    <x v="1"/>
    <x v="175"/>
    <x v="175"/>
    <s v="Corporate"/>
    <s v="United States"/>
    <s v="Clinton"/>
    <s v="Maryland"/>
    <n v="20735"/>
    <x v="3"/>
    <s v="TEC-PH-10000895"/>
    <x v="2"/>
    <x v="7"/>
    <s v="Polycom VVX 310 VoIP phone"/>
    <n v="1259.93"/>
    <x v="1"/>
    <x v="11"/>
  </r>
  <r>
    <x v="3733"/>
    <x v="1845"/>
    <x v="227"/>
    <x v="832"/>
    <x v="1"/>
    <x v="175"/>
    <x v="175"/>
    <s v="Corporate"/>
    <s v="United States"/>
    <s v="Clinton"/>
    <s v="Maryland"/>
    <n v="20735"/>
    <x v="3"/>
    <s v="OFF-BI-10000962"/>
    <x v="1"/>
    <x v="8"/>
    <s v="Acco Flexible ACCOHIDE Square Ring Data Binder, Dark Blue, 11 1/2&quot; X 14&quot; 7/8&quot;"/>
    <n v="65.08"/>
    <x v="1"/>
    <x v="11"/>
  </r>
  <r>
    <x v="3734"/>
    <x v="1846"/>
    <x v="904"/>
    <x v="146"/>
    <x v="0"/>
    <x v="717"/>
    <x v="717"/>
    <s v="Consumer"/>
    <s v="United States"/>
    <s v="New York City"/>
    <s v="New York"/>
    <n v="10011"/>
    <x v="3"/>
    <s v="OFF-PA-10002254"/>
    <x v="1"/>
    <x v="10"/>
    <s v="Xerox 1883"/>
    <n v="26.38"/>
    <x v="3"/>
    <x v="42"/>
  </r>
  <r>
    <x v="3735"/>
    <x v="1846"/>
    <x v="904"/>
    <x v="146"/>
    <x v="0"/>
    <x v="717"/>
    <x v="717"/>
    <s v="Consumer"/>
    <s v="United States"/>
    <s v="New York City"/>
    <s v="New York"/>
    <n v="10011"/>
    <x v="3"/>
    <s v="FUR-FU-10002554"/>
    <x v="0"/>
    <x v="5"/>
    <s v="Westinghouse Floor Lamp with Metal Mesh Shade, Black"/>
    <n v="71.97"/>
    <x v="3"/>
    <x v="42"/>
  </r>
  <r>
    <x v="3736"/>
    <x v="1847"/>
    <x v="716"/>
    <x v="320"/>
    <x v="3"/>
    <x v="718"/>
    <x v="718"/>
    <s v="Consumer"/>
    <s v="United States"/>
    <s v="Newark"/>
    <s v="Delaware"/>
    <n v="19711"/>
    <x v="3"/>
    <s v="TEC-PH-10000673"/>
    <x v="2"/>
    <x v="7"/>
    <s v="Plantronics Voyager Pro HD - Bluetooth Headset"/>
    <n v="129.97999999999999"/>
    <x v="0"/>
    <x v="17"/>
  </r>
  <r>
    <x v="3737"/>
    <x v="1847"/>
    <x v="716"/>
    <x v="320"/>
    <x v="3"/>
    <x v="718"/>
    <x v="718"/>
    <s v="Consumer"/>
    <s v="United States"/>
    <s v="Newark"/>
    <s v="Delaware"/>
    <n v="19711"/>
    <x v="3"/>
    <s v="OFF-BI-10000962"/>
    <x v="1"/>
    <x v="8"/>
    <s v="Acco Flexible ACCOHIDE Square Ring Data Binder, Dark Blue, 11 1/2&quot; X 14&quot; 7/8&quot;"/>
    <n v="32.54"/>
    <x v="0"/>
    <x v="17"/>
  </r>
  <r>
    <x v="3738"/>
    <x v="1848"/>
    <x v="10"/>
    <x v="10"/>
    <x v="1"/>
    <x v="109"/>
    <x v="109"/>
    <s v="Consumer"/>
    <s v="United States"/>
    <s v="Jackson"/>
    <s v="Michigan"/>
    <n v="49201"/>
    <x v="2"/>
    <s v="TEC-PH-10003988"/>
    <x v="2"/>
    <x v="7"/>
    <s v="LF Elite 3D Dazzle Designer Hard Case Cover, Lf Stylus Pen and Wiper For Apple Iphone 5c Mini Lite"/>
    <n v="10.9"/>
    <x v="0"/>
    <x v="5"/>
  </r>
  <r>
    <x v="3739"/>
    <x v="1848"/>
    <x v="10"/>
    <x v="10"/>
    <x v="1"/>
    <x v="109"/>
    <x v="109"/>
    <s v="Consumer"/>
    <s v="United States"/>
    <s v="Jackson"/>
    <s v="Michigan"/>
    <n v="49201"/>
    <x v="2"/>
    <s v="TEC-AC-10001109"/>
    <x v="2"/>
    <x v="11"/>
    <s v="Logitech Trackman Marble Mouse"/>
    <n v="59.98"/>
    <x v="0"/>
    <x v="5"/>
  </r>
  <r>
    <x v="3740"/>
    <x v="1848"/>
    <x v="10"/>
    <x v="10"/>
    <x v="1"/>
    <x v="109"/>
    <x v="109"/>
    <s v="Consumer"/>
    <s v="United States"/>
    <s v="Jackson"/>
    <s v="Michigan"/>
    <n v="49201"/>
    <x v="2"/>
    <s v="OFF-AP-10002311"/>
    <x v="1"/>
    <x v="9"/>
    <s v="Holmes Replacement Filter for HEPA Air Cleaner, Very Large Room, HEPA Filter"/>
    <n v="61.929000000000002"/>
    <x v="0"/>
    <x v="5"/>
  </r>
  <r>
    <x v="3741"/>
    <x v="1849"/>
    <x v="804"/>
    <x v="347"/>
    <x v="1"/>
    <x v="576"/>
    <x v="576"/>
    <s v="Consumer"/>
    <s v="United States"/>
    <s v="New York City"/>
    <s v="New York"/>
    <n v="10011"/>
    <x v="3"/>
    <s v="OFF-EN-10001137"/>
    <x v="1"/>
    <x v="12"/>
    <s v="#10 Gummed Flap White Envelopes, 100/Box"/>
    <n v="16.52"/>
    <x v="0"/>
    <x v="12"/>
  </r>
  <r>
    <x v="3742"/>
    <x v="1849"/>
    <x v="804"/>
    <x v="347"/>
    <x v="1"/>
    <x v="576"/>
    <x v="576"/>
    <s v="Consumer"/>
    <s v="United States"/>
    <s v="New York City"/>
    <s v="New York"/>
    <n v="10011"/>
    <x v="3"/>
    <s v="OFF-PA-10004285"/>
    <x v="1"/>
    <x v="10"/>
    <s v="Xerox 1959"/>
    <n v="60.12"/>
    <x v="0"/>
    <x v="12"/>
  </r>
  <r>
    <x v="3743"/>
    <x v="1849"/>
    <x v="804"/>
    <x v="347"/>
    <x v="1"/>
    <x v="576"/>
    <x v="576"/>
    <s v="Consumer"/>
    <s v="United States"/>
    <s v="New York City"/>
    <s v="New York"/>
    <n v="10011"/>
    <x v="3"/>
    <s v="OFF-BI-10002225"/>
    <x v="1"/>
    <x v="8"/>
    <s v="Square Ring Data Binders, Rigid 75 Pt. Covers, 11&quot; x 14-7/8&quot;"/>
    <n v="49.536000000000001"/>
    <x v="0"/>
    <x v="12"/>
  </r>
  <r>
    <x v="3744"/>
    <x v="1850"/>
    <x v="745"/>
    <x v="960"/>
    <x v="3"/>
    <x v="275"/>
    <x v="275"/>
    <s v="Consumer"/>
    <s v="United States"/>
    <s v="Rock Hill"/>
    <s v="South Carolina"/>
    <n v="29730"/>
    <x v="0"/>
    <s v="OFF-FA-10002763"/>
    <x v="1"/>
    <x v="13"/>
    <s v="Advantus Map Pennant Flags and Round Head Tacks"/>
    <n v="11.85"/>
    <x v="2"/>
    <x v="18"/>
  </r>
  <r>
    <x v="3745"/>
    <x v="1851"/>
    <x v="713"/>
    <x v="961"/>
    <x v="0"/>
    <x v="154"/>
    <x v="154"/>
    <s v="Consumer"/>
    <s v="United States"/>
    <s v="Columbus"/>
    <s v="Georgia"/>
    <n v="31907"/>
    <x v="0"/>
    <s v="OFF-ST-10003058"/>
    <x v="1"/>
    <x v="4"/>
    <s v="Eldon Mobile Mega Data Cart  Mega Stackable  Add-On Trays"/>
    <n v="118.25"/>
    <x v="0"/>
    <x v="21"/>
  </r>
  <r>
    <x v="3746"/>
    <x v="1851"/>
    <x v="713"/>
    <x v="961"/>
    <x v="0"/>
    <x v="154"/>
    <x v="154"/>
    <s v="Consumer"/>
    <s v="United States"/>
    <s v="Columbus"/>
    <s v="Georgia"/>
    <n v="31907"/>
    <x v="0"/>
    <s v="FUR-CH-10002084"/>
    <x v="0"/>
    <x v="1"/>
    <s v="Hon Mobius Operator's Chair"/>
    <n v="368.97"/>
    <x v="0"/>
    <x v="21"/>
  </r>
  <r>
    <x v="3747"/>
    <x v="1852"/>
    <x v="151"/>
    <x v="346"/>
    <x v="0"/>
    <x v="112"/>
    <x v="112"/>
    <s v="Corporate"/>
    <s v="United States"/>
    <s v="Inglewood"/>
    <s v="California"/>
    <n v="90301"/>
    <x v="1"/>
    <s v="FUR-FU-10002937"/>
    <x v="0"/>
    <x v="5"/>
    <s v="GE 48&quot; Fluorescent Tube, Cool White Energy Saver, 34 Watts, 30/Box"/>
    <n v="198.46"/>
    <x v="3"/>
    <x v="43"/>
  </r>
  <r>
    <x v="3748"/>
    <x v="1852"/>
    <x v="151"/>
    <x v="346"/>
    <x v="0"/>
    <x v="112"/>
    <x v="112"/>
    <s v="Corporate"/>
    <s v="United States"/>
    <s v="Inglewood"/>
    <s v="California"/>
    <n v="90301"/>
    <x v="1"/>
    <s v="OFF-AP-10001242"/>
    <x v="1"/>
    <x v="9"/>
    <s v="APC 7 Outlet Network SurgeArrest Surge Protector"/>
    <n v="321.92"/>
    <x v="3"/>
    <x v="43"/>
  </r>
  <r>
    <x v="3749"/>
    <x v="1852"/>
    <x v="151"/>
    <x v="346"/>
    <x v="0"/>
    <x v="112"/>
    <x v="112"/>
    <s v="Corporate"/>
    <s v="United States"/>
    <s v="Inglewood"/>
    <s v="California"/>
    <n v="90301"/>
    <x v="1"/>
    <s v="TEC-CO-10001571"/>
    <x v="2"/>
    <x v="16"/>
    <s v="Sharp 1540cs Digital Laser Copier"/>
    <n v="879.98400000000004"/>
    <x v="3"/>
    <x v="43"/>
  </r>
  <r>
    <x v="3750"/>
    <x v="1852"/>
    <x v="151"/>
    <x v="346"/>
    <x v="0"/>
    <x v="112"/>
    <x v="112"/>
    <s v="Corporate"/>
    <s v="United States"/>
    <s v="Inglewood"/>
    <s v="California"/>
    <n v="90301"/>
    <x v="1"/>
    <s v="OFF-SU-10002503"/>
    <x v="1"/>
    <x v="14"/>
    <s v="Acme Preferred Stainless Steel Scissors"/>
    <n v="28.4"/>
    <x v="3"/>
    <x v="43"/>
  </r>
  <r>
    <x v="3751"/>
    <x v="1852"/>
    <x v="151"/>
    <x v="346"/>
    <x v="0"/>
    <x v="112"/>
    <x v="112"/>
    <s v="Corporate"/>
    <s v="United States"/>
    <s v="Inglewood"/>
    <s v="California"/>
    <n v="90301"/>
    <x v="1"/>
    <s v="FUR-CH-10004886"/>
    <x v="0"/>
    <x v="1"/>
    <s v="Bevis Steel Folding Chairs"/>
    <n v="230.28"/>
    <x v="3"/>
    <x v="43"/>
  </r>
  <r>
    <x v="3752"/>
    <x v="1852"/>
    <x v="151"/>
    <x v="346"/>
    <x v="0"/>
    <x v="112"/>
    <x v="112"/>
    <s v="Corporate"/>
    <s v="United States"/>
    <s v="Inglewood"/>
    <s v="California"/>
    <n v="90301"/>
    <x v="1"/>
    <s v="OFF-PA-10001289"/>
    <x v="1"/>
    <x v="10"/>
    <s v="White Computer Printout Paper by Universal"/>
    <n v="116.28"/>
    <x v="3"/>
    <x v="43"/>
  </r>
  <r>
    <x v="3753"/>
    <x v="1852"/>
    <x v="151"/>
    <x v="346"/>
    <x v="0"/>
    <x v="112"/>
    <x v="112"/>
    <s v="Corporate"/>
    <s v="United States"/>
    <s v="Inglewood"/>
    <s v="California"/>
    <n v="90301"/>
    <x v="1"/>
    <s v="OFF-BI-10003650"/>
    <x v="1"/>
    <x v="8"/>
    <s v="GBC DocuBind 300 Electric Binding Machine"/>
    <n v="841.56799999999998"/>
    <x v="3"/>
    <x v="43"/>
  </r>
  <r>
    <x v="3754"/>
    <x v="1852"/>
    <x v="151"/>
    <x v="346"/>
    <x v="0"/>
    <x v="112"/>
    <x v="112"/>
    <s v="Corporate"/>
    <s v="United States"/>
    <s v="Inglewood"/>
    <s v="California"/>
    <n v="90301"/>
    <x v="1"/>
    <s v="OFF-ST-10001370"/>
    <x v="1"/>
    <x v="4"/>
    <s v="Sensible Storage WireTech Storage Systems"/>
    <n v="354.9"/>
    <x v="3"/>
    <x v="43"/>
  </r>
  <r>
    <x v="3755"/>
    <x v="1853"/>
    <x v="840"/>
    <x v="962"/>
    <x v="2"/>
    <x v="684"/>
    <x v="684"/>
    <s v="Corporate"/>
    <s v="United States"/>
    <s v="Odessa"/>
    <s v="Texas"/>
    <n v="79762"/>
    <x v="2"/>
    <s v="OFF-PA-10001892"/>
    <x v="1"/>
    <x v="10"/>
    <s v="Rediform Wirebound &quot;Phone Memo&quot; Message Book, 11 x 5-3/4"/>
    <n v="42.783999999999999"/>
    <x v="0"/>
    <x v="17"/>
  </r>
  <r>
    <x v="3756"/>
    <x v="1853"/>
    <x v="840"/>
    <x v="962"/>
    <x v="2"/>
    <x v="684"/>
    <x v="684"/>
    <s v="Corporate"/>
    <s v="United States"/>
    <s v="Odessa"/>
    <s v="Texas"/>
    <n v="79762"/>
    <x v="2"/>
    <s v="FUR-CH-10004983"/>
    <x v="0"/>
    <x v="1"/>
    <s v="Office Star - Mid Back Dual function Ergonomic High Back Chair with 2-Way Adjustable Arms"/>
    <n v="563.42999999999995"/>
    <x v="0"/>
    <x v="17"/>
  </r>
  <r>
    <x v="3757"/>
    <x v="1854"/>
    <x v="905"/>
    <x v="963"/>
    <x v="1"/>
    <x v="48"/>
    <x v="48"/>
    <s v="Consumer"/>
    <s v="United States"/>
    <s v="Newark"/>
    <s v="Ohio"/>
    <n v="43055"/>
    <x v="3"/>
    <s v="OFF-AR-10001615"/>
    <x v="1"/>
    <x v="6"/>
    <s v="Newell 34"/>
    <n v="111.104"/>
    <x v="0"/>
    <x v="47"/>
  </r>
  <r>
    <x v="3758"/>
    <x v="1855"/>
    <x v="227"/>
    <x v="832"/>
    <x v="1"/>
    <x v="334"/>
    <x v="334"/>
    <s v="Corporate"/>
    <s v="United States"/>
    <s v="Los Angeles"/>
    <s v="California"/>
    <n v="90049"/>
    <x v="1"/>
    <s v="OFF-AR-10003602"/>
    <x v="1"/>
    <x v="6"/>
    <s v="Quartet Omega Colored Chalk, 12/Pack"/>
    <n v="11.68"/>
    <x v="1"/>
    <x v="11"/>
  </r>
  <r>
    <x v="3759"/>
    <x v="1855"/>
    <x v="227"/>
    <x v="832"/>
    <x v="1"/>
    <x v="334"/>
    <x v="334"/>
    <s v="Corporate"/>
    <s v="United States"/>
    <s v="Los Angeles"/>
    <s v="California"/>
    <n v="90049"/>
    <x v="1"/>
    <s v="OFF-SU-10004782"/>
    <x v="1"/>
    <x v="14"/>
    <s v="Elite 5&quot; Scissors"/>
    <n v="16.899999999999999"/>
    <x v="1"/>
    <x v="11"/>
  </r>
  <r>
    <x v="3760"/>
    <x v="1855"/>
    <x v="227"/>
    <x v="832"/>
    <x v="1"/>
    <x v="334"/>
    <x v="334"/>
    <s v="Corporate"/>
    <s v="United States"/>
    <s v="Los Angeles"/>
    <s v="California"/>
    <n v="90049"/>
    <x v="1"/>
    <s v="FUR-FU-10001591"/>
    <x v="0"/>
    <x v="5"/>
    <s v="Advantus Panel Wall Certificate Holder - 8.5x11"/>
    <n v="24.4"/>
    <x v="1"/>
    <x v="11"/>
  </r>
  <r>
    <x v="3761"/>
    <x v="1856"/>
    <x v="605"/>
    <x v="808"/>
    <x v="1"/>
    <x v="237"/>
    <x v="237"/>
    <s v="Consumer"/>
    <s v="United States"/>
    <s v="Everett"/>
    <s v="Massachusetts"/>
    <n v="2149"/>
    <x v="3"/>
    <s v="OFF-PA-10000659"/>
    <x v="1"/>
    <x v="10"/>
    <s v="TOPS Carbonless Receipt Book, Four 2-3/4 x 7-1/4 Money Receipts per Page"/>
    <n v="87.6"/>
    <x v="3"/>
    <x v="24"/>
  </r>
  <r>
    <x v="3762"/>
    <x v="1857"/>
    <x v="572"/>
    <x v="964"/>
    <x v="0"/>
    <x v="378"/>
    <x v="378"/>
    <s v="Corporate"/>
    <s v="United States"/>
    <s v="West Allis"/>
    <s v="Wisconsin"/>
    <n v="53214"/>
    <x v="2"/>
    <s v="FUR-BO-10001337"/>
    <x v="0"/>
    <x v="0"/>
    <s v="O'Sullivan Living Dimensions 2-Shelf Bookcases"/>
    <n v="241.96"/>
    <x v="0"/>
    <x v="28"/>
  </r>
  <r>
    <x v="3763"/>
    <x v="1857"/>
    <x v="572"/>
    <x v="964"/>
    <x v="0"/>
    <x v="378"/>
    <x v="378"/>
    <s v="Corporate"/>
    <s v="United States"/>
    <s v="West Allis"/>
    <s v="Wisconsin"/>
    <n v="53214"/>
    <x v="2"/>
    <s v="OFF-BI-10003529"/>
    <x v="1"/>
    <x v="8"/>
    <s v="Avery Round Ring Poly Binders"/>
    <n v="8.52"/>
    <x v="0"/>
    <x v="28"/>
  </r>
  <r>
    <x v="3764"/>
    <x v="1858"/>
    <x v="906"/>
    <x v="965"/>
    <x v="1"/>
    <x v="659"/>
    <x v="659"/>
    <s v="Consumer"/>
    <s v="United States"/>
    <s v="Chicago"/>
    <s v="Illinois"/>
    <n v="60623"/>
    <x v="2"/>
    <s v="OFF-BI-10002609"/>
    <x v="1"/>
    <x v="8"/>
    <s v="Avery Hidden Tab Dividers for Binding Systems"/>
    <n v="1.788"/>
    <x v="3"/>
    <x v="31"/>
  </r>
  <r>
    <x v="3765"/>
    <x v="1859"/>
    <x v="844"/>
    <x v="595"/>
    <x v="1"/>
    <x v="678"/>
    <x v="678"/>
    <s v="Corporate"/>
    <s v="United States"/>
    <s v="Houston"/>
    <s v="Texas"/>
    <n v="77036"/>
    <x v="2"/>
    <s v="FUR-TA-10004767"/>
    <x v="0"/>
    <x v="3"/>
    <s v="Safco Drafting Table"/>
    <n v="99.372"/>
    <x v="0"/>
    <x v="17"/>
  </r>
  <r>
    <x v="3766"/>
    <x v="1859"/>
    <x v="844"/>
    <x v="595"/>
    <x v="1"/>
    <x v="678"/>
    <x v="678"/>
    <s v="Corporate"/>
    <s v="United States"/>
    <s v="Houston"/>
    <s v="Texas"/>
    <n v="77036"/>
    <x v="2"/>
    <s v="OFF-AR-10001868"/>
    <x v="1"/>
    <x v="6"/>
    <s v="Prang Dustless Chalk Sticks"/>
    <n v="1.3440000000000001"/>
    <x v="0"/>
    <x v="17"/>
  </r>
  <r>
    <x v="3767"/>
    <x v="1860"/>
    <x v="575"/>
    <x v="763"/>
    <x v="0"/>
    <x v="342"/>
    <x v="342"/>
    <s v="Home Office"/>
    <s v="United States"/>
    <s v="Houston"/>
    <s v="Texas"/>
    <n v="77036"/>
    <x v="2"/>
    <s v="TEC-PH-10004896"/>
    <x v="2"/>
    <x v="7"/>
    <s v="Nokia Lumia 521 (T-Mobile)"/>
    <n v="119.96"/>
    <x v="1"/>
    <x v="14"/>
  </r>
  <r>
    <x v="3768"/>
    <x v="1861"/>
    <x v="757"/>
    <x v="966"/>
    <x v="0"/>
    <x v="10"/>
    <x v="10"/>
    <s v="Corporate"/>
    <s v="United States"/>
    <s v="Hialeah"/>
    <s v="Florida"/>
    <n v="33012"/>
    <x v="0"/>
    <s v="FUR-CH-10000988"/>
    <x v="0"/>
    <x v="1"/>
    <s v="Hon Olson Stacker Stools"/>
    <n v="1013.832"/>
    <x v="2"/>
    <x v="20"/>
  </r>
  <r>
    <x v="3769"/>
    <x v="1861"/>
    <x v="757"/>
    <x v="966"/>
    <x v="0"/>
    <x v="10"/>
    <x v="10"/>
    <s v="Corporate"/>
    <s v="United States"/>
    <s v="Hialeah"/>
    <s v="Florida"/>
    <n v="33012"/>
    <x v="0"/>
    <s v="OFF-FA-10000490"/>
    <x v="1"/>
    <x v="13"/>
    <s v="OIC Binder Clips, Mini, 1/4&quot; Capacity, Black"/>
    <n v="1.984"/>
    <x v="2"/>
    <x v="20"/>
  </r>
  <r>
    <x v="3770"/>
    <x v="1862"/>
    <x v="907"/>
    <x v="967"/>
    <x v="1"/>
    <x v="380"/>
    <x v="380"/>
    <s v="Consumer"/>
    <s v="United States"/>
    <s v="San Francisco"/>
    <s v="California"/>
    <n v="94122"/>
    <x v="1"/>
    <s v="FUR-TA-10004256"/>
    <x v="0"/>
    <x v="3"/>
    <s v="Bretford â€œJust In Timeâ€ Height-Adjustable Multi-Task Work Tables"/>
    <n v="2003.52"/>
    <x v="0"/>
    <x v="5"/>
  </r>
  <r>
    <x v="3771"/>
    <x v="1863"/>
    <x v="536"/>
    <x v="968"/>
    <x v="1"/>
    <x v="524"/>
    <x v="524"/>
    <s v="Corporate"/>
    <s v="United States"/>
    <s v="Philadelphia"/>
    <s v="Pennsylvania"/>
    <n v="19140"/>
    <x v="3"/>
    <s v="OFF-ST-10004804"/>
    <x v="1"/>
    <x v="4"/>
    <s v="Belkin 19&quot; Vented Equipment Shelf, Black"/>
    <n v="82.367999999999995"/>
    <x v="0"/>
    <x v="35"/>
  </r>
  <r>
    <x v="3772"/>
    <x v="1864"/>
    <x v="908"/>
    <x v="826"/>
    <x v="0"/>
    <x v="288"/>
    <x v="288"/>
    <s v="Consumer"/>
    <s v="United States"/>
    <s v="Columbia"/>
    <s v="South Carolina"/>
    <n v="29203"/>
    <x v="0"/>
    <s v="TEC-AC-10000023"/>
    <x v="2"/>
    <x v="11"/>
    <s v="Maxell 74 Minute CD-R Spindle, 50/Pack"/>
    <n v="62.91"/>
    <x v="2"/>
    <x v="9"/>
  </r>
  <r>
    <x v="3773"/>
    <x v="1865"/>
    <x v="909"/>
    <x v="969"/>
    <x v="0"/>
    <x v="271"/>
    <x v="271"/>
    <s v="Consumer"/>
    <s v="United States"/>
    <s v="Miami"/>
    <s v="Florida"/>
    <n v="33180"/>
    <x v="0"/>
    <s v="OFF-FA-10001332"/>
    <x v="1"/>
    <x v="13"/>
    <s v="Acco Banker's Clasps, 5 3/4&quot;-Long"/>
    <n v="6.9119999999999999"/>
    <x v="2"/>
    <x v="41"/>
  </r>
  <r>
    <x v="3774"/>
    <x v="1865"/>
    <x v="909"/>
    <x v="969"/>
    <x v="0"/>
    <x v="271"/>
    <x v="271"/>
    <s v="Consumer"/>
    <s v="United States"/>
    <s v="Miami"/>
    <s v="Florida"/>
    <n v="33180"/>
    <x v="0"/>
    <s v="TEC-AC-10002001"/>
    <x v="2"/>
    <x v="11"/>
    <s v="Logitech Wireless Gaming Headset G930"/>
    <n v="383.976"/>
    <x v="2"/>
    <x v="41"/>
  </r>
  <r>
    <x v="3775"/>
    <x v="1865"/>
    <x v="909"/>
    <x v="969"/>
    <x v="0"/>
    <x v="271"/>
    <x v="271"/>
    <s v="Consumer"/>
    <s v="United States"/>
    <s v="Miami"/>
    <s v="Florida"/>
    <n v="33180"/>
    <x v="0"/>
    <s v="OFF-PA-10000029"/>
    <x v="1"/>
    <x v="10"/>
    <s v="Xerox 224"/>
    <n v="10.368"/>
    <x v="2"/>
    <x v="41"/>
  </r>
  <r>
    <x v="3776"/>
    <x v="1865"/>
    <x v="909"/>
    <x v="969"/>
    <x v="0"/>
    <x v="271"/>
    <x v="271"/>
    <s v="Consumer"/>
    <s v="United States"/>
    <s v="Miami"/>
    <s v="Florida"/>
    <n v="33180"/>
    <x v="0"/>
    <s v="TEC-AC-10001874"/>
    <x v="2"/>
    <x v="11"/>
    <s v="Logitech Wireless Anywhere Mouse MX for PC and Mac"/>
    <n v="335.94400000000002"/>
    <x v="2"/>
    <x v="41"/>
  </r>
  <r>
    <x v="3777"/>
    <x v="1866"/>
    <x v="910"/>
    <x v="970"/>
    <x v="1"/>
    <x v="674"/>
    <x v="674"/>
    <s v="Home Office"/>
    <s v="United States"/>
    <s v="Chula Vista"/>
    <s v="California"/>
    <n v="91911"/>
    <x v="1"/>
    <s v="FUR-FU-10002298"/>
    <x v="0"/>
    <x v="5"/>
    <s v="Rubbermaid ClusterMat Chairmats, Mat Size- 66&quot; x 60&quot;, Lip 20&quot; x 11&quot; -90 Degree Angle"/>
    <n v="665.88"/>
    <x v="1"/>
    <x v="33"/>
  </r>
  <r>
    <x v="3778"/>
    <x v="1867"/>
    <x v="329"/>
    <x v="348"/>
    <x v="0"/>
    <x v="43"/>
    <x v="43"/>
    <s v="Home Office"/>
    <s v="United States"/>
    <s v="Miami"/>
    <s v="Florida"/>
    <n v="33180"/>
    <x v="0"/>
    <s v="TEC-PH-10002564"/>
    <x v="2"/>
    <x v="7"/>
    <s v="OtterBox Defender Series Case - Samsung Galaxy S4"/>
    <n v="71.975999999999999"/>
    <x v="3"/>
    <x v="23"/>
  </r>
  <r>
    <x v="3779"/>
    <x v="1868"/>
    <x v="911"/>
    <x v="971"/>
    <x v="1"/>
    <x v="166"/>
    <x v="166"/>
    <s v="Consumer"/>
    <s v="United States"/>
    <s v="New York City"/>
    <s v="New York"/>
    <n v="10035"/>
    <x v="3"/>
    <s v="OFF-PA-10003465"/>
    <x v="1"/>
    <x v="10"/>
    <s v="Xerox 1912"/>
    <n v="37.94"/>
    <x v="3"/>
    <x v="31"/>
  </r>
  <r>
    <x v="3780"/>
    <x v="1869"/>
    <x v="912"/>
    <x v="779"/>
    <x v="1"/>
    <x v="563"/>
    <x v="563"/>
    <s v="Home Office"/>
    <s v="United States"/>
    <s v="Manhattan"/>
    <s v="Kansas"/>
    <n v="66502"/>
    <x v="2"/>
    <s v="TEC-PH-10000038"/>
    <x v="2"/>
    <x v="7"/>
    <s v="Jawbone MINI JAMBOX Wireless Bluetooth Speaker"/>
    <n v="273.95999999999998"/>
    <x v="2"/>
    <x v="7"/>
  </r>
  <r>
    <x v="3781"/>
    <x v="1870"/>
    <x v="584"/>
    <x v="933"/>
    <x v="0"/>
    <x v="430"/>
    <x v="430"/>
    <s v="Consumer"/>
    <s v="United States"/>
    <s v="Philadelphia"/>
    <s v="Pennsylvania"/>
    <n v="19120"/>
    <x v="3"/>
    <s v="TEC-PH-10003072"/>
    <x v="2"/>
    <x v="7"/>
    <s v="Panasonic KX-TG9541B DECT 6.0 Digital 2-Line Expandable Cordless Phone With Digital Answering System"/>
    <n v="269.98200000000003"/>
    <x v="1"/>
    <x v="38"/>
  </r>
  <r>
    <x v="3782"/>
    <x v="1871"/>
    <x v="38"/>
    <x v="38"/>
    <x v="0"/>
    <x v="438"/>
    <x v="438"/>
    <s v="Consumer"/>
    <s v="United States"/>
    <s v="Memphis"/>
    <s v="Tennessee"/>
    <n v="38109"/>
    <x v="0"/>
    <s v="OFF-PA-10003424"/>
    <x v="1"/>
    <x v="10"/>
    <s v="&quot;While you Were Out&quot; Message Book, One Form per Page"/>
    <n v="8.9039999999999999"/>
    <x v="3"/>
    <x v="23"/>
  </r>
  <r>
    <x v="3783"/>
    <x v="1871"/>
    <x v="38"/>
    <x v="38"/>
    <x v="0"/>
    <x v="438"/>
    <x v="438"/>
    <s v="Consumer"/>
    <s v="United States"/>
    <s v="Memphis"/>
    <s v="Tennessee"/>
    <n v="38109"/>
    <x v="0"/>
    <s v="OFF-ST-10003716"/>
    <x v="1"/>
    <x v="4"/>
    <s v="Tennsco Double-Tier Lockers"/>
    <n v="720.06399999999996"/>
    <x v="3"/>
    <x v="23"/>
  </r>
  <r>
    <x v="3784"/>
    <x v="1872"/>
    <x v="689"/>
    <x v="460"/>
    <x v="1"/>
    <x v="258"/>
    <x v="258"/>
    <s v="Home Office"/>
    <s v="United States"/>
    <s v="Fort Lauderdale"/>
    <s v="Florida"/>
    <n v="33311"/>
    <x v="0"/>
    <s v="TEC-AC-10003590"/>
    <x v="2"/>
    <x v="11"/>
    <s v="TRENDnet 56K USB 2.0 Phone, Internet and Fax Modem"/>
    <n v="41.423999999999999"/>
    <x v="3"/>
    <x v="10"/>
  </r>
  <r>
    <x v="3785"/>
    <x v="1873"/>
    <x v="377"/>
    <x v="53"/>
    <x v="1"/>
    <x v="426"/>
    <x v="426"/>
    <s v="Home Office"/>
    <s v="United States"/>
    <s v="Columbus"/>
    <s v="Ohio"/>
    <n v="43229"/>
    <x v="3"/>
    <s v="OFF-BI-10000494"/>
    <x v="1"/>
    <x v="8"/>
    <s v="Acco Economy Flexible Poly Round Ring Binder"/>
    <n v="3.1320000000000001"/>
    <x v="3"/>
    <x v="22"/>
  </r>
  <r>
    <x v="3786"/>
    <x v="1874"/>
    <x v="731"/>
    <x v="271"/>
    <x v="1"/>
    <x v="63"/>
    <x v="63"/>
    <s v="Corporate"/>
    <s v="United States"/>
    <s v="Los Angeles"/>
    <s v="California"/>
    <n v="90045"/>
    <x v="1"/>
    <s v="OFF-ST-10002615"/>
    <x v="1"/>
    <x v="4"/>
    <s v="Dual Level, Single-Width Filing Carts"/>
    <n v="1085.42"/>
    <x v="0"/>
    <x v="32"/>
  </r>
  <r>
    <x v="3787"/>
    <x v="1875"/>
    <x v="913"/>
    <x v="411"/>
    <x v="1"/>
    <x v="582"/>
    <x v="582"/>
    <s v="Consumer"/>
    <s v="United States"/>
    <s v="Houston"/>
    <s v="Texas"/>
    <n v="77041"/>
    <x v="2"/>
    <s v="OFF-AR-10002804"/>
    <x v="1"/>
    <x v="6"/>
    <s v="Faber Castell Col-Erase Pencils"/>
    <n v="3.9119999999999999"/>
    <x v="0"/>
    <x v="21"/>
  </r>
  <r>
    <x v="3788"/>
    <x v="1875"/>
    <x v="913"/>
    <x v="411"/>
    <x v="1"/>
    <x v="582"/>
    <x v="582"/>
    <s v="Consumer"/>
    <s v="United States"/>
    <s v="Houston"/>
    <s v="Texas"/>
    <n v="77041"/>
    <x v="2"/>
    <s v="OFF-AR-10001044"/>
    <x v="1"/>
    <x v="6"/>
    <s v="BOSTON Ranger #55 Pencil Sharpener, Black"/>
    <n v="62.375999999999998"/>
    <x v="0"/>
    <x v="21"/>
  </r>
  <r>
    <x v="3789"/>
    <x v="1876"/>
    <x v="764"/>
    <x v="180"/>
    <x v="1"/>
    <x v="680"/>
    <x v="680"/>
    <s v="Home Office"/>
    <s v="United States"/>
    <s v="Omaha"/>
    <s v="Nebraska"/>
    <n v="68104"/>
    <x v="2"/>
    <s v="OFF-FA-10000134"/>
    <x v="1"/>
    <x v="13"/>
    <s v="Advantus Push Pins, Aluminum Head"/>
    <n v="29.05"/>
    <x v="0"/>
    <x v="25"/>
  </r>
  <r>
    <x v="3790"/>
    <x v="1877"/>
    <x v="260"/>
    <x v="972"/>
    <x v="1"/>
    <x v="503"/>
    <x v="503"/>
    <s v="Home Office"/>
    <s v="United States"/>
    <s v="Los Angeles"/>
    <s v="California"/>
    <n v="90004"/>
    <x v="1"/>
    <s v="OFF-BI-10001670"/>
    <x v="1"/>
    <x v="8"/>
    <s v="Vinyl Sectional Post Binders"/>
    <n v="180.96"/>
    <x v="2"/>
    <x v="39"/>
  </r>
  <r>
    <x v="3791"/>
    <x v="1878"/>
    <x v="914"/>
    <x v="973"/>
    <x v="2"/>
    <x v="387"/>
    <x v="387"/>
    <s v="Corporate"/>
    <s v="United States"/>
    <s v="Altoona"/>
    <s v="Pennsylvania"/>
    <n v="16602"/>
    <x v="3"/>
    <s v="OFF-BI-10000343"/>
    <x v="1"/>
    <x v="8"/>
    <s v="Pressboard Covers with Storage Hooks, 9 1/2&quot; x 11&quot;, Light Blue"/>
    <n v="4.4189999999999996"/>
    <x v="1"/>
    <x v="36"/>
  </r>
  <r>
    <x v="3792"/>
    <x v="1878"/>
    <x v="914"/>
    <x v="973"/>
    <x v="2"/>
    <x v="387"/>
    <x v="387"/>
    <s v="Corporate"/>
    <s v="United States"/>
    <s v="Altoona"/>
    <s v="Pennsylvania"/>
    <n v="16602"/>
    <x v="3"/>
    <s v="OFF-AR-10002257"/>
    <x v="1"/>
    <x v="6"/>
    <s v="Eldon Spacemaker Box, Quick-Snap Lid, Clear"/>
    <n v="16.032"/>
    <x v="1"/>
    <x v="36"/>
  </r>
  <r>
    <x v="3793"/>
    <x v="1879"/>
    <x v="154"/>
    <x v="382"/>
    <x v="1"/>
    <x v="188"/>
    <x v="188"/>
    <s v="Consumer"/>
    <s v="United States"/>
    <s v="New York City"/>
    <s v="New York"/>
    <n v="10024"/>
    <x v="3"/>
    <s v="OFF-AR-10001915"/>
    <x v="1"/>
    <x v="6"/>
    <s v="Peel-Off China Markers"/>
    <n v="29.79"/>
    <x v="1"/>
    <x v="6"/>
  </r>
  <r>
    <x v="3794"/>
    <x v="1880"/>
    <x v="915"/>
    <x v="921"/>
    <x v="1"/>
    <x v="719"/>
    <x v="719"/>
    <s v="Consumer"/>
    <s v="United States"/>
    <s v="San Diego"/>
    <s v="California"/>
    <n v="92037"/>
    <x v="1"/>
    <s v="OFF-ST-10003692"/>
    <x v="1"/>
    <x v="4"/>
    <s v="Recycled Steel Personal File for Hanging File Folders"/>
    <n v="57.23"/>
    <x v="2"/>
    <x v="46"/>
  </r>
  <r>
    <x v="3795"/>
    <x v="1880"/>
    <x v="915"/>
    <x v="921"/>
    <x v="1"/>
    <x v="719"/>
    <x v="719"/>
    <s v="Consumer"/>
    <s v="United States"/>
    <s v="San Diego"/>
    <s v="California"/>
    <n v="92037"/>
    <x v="1"/>
    <s v="FUR-TA-10003469"/>
    <x v="0"/>
    <x v="3"/>
    <s v="Balt Split Level Computer Training Table"/>
    <n v="333"/>
    <x v="2"/>
    <x v="46"/>
  </r>
  <r>
    <x v="3796"/>
    <x v="1880"/>
    <x v="915"/>
    <x v="921"/>
    <x v="1"/>
    <x v="719"/>
    <x v="719"/>
    <s v="Consumer"/>
    <s v="United States"/>
    <s v="San Diego"/>
    <s v="California"/>
    <n v="92037"/>
    <x v="1"/>
    <s v="OFF-AR-10003179"/>
    <x v="1"/>
    <x v="6"/>
    <s v="Dixon Ticonderoga Core-Lock Colored Pencils"/>
    <n v="36.44"/>
    <x v="2"/>
    <x v="46"/>
  </r>
  <r>
    <x v="3797"/>
    <x v="1881"/>
    <x v="397"/>
    <x v="255"/>
    <x v="2"/>
    <x v="648"/>
    <x v="648"/>
    <s v="Consumer"/>
    <s v="United States"/>
    <s v="Miami"/>
    <s v="Florida"/>
    <n v="33178"/>
    <x v="0"/>
    <s v="OFF-PA-10003395"/>
    <x v="1"/>
    <x v="10"/>
    <s v="Xerox 1941"/>
    <n v="251.64"/>
    <x v="3"/>
    <x v="15"/>
  </r>
  <r>
    <x v="3798"/>
    <x v="1882"/>
    <x v="259"/>
    <x v="133"/>
    <x v="2"/>
    <x v="126"/>
    <x v="126"/>
    <s v="Corporate"/>
    <s v="United States"/>
    <s v="Greensboro"/>
    <s v="North Carolina"/>
    <n v="27405"/>
    <x v="0"/>
    <s v="FUR-TA-10004575"/>
    <x v="0"/>
    <x v="3"/>
    <s v="Hon 5100 Series Wood Tables"/>
    <n v="523.76400000000001"/>
    <x v="3"/>
    <x v="23"/>
  </r>
  <r>
    <x v="3799"/>
    <x v="1882"/>
    <x v="259"/>
    <x v="133"/>
    <x v="2"/>
    <x v="126"/>
    <x v="126"/>
    <s v="Corporate"/>
    <s v="United States"/>
    <s v="Greensboro"/>
    <s v="North Carolina"/>
    <n v="27405"/>
    <x v="0"/>
    <s v="TEC-PH-10002483"/>
    <x v="2"/>
    <x v="7"/>
    <s v="Motorola Moto X"/>
    <n v="1359.96"/>
    <x v="3"/>
    <x v="23"/>
  </r>
  <r>
    <x v="3800"/>
    <x v="1883"/>
    <x v="500"/>
    <x v="550"/>
    <x v="1"/>
    <x v="720"/>
    <x v="720"/>
    <s v="Consumer"/>
    <s v="United States"/>
    <s v="Jacksonville"/>
    <s v="North Carolina"/>
    <n v="28540"/>
    <x v="0"/>
    <s v="FUR-CH-10003606"/>
    <x v="0"/>
    <x v="1"/>
    <s v="SAFCO Folding Chair Trolley"/>
    <n v="102.592"/>
    <x v="0"/>
    <x v="32"/>
  </r>
  <r>
    <x v="3801"/>
    <x v="1883"/>
    <x v="500"/>
    <x v="550"/>
    <x v="1"/>
    <x v="720"/>
    <x v="720"/>
    <s v="Consumer"/>
    <s v="United States"/>
    <s v="Jacksonville"/>
    <s v="North Carolina"/>
    <n v="28540"/>
    <x v="0"/>
    <s v="TEC-AC-10002473"/>
    <x v="2"/>
    <x v="11"/>
    <s v="Maxell 4.7GB DVD-R"/>
    <n v="22.704000000000001"/>
    <x v="0"/>
    <x v="32"/>
  </r>
  <r>
    <x v="3802"/>
    <x v="1883"/>
    <x v="500"/>
    <x v="550"/>
    <x v="1"/>
    <x v="720"/>
    <x v="720"/>
    <s v="Consumer"/>
    <s v="United States"/>
    <s v="Jacksonville"/>
    <s v="North Carolina"/>
    <n v="28540"/>
    <x v="0"/>
    <s v="OFF-PA-10002319"/>
    <x v="1"/>
    <x v="10"/>
    <s v="Xerox 1944"/>
    <n v="93.024000000000001"/>
    <x v="0"/>
    <x v="32"/>
  </r>
  <r>
    <x v="3803"/>
    <x v="1883"/>
    <x v="500"/>
    <x v="550"/>
    <x v="1"/>
    <x v="720"/>
    <x v="720"/>
    <s v="Consumer"/>
    <s v="United States"/>
    <s v="Jacksonville"/>
    <s v="North Carolina"/>
    <n v="28540"/>
    <x v="0"/>
    <s v="OFF-SU-10000946"/>
    <x v="1"/>
    <x v="14"/>
    <s v="Staple remover"/>
    <n v="12.768000000000001"/>
    <x v="0"/>
    <x v="32"/>
  </r>
  <r>
    <x v="3804"/>
    <x v="1883"/>
    <x v="500"/>
    <x v="550"/>
    <x v="1"/>
    <x v="720"/>
    <x v="720"/>
    <s v="Consumer"/>
    <s v="United States"/>
    <s v="Jacksonville"/>
    <s v="North Carolina"/>
    <n v="28540"/>
    <x v="0"/>
    <s v="OFF-EN-10001335"/>
    <x v="1"/>
    <x v="12"/>
    <s v="White Business Envelopes with Contemporary Seam, Recycled White Business Envelopes"/>
    <n v="35.008000000000003"/>
    <x v="0"/>
    <x v="32"/>
  </r>
  <r>
    <x v="3805"/>
    <x v="1883"/>
    <x v="500"/>
    <x v="550"/>
    <x v="1"/>
    <x v="720"/>
    <x v="720"/>
    <s v="Consumer"/>
    <s v="United States"/>
    <s v="Jacksonville"/>
    <s v="North Carolina"/>
    <n v="28540"/>
    <x v="0"/>
    <s v="OFF-PA-10002377"/>
    <x v="1"/>
    <x v="10"/>
    <s v="Xerox 1916"/>
    <n v="39.152000000000001"/>
    <x v="0"/>
    <x v="32"/>
  </r>
  <r>
    <x v="3806"/>
    <x v="1884"/>
    <x v="768"/>
    <x v="765"/>
    <x v="1"/>
    <x v="706"/>
    <x v="706"/>
    <s v="Corporate"/>
    <s v="United States"/>
    <s v="Plantation"/>
    <s v="Florida"/>
    <n v="33317"/>
    <x v="0"/>
    <s v="OFF-AR-10001246"/>
    <x v="1"/>
    <x v="6"/>
    <s v="Newell 317"/>
    <n v="11.76"/>
    <x v="1"/>
    <x v="6"/>
  </r>
  <r>
    <x v="3807"/>
    <x v="1884"/>
    <x v="768"/>
    <x v="765"/>
    <x v="1"/>
    <x v="706"/>
    <x v="706"/>
    <s v="Corporate"/>
    <s v="United States"/>
    <s v="Plantation"/>
    <s v="Florida"/>
    <n v="33317"/>
    <x v="0"/>
    <s v="OFF-BI-10003291"/>
    <x v="1"/>
    <x v="8"/>
    <s v="Wilson Jones Leather-Like Binders with DublLock Round Rings"/>
    <n v="5.2380000000000004"/>
    <x v="1"/>
    <x v="6"/>
  </r>
  <r>
    <x v="3808"/>
    <x v="1884"/>
    <x v="768"/>
    <x v="765"/>
    <x v="1"/>
    <x v="706"/>
    <x v="706"/>
    <s v="Corporate"/>
    <s v="United States"/>
    <s v="Plantation"/>
    <s v="Florida"/>
    <n v="33317"/>
    <x v="0"/>
    <s v="OFF-BI-10002799"/>
    <x v="1"/>
    <x v="8"/>
    <s v="SlimView Poly Binder, 3/8&quot;"/>
    <n v="4.6619999999999999"/>
    <x v="1"/>
    <x v="6"/>
  </r>
  <r>
    <x v="3809"/>
    <x v="1884"/>
    <x v="768"/>
    <x v="765"/>
    <x v="1"/>
    <x v="706"/>
    <x v="706"/>
    <s v="Corporate"/>
    <s v="United States"/>
    <s v="Plantation"/>
    <s v="Florida"/>
    <n v="33317"/>
    <x v="0"/>
    <s v="FUR-CH-10003298"/>
    <x v="0"/>
    <x v="1"/>
    <s v="Office Star - Contemporary Task Swivel chair with Loop Arms, Charcoal"/>
    <n v="523.91999999999996"/>
    <x v="1"/>
    <x v="6"/>
  </r>
  <r>
    <x v="3810"/>
    <x v="1884"/>
    <x v="768"/>
    <x v="765"/>
    <x v="1"/>
    <x v="706"/>
    <x v="706"/>
    <s v="Corporate"/>
    <s v="United States"/>
    <s v="Plantation"/>
    <s v="Florida"/>
    <n v="33317"/>
    <x v="0"/>
    <s v="TEC-PH-10000441"/>
    <x v="2"/>
    <x v="7"/>
    <s v="VTech DS6151"/>
    <n v="100.792"/>
    <x v="1"/>
    <x v="6"/>
  </r>
  <r>
    <x v="3811"/>
    <x v="1884"/>
    <x v="768"/>
    <x v="765"/>
    <x v="1"/>
    <x v="706"/>
    <x v="706"/>
    <s v="Corporate"/>
    <s v="United States"/>
    <s v="Plantation"/>
    <s v="Florida"/>
    <n v="33317"/>
    <x v="0"/>
    <s v="FUR-CH-10004477"/>
    <x v="0"/>
    <x v="1"/>
    <s v="Global Push Button Manager's Chair, Indigo"/>
    <n v="146.136"/>
    <x v="1"/>
    <x v="6"/>
  </r>
  <r>
    <x v="3812"/>
    <x v="1885"/>
    <x v="916"/>
    <x v="974"/>
    <x v="3"/>
    <x v="7"/>
    <x v="7"/>
    <s v="Consumer"/>
    <s v="United States"/>
    <s v="Milwaukee"/>
    <s v="Wisconsin"/>
    <n v="53209"/>
    <x v="2"/>
    <s v="OFF-LA-10003537"/>
    <x v="1"/>
    <x v="2"/>
    <s v="Avery 515"/>
    <n v="25.06"/>
    <x v="3"/>
    <x v="42"/>
  </r>
  <r>
    <x v="3813"/>
    <x v="1886"/>
    <x v="599"/>
    <x v="217"/>
    <x v="1"/>
    <x v="159"/>
    <x v="159"/>
    <s v="Consumer"/>
    <s v="United States"/>
    <s v="Quincy"/>
    <s v="Illinois"/>
    <n v="62301"/>
    <x v="2"/>
    <s v="OFF-LA-10004484"/>
    <x v="1"/>
    <x v="2"/>
    <s v="Avery 476"/>
    <n v="19.824000000000002"/>
    <x v="1"/>
    <x v="6"/>
  </r>
  <r>
    <x v="3814"/>
    <x v="1887"/>
    <x v="630"/>
    <x v="975"/>
    <x v="3"/>
    <x v="9"/>
    <x v="9"/>
    <s v="Consumer"/>
    <s v="United States"/>
    <s v="Jacksonville"/>
    <s v="Florida"/>
    <n v="32216"/>
    <x v="0"/>
    <s v="TEC-PH-10002824"/>
    <x v="2"/>
    <x v="7"/>
    <s v="Jabra SPEAK 410 Multidevice Speakerphone"/>
    <n v="823.96"/>
    <x v="0"/>
    <x v="16"/>
  </r>
  <r>
    <x v="3815"/>
    <x v="1887"/>
    <x v="630"/>
    <x v="975"/>
    <x v="3"/>
    <x v="9"/>
    <x v="9"/>
    <s v="Consumer"/>
    <s v="United States"/>
    <s v="Jacksonville"/>
    <s v="Florida"/>
    <n v="32216"/>
    <x v="0"/>
    <s v="OFF-PA-10004965"/>
    <x v="1"/>
    <x v="10"/>
    <s v="Xerox 1921"/>
    <n v="15.984"/>
    <x v="0"/>
    <x v="16"/>
  </r>
  <r>
    <x v="3816"/>
    <x v="1888"/>
    <x v="426"/>
    <x v="400"/>
    <x v="1"/>
    <x v="508"/>
    <x v="508"/>
    <s v="Consumer"/>
    <s v="United States"/>
    <s v="Mobile"/>
    <s v="Alabama"/>
    <n v="36608"/>
    <x v="0"/>
    <s v="FUR-TA-10003569"/>
    <x v="0"/>
    <x v="3"/>
    <s v="Bretford CR8500 Series Meeting Room Furniture"/>
    <n v="801.96"/>
    <x v="1"/>
    <x v="11"/>
  </r>
  <r>
    <x v="3817"/>
    <x v="1888"/>
    <x v="426"/>
    <x v="400"/>
    <x v="1"/>
    <x v="508"/>
    <x v="508"/>
    <s v="Consumer"/>
    <s v="United States"/>
    <s v="Mobile"/>
    <s v="Alabama"/>
    <n v="36608"/>
    <x v="0"/>
    <s v="TEC-PH-10003187"/>
    <x v="2"/>
    <x v="7"/>
    <s v="Anker Astro Mini 3000mAh Ultra-Compact Portable Charger"/>
    <n v="59.97"/>
    <x v="1"/>
    <x v="11"/>
  </r>
  <r>
    <x v="3818"/>
    <x v="1888"/>
    <x v="426"/>
    <x v="400"/>
    <x v="1"/>
    <x v="508"/>
    <x v="508"/>
    <s v="Consumer"/>
    <s v="United States"/>
    <s v="Mobile"/>
    <s v="Alabama"/>
    <n v="36608"/>
    <x v="0"/>
    <s v="FUR-CH-10004853"/>
    <x v="0"/>
    <x v="1"/>
    <s v="Global Manager's Adjustable Task Chair, Storm"/>
    <n v="1056.8599999999999"/>
    <x v="1"/>
    <x v="11"/>
  </r>
  <r>
    <x v="3819"/>
    <x v="1889"/>
    <x v="449"/>
    <x v="518"/>
    <x v="1"/>
    <x v="668"/>
    <x v="668"/>
    <s v="Consumer"/>
    <s v="United States"/>
    <s v="New York City"/>
    <s v="New York"/>
    <n v="10024"/>
    <x v="3"/>
    <s v="OFF-BI-10001031"/>
    <x v="1"/>
    <x v="8"/>
    <s v="Pressboard Data Binders by Wilson Jones"/>
    <n v="12.816000000000001"/>
    <x v="3"/>
    <x v="13"/>
  </r>
  <r>
    <x v="3820"/>
    <x v="1889"/>
    <x v="449"/>
    <x v="518"/>
    <x v="1"/>
    <x v="668"/>
    <x v="668"/>
    <s v="Consumer"/>
    <s v="United States"/>
    <s v="New York City"/>
    <s v="New York"/>
    <n v="10024"/>
    <x v="3"/>
    <s v="FUR-BO-10003034"/>
    <x v="0"/>
    <x v="0"/>
    <s v="O'Sullivan Elevations Bookcase, Cherry Finish"/>
    <n v="314.35199999999998"/>
    <x v="3"/>
    <x v="13"/>
  </r>
  <r>
    <x v="3821"/>
    <x v="1889"/>
    <x v="449"/>
    <x v="518"/>
    <x v="1"/>
    <x v="668"/>
    <x v="668"/>
    <s v="Consumer"/>
    <s v="United States"/>
    <s v="New York City"/>
    <s v="New York"/>
    <n v="10024"/>
    <x v="3"/>
    <s v="OFF-PA-10000069"/>
    <x v="1"/>
    <x v="10"/>
    <s v="TOPS 4 x 6 Fluorescent Color Memo Sheets, 500 Sheets per Pack"/>
    <n v="18.98"/>
    <x v="3"/>
    <x v="13"/>
  </r>
  <r>
    <x v="3822"/>
    <x v="1889"/>
    <x v="449"/>
    <x v="518"/>
    <x v="1"/>
    <x v="668"/>
    <x v="668"/>
    <s v="Consumer"/>
    <s v="United States"/>
    <s v="New York City"/>
    <s v="New York"/>
    <n v="10024"/>
    <x v="3"/>
    <s v="OFF-BI-10003655"/>
    <x v="1"/>
    <x v="8"/>
    <s v="Durable Pressboard Binders"/>
    <n v="18.239999999999998"/>
    <x v="3"/>
    <x v="13"/>
  </r>
  <r>
    <x v="3823"/>
    <x v="1890"/>
    <x v="471"/>
    <x v="629"/>
    <x v="1"/>
    <x v="530"/>
    <x v="530"/>
    <s v="Consumer"/>
    <s v="United States"/>
    <s v="New York City"/>
    <s v="New York"/>
    <n v="10011"/>
    <x v="3"/>
    <s v="OFF-ST-10000585"/>
    <x v="1"/>
    <x v="4"/>
    <s v="Economy Rollaway Files"/>
    <n v="991.2"/>
    <x v="1"/>
    <x v="11"/>
  </r>
  <r>
    <x v="3824"/>
    <x v="1890"/>
    <x v="471"/>
    <x v="629"/>
    <x v="1"/>
    <x v="530"/>
    <x v="530"/>
    <s v="Consumer"/>
    <s v="United States"/>
    <s v="New York City"/>
    <s v="New York"/>
    <n v="10011"/>
    <x v="3"/>
    <s v="TEC-CO-10001571"/>
    <x v="2"/>
    <x v="16"/>
    <s v="Sharp 1540cs Digital Laser Copier"/>
    <n v="879.98400000000004"/>
    <x v="1"/>
    <x v="11"/>
  </r>
  <r>
    <x v="3825"/>
    <x v="1890"/>
    <x v="471"/>
    <x v="629"/>
    <x v="1"/>
    <x v="530"/>
    <x v="530"/>
    <s v="Consumer"/>
    <s v="United States"/>
    <s v="New York City"/>
    <s v="New York"/>
    <n v="10011"/>
    <x v="3"/>
    <s v="OFF-BI-10002012"/>
    <x v="1"/>
    <x v="8"/>
    <s v="Wilson Jones Easy Flow II Sheet Lifters"/>
    <n v="12.96"/>
    <x v="1"/>
    <x v="11"/>
  </r>
  <r>
    <x v="3826"/>
    <x v="1891"/>
    <x v="273"/>
    <x v="976"/>
    <x v="1"/>
    <x v="189"/>
    <x v="189"/>
    <s v="Corporate"/>
    <s v="United States"/>
    <s v="Dallas"/>
    <s v="Texas"/>
    <n v="75217"/>
    <x v="2"/>
    <s v="OFF-ST-10001228"/>
    <x v="1"/>
    <x v="4"/>
    <s v="Fellowes Personal Hanging Folder Files, Navy"/>
    <n v="107.44"/>
    <x v="2"/>
    <x v="18"/>
  </r>
  <r>
    <x v="3827"/>
    <x v="1892"/>
    <x v="917"/>
    <x v="676"/>
    <x v="1"/>
    <x v="459"/>
    <x v="459"/>
    <s v="Corporate"/>
    <s v="United States"/>
    <s v="Detroit"/>
    <s v="Michigan"/>
    <n v="48234"/>
    <x v="2"/>
    <s v="FUR-CH-10004086"/>
    <x v="0"/>
    <x v="1"/>
    <s v="Hon 4070 Series Pagoda Armless Upholstered Stacking Chairs"/>
    <n v="1458.65"/>
    <x v="3"/>
    <x v="24"/>
  </r>
  <r>
    <x v="3828"/>
    <x v="1892"/>
    <x v="917"/>
    <x v="676"/>
    <x v="1"/>
    <x v="459"/>
    <x v="459"/>
    <s v="Corporate"/>
    <s v="United States"/>
    <s v="Detroit"/>
    <s v="Michigan"/>
    <n v="48234"/>
    <x v="2"/>
    <s v="FUR-CH-10002017"/>
    <x v="0"/>
    <x v="1"/>
    <s v="SAFCO Optional Arm Kit for Workspace Cribbage Stacking Chair"/>
    <n v="26.64"/>
    <x v="3"/>
    <x v="24"/>
  </r>
  <r>
    <x v="3829"/>
    <x v="1892"/>
    <x v="917"/>
    <x v="676"/>
    <x v="1"/>
    <x v="459"/>
    <x v="459"/>
    <s v="Corporate"/>
    <s v="United States"/>
    <s v="Detroit"/>
    <s v="Michigan"/>
    <n v="48234"/>
    <x v="2"/>
    <s v="FUR-CH-10000595"/>
    <x v="0"/>
    <x v="1"/>
    <s v="Safco Contoured Stacking Chairs"/>
    <n v="476.8"/>
    <x v="3"/>
    <x v="24"/>
  </r>
  <r>
    <x v="3830"/>
    <x v="1892"/>
    <x v="917"/>
    <x v="676"/>
    <x v="1"/>
    <x v="459"/>
    <x v="459"/>
    <s v="Corporate"/>
    <s v="United States"/>
    <s v="Detroit"/>
    <s v="Michigan"/>
    <n v="48234"/>
    <x v="2"/>
    <s v="OFF-AP-10001563"/>
    <x v="1"/>
    <x v="9"/>
    <s v="Belkin Premiere Surge Master II 8-outlet surge protector"/>
    <n v="87.444000000000003"/>
    <x v="3"/>
    <x v="24"/>
  </r>
  <r>
    <x v="3831"/>
    <x v="1893"/>
    <x v="717"/>
    <x v="765"/>
    <x v="1"/>
    <x v="721"/>
    <x v="721"/>
    <s v="Consumer"/>
    <s v="United States"/>
    <s v="Dover"/>
    <s v="Delaware"/>
    <n v="19901"/>
    <x v="3"/>
    <s v="FUR-FU-10004017"/>
    <x v="0"/>
    <x v="5"/>
    <s v="Executive Impressions 13&quot; Chairman Wall Clock"/>
    <n v="76.14"/>
    <x v="1"/>
    <x v="6"/>
  </r>
  <r>
    <x v="3832"/>
    <x v="1893"/>
    <x v="717"/>
    <x v="765"/>
    <x v="1"/>
    <x v="721"/>
    <x v="721"/>
    <s v="Consumer"/>
    <s v="United States"/>
    <s v="Dover"/>
    <s v="Delaware"/>
    <n v="19901"/>
    <x v="3"/>
    <s v="OFF-BI-10002571"/>
    <x v="1"/>
    <x v="8"/>
    <s v="Avery Framed View Binder, EZD Ring (Locking), Navy, 1 1/2&quot;"/>
    <n v="19.96"/>
    <x v="1"/>
    <x v="6"/>
  </r>
  <r>
    <x v="3833"/>
    <x v="1894"/>
    <x v="156"/>
    <x v="81"/>
    <x v="3"/>
    <x v="501"/>
    <x v="501"/>
    <s v="Corporate"/>
    <s v="United States"/>
    <s v="Columbus"/>
    <s v="Ohio"/>
    <n v="43229"/>
    <x v="3"/>
    <s v="TEC-PH-10000560"/>
    <x v="2"/>
    <x v="7"/>
    <s v="Samsung Galaxy S III - 16GB - pebble blue (T-Mobile)"/>
    <n v="1049.97"/>
    <x v="2"/>
    <x v="7"/>
  </r>
  <r>
    <x v="3834"/>
    <x v="1894"/>
    <x v="156"/>
    <x v="81"/>
    <x v="3"/>
    <x v="501"/>
    <x v="501"/>
    <s v="Corporate"/>
    <s v="United States"/>
    <s v="Columbus"/>
    <s v="Ohio"/>
    <n v="43229"/>
    <x v="3"/>
    <s v="FUR-CH-10000847"/>
    <x v="0"/>
    <x v="1"/>
    <s v="Global Executive Mid-Back Manager's Chair"/>
    <n v="611.05799999999999"/>
    <x v="2"/>
    <x v="7"/>
  </r>
  <r>
    <x v="3835"/>
    <x v="1895"/>
    <x v="918"/>
    <x v="977"/>
    <x v="1"/>
    <x v="487"/>
    <x v="487"/>
    <s v="Corporate"/>
    <s v="United States"/>
    <s v="Glendale"/>
    <s v="Arizona"/>
    <n v="85301"/>
    <x v="1"/>
    <s v="OFF-FA-10000611"/>
    <x v="1"/>
    <x v="13"/>
    <s v="Binder Clips by OIC"/>
    <n v="2.3679999999999999"/>
    <x v="2"/>
    <x v="41"/>
  </r>
  <r>
    <x v="3836"/>
    <x v="1895"/>
    <x v="918"/>
    <x v="977"/>
    <x v="1"/>
    <x v="487"/>
    <x v="487"/>
    <s v="Corporate"/>
    <s v="United States"/>
    <s v="Glendale"/>
    <s v="Arizona"/>
    <n v="85301"/>
    <x v="1"/>
    <s v="OFF-PA-10004733"/>
    <x v="1"/>
    <x v="10"/>
    <s v="Things To Do Today Spiral Book"/>
    <n v="19.007999999999999"/>
    <x v="2"/>
    <x v="41"/>
  </r>
  <r>
    <x v="3837"/>
    <x v="1896"/>
    <x v="711"/>
    <x v="978"/>
    <x v="1"/>
    <x v="27"/>
    <x v="27"/>
    <s v="Consumer"/>
    <s v="United States"/>
    <s v="North Las Vegas"/>
    <s v="Nevada"/>
    <n v="89031"/>
    <x v="1"/>
    <s v="TEC-PH-10001363"/>
    <x v="2"/>
    <x v="7"/>
    <s v="Apple iPhone 5S"/>
    <n v="911.98400000000004"/>
    <x v="2"/>
    <x v="39"/>
  </r>
  <r>
    <x v="3838"/>
    <x v="1896"/>
    <x v="711"/>
    <x v="978"/>
    <x v="1"/>
    <x v="27"/>
    <x v="27"/>
    <s v="Consumer"/>
    <s v="United States"/>
    <s v="North Las Vegas"/>
    <s v="Nevada"/>
    <n v="89031"/>
    <x v="1"/>
    <s v="FUR-CH-10003312"/>
    <x v="0"/>
    <x v="1"/>
    <s v="Hon 2090 â€œPillow Softâ€ Series Mid Back Swivel/Tilt Chairs"/>
    <n v="674.35199999999998"/>
    <x v="2"/>
    <x v="39"/>
  </r>
  <r>
    <x v="3839"/>
    <x v="1896"/>
    <x v="711"/>
    <x v="978"/>
    <x v="1"/>
    <x v="27"/>
    <x v="27"/>
    <s v="Consumer"/>
    <s v="United States"/>
    <s v="North Las Vegas"/>
    <s v="Nevada"/>
    <n v="89031"/>
    <x v="1"/>
    <s v="FUR-FU-10004018"/>
    <x v="0"/>
    <x v="5"/>
    <s v="Tensor Computer Mounted Lamp"/>
    <n v="134.01"/>
    <x v="2"/>
    <x v="39"/>
  </r>
  <r>
    <x v="3840"/>
    <x v="1896"/>
    <x v="711"/>
    <x v="978"/>
    <x v="1"/>
    <x v="27"/>
    <x v="27"/>
    <s v="Consumer"/>
    <s v="United States"/>
    <s v="North Las Vegas"/>
    <s v="Nevada"/>
    <n v="89031"/>
    <x v="1"/>
    <s v="TEC-AC-10004814"/>
    <x v="2"/>
    <x v="11"/>
    <s v="Logitech Illuminated Ultrathin Keyboard with Backlighting"/>
    <n v="170.97"/>
    <x v="2"/>
    <x v="39"/>
  </r>
  <r>
    <x v="3841"/>
    <x v="1897"/>
    <x v="785"/>
    <x v="979"/>
    <x v="1"/>
    <x v="722"/>
    <x v="722"/>
    <s v="Corporate"/>
    <s v="United States"/>
    <s v="Bristol"/>
    <s v="Tennessee"/>
    <n v="37620"/>
    <x v="0"/>
    <s v="FUR-CH-10002647"/>
    <x v="0"/>
    <x v="1"/>
    <s v="Situations Contoured Folding Chairs, 4/Set"/>
    <n v="170.352"/>
    <x v="2"/>
    <x v="3"/>
  </r>
  <r>
    <x v="3842"/>
    <x v="1898"/>
    <x v="919"/>
    <x v="199"/>
    <x v="2"/>
    <x v="477"/>
    <x v="477"/>
    <s v="Corporate"/>
    <s v="United States"/>
    <s v="Los Angeles"/>
    <s v="California"/>
    <n v="90049"/>
    <x v="1"/>
    <s v="OFF-BI-10004140"/>
    <x v="1"/>
    <x v="8"/>
    <s v="Avery Non-Stick Binders"/>
    <n v="7.1840000000000002"/>
    <x v="2"/>
    <x v="18"/>
  </r>
  <r>
    <x v="3843"/>
    <x v="1898"/>
    <x v="919"/>
    <x v="199"/>
    <x v="2"/>
    <x v="477"/>
    <x v="477"/>
    <s v="Corporate"/>
    <s v="United States"/>
    <s v="Los Angeles"/>
    <s v="California"/>
    <n v="90049"/>
    <x v="1"/>
    <s v="OFF-SU-10002301"/>
    <x v="1"/>
    <x v="14"/>
    <s v="Serrated Blade or Curved Handle Hand Letter Openers"/>
    <n v="6.28"/>
    <x v="2"/>
    <x v="18"/>
  </r>
  <r>
    <x v="3844"/>
    <x v="1898"/>
    <x v="919"/>
    <x v="199"/>
    <x v="2"/>
    <x v="477"/>
    <x v="477"/>
    <s v="Corporate"/>
    <s v="United States"/>
    <s v="Los Angeles"/>
    <s v="California"/>
    <n v="90049"/>
    <x v="1"/>
    <s v="OFF-SU-10000646"/>
    <x v="1"/>
    <x v="14"/>
    <s v="Premier Automatic Letter Opener"/>
    <n v="480.74"/>
    <x v="2"/>
    <x v="18"/>
  </r>
  <r>
    <x v="3845"/>
    <x v="1898"/>
    <x v="919"/>
    <x v="199"/>
    <x v="2"/>
    <x v="477"/>
    <x v="477"/>
    <s v="Corporate"/>
    <s v="United States"/>
    <s v="Los Angeles"/>
    <s v="California"/>
    <n v="90049"/>
    <x v="1"/>
    <s v="FUR-BO-10001337"/>
    <x v="0"/>
    <x v="0"/>
    <s v="O'Sullivan Living Dimensions 2-Shelf Bookcases"/>
    <n v="616.99800000000005"/>
    <x v="2"/>
    <x v="18"/>
  </r>
  <r>
    <x v="3846"/>
    <x v="1898"/>
    <x v="919"/>
    <x v="199"/>
    <x v="2"/>
    <x v="477"/>
    <x v="477"/>
    <s v="Corporate"/>
    <s v="United States"/>
    <s v="Los Angeles"/>
    <s v="California"/>
    <n v="90049"/>
    <x v="1"/>
    <s v="OFF-ST-10003442"/>
    <x v="1"/>
    <x v="4"/>
    <s v="Eldon Portable Mobile Manager"/>
    <n v="141.4"/>
    <x v="2"/>
    <x v="18"/>
  </r>
  <r>
    <x v="3847"/>
    <x v="1899"/>
    <x v="920"/>
    <x v="207"/>
    <x v="0"/>
    <x v="449"/>
    <x v="449"/>
    <s v="Home Office"/>
    <s v="United States"/>
    <s v="Canton"/>
    <s v="Michigan"/>
    <n v="48187"/>
    <x v="2"/>
    <s v="OFF-ST-10001097"/>
    <x v="1"/>
    <x v="4"/>
    <s v="Office Impressions Heavy Duty Welded Shelving &amp; Multimedia Storage Drawers"/>
    <n v="501.81"/>
    <x v="3"/>
    <x v="23"/>
  </r>
  <r>
    <x v="3848"/>
    <x v="1900"/>
    <x v="585"/>
    <x v="19"/>
    <x v="2"/>
    <x v="32"/>
    <x v="32"/>
    <s v="Consumer"/>
    <s v="United States"/>
    <s v="Fayetteville"/>
    <s v="Arkansas"/>
    <n v="72701"/>
    <x v="0"/>
    <s v="OFF-BI-10004318"/>
    <x v="1"/>
    <x v="8"/>
    <s v="Ibico EB-19 Dual Function Manual Binding System"/>
    <n v="691.96"/>
    <x v="3"/>
    <x v="15"/>
  </r>
  <r>
    <x v="3849"/>
    <x v="1900"/>
    <x v="585"/>
    <x v="19"/>
    <x v="2"/>
    <x v="32"/>
    <x v="32"/>
    <s v="Consumer"/>
    <s v="United States"/>
    <s v="Fayetteville"/>
    <s v="Arkansas"/>
    <n v="72701"/>
    <x v="0"/>
    <s v="TEC-AC-10004633"/>
    <x v="2"/>
    <x v="11"/>
    <s v="Verbatim 25 GB 6x Blu-ray Single Layer Recordable Disc, 3/Pack"/>
    <n v="34.950000000000003"/>
    <x v="3"/>
    <x v="15"/>
  </r>
  <r>
    <x v="3850"/>
    <x v="1901"/>
    <x v="784"/>
    <x v="234"/>
    <x v="1"/>
    <x v="99"/>
    <x v="99"/>
    <s v="Corporate"/>
    <s v="United States"/>
    <s v="Springfield"/>
    <s v="Missouri"/>
    <n v="65807"/>
    <x v="2"/>
    <s v="OFF-PA-10001970"/>
    <x v="1"/>
    <x v="10"/>
    <s v="Xerox 1881"/>
    <n v="85.96"/>
    <x v="1"/>
    <x v="14"/>
  </r>
  <r>
    <x v="3851"/>
    <x v="1902"/>
    <x v="481"/>
    <x v="14"/>
    <x v="3"/>
    <x v="723"/>
    <x v="723"/>
    <s v="Home Office"/>
    <s v="United States"/>
    <s v="Quincy"/>
    <s v="Massachusetts"/>
    <n v="2169"/>
    <x v="3"/>
    <s v="FUR-FU-10004006"/>
    <x v="0"/>
    <x v="5"/>
    <s v="Deflect-o DuraMat Lighweight, Studded, Beveled Mat for Low Pile Carpeting"/>
    <n v="85.3"/>
    <x v="1"/>
    <x v="11"/>
  </r>
  <r>
    <x v="3852"/>
    <x v="1903"/>
    <x v="200"/>
    <x v="364"/>
    <x v="2"/>
    <x v="150"/>
    <x v="150"/>
    <s v="Consumer"/>
    <s v="United States"/>
    <s v="Rockford"/>
    <s v="Illinois"/>
    <n v="61107"/>
    <x v="2"/>
    <s v="OFF-BI-10001524"/>
    <x v="1"/>
    <x v="8"/>
    <s v="GBC Premium Transparent Covers with Diagonal Lined Pattern"/>
    <n v="33.567999999999998"/>
    <x v="3"/>
    <x v="23"/>
  </r>
  <r>
    <x v="3853"/>
    <x v="1904"/>
    <x v="921"/>
    <x v="272"/>
    <x v="1"/>
    <x v="689"/>
    <x v="689"/>
    <s v="Home Office"/>
    <s v="United States"/>
    <s v="San Francisco"/>
    <s v="California"/>
    <n v="94122"/>
    <x v="1"/>
    <s v="FUR-FU-10004164"/>
    <x v="0"/>
    <x v="5"/>
    <s v="Eldon 300 Class Desk Accessories, Black"/>
    <n v="4.95"/>
    <x v="3"/>
    <x v="27"/>
  </r>
  <r>
    <x v="3854"/>
    <x v="1904"/>
    <x v="921"/>
    <x v="272"/>
    <x v="1"/>
    <x v="689"/>
    <x v="689"/>
    <s v="Home Office"/>
    <s v="United States"/>
    <s v="San Francisco"/>
    <s v="California"/>
    <n v="94122"/>
    <x v="1"/>
    <s v="OFF-ST-10002957"/>
    <x v="1"/>
    <x v="4"/>
    <s v="Sterilite Show Offs Storage Containers"/>
    <n v="26.4"/>
    <x v="3"/>
    <x v="27"/>
  </r>
  <r>
    <x v="3855"/>
    <x v="1905"/>
    <x v="436"/>
    <x v="980"/>
    <x v="0"/>
    <x v="661"/>
    <x v="661"/>
    <s v="Consumer"/>
    <s v="United States"/>
    <s v="San Antonio"/>
    <s v="Texas"/>
    <n v="78207"/>
    <x v="2"/>
    <s v="OFF-BI-10004364"/>
    <x v="1"/>
    <x v="8"/>
    <s v="Storex Dura Pro Binders"/>
    <n v="3.5640000000000001"/>
    <x v="3"/>
    <x v="13"/>
  </r>
  <r>
    <x v="3856"/>
    <x v="1905"/>
    <x v="436"/>
    <x v="980"/>
    <x v="0"/>
    <x v="661"/>
    <x v="661"/>
    <s v="Consumer"/>
    <s v="United States"/>
    <s v="San Antonio"/>
    <s v="Texas"/>
    <n v="78207"/>
    <x v="2"/>
    <s v="TEC-PH-10002824"/>
    <x v="2"/>
    <x v="7"/>
    <s v="Jabra SPEAK 410 Multidevice Speakerphone"/>
    <n v="823.96"/>
    <x v="3"/>
    <x v="13"/>
  </r>
  <r>
    <x v="3857"/>
    <x v="1905"/>
    <x v="436"/>
    <x v="980"/>
    <x v="0"/>
    <x v="661"/>
    <x v="661"/>
    <s v="Consumer"/>
    <s v="United States"/>
    <s v="San Antonio"/>
    <s v="Texas"/>
    <n v="78207"/>
    <x v="2"/>
    <s v="OFF-AR-10000634"/>
    <x v="1"/>
    <x v="6"/>
    <s v="Newell 320"/>
    <n v="10.272"/>
    <x v="3"/>
    <x v="13"/>
  </r>
  <r>
    <x v="3858"/>
    <x v="1906"/>
    <x v="414"/>
    <x v="966"/>
    <x v="3"/>
    <x v="646"/>
    <x v="646"/>
    <s v="Consumer"/>
    <s v="United States"/>
    <s v="Thornton"/>
    <s v="Colorado"/>
    <n v="80229"/>
    <x v="1"/>
    <s v="TEC-AC-10001539"/>
    <x v="2"/>
    <x v="11"/>
    <s v="Logitech G430 Surround Sound Gaming Headset with Dolby 7.1 Technology"/>
    <n v="447.94400000000002"/>
    <x v="2"/>
    <x v="20"/>
  </r>
  <r>
    <x v="3859"/>
    <x v="1907"/>
    <x v="922"/>
    <x v="981"/>
    <x v="1"/>
    <x v="451"/>
    <x v="451"/>
    <s v="Home Office"/>
    <s v="United States"/>
    <s v="Chicago"/>
    <s v="Illinois"/>
    <n v="60653"/>
    <x v="2"/>
    <s v="FUR-TA-10001932"/>
    <x v="0"/>
    <x v="3"/>
    <s v="Chromcraft 48&quot; x 96&quot; Racetrack Double Pedestal Table"/>
    <n v="480.96"/>
    <x v="3"/>
    <x v="31"/>
  </r>
  <r>
    <x v="3860"/>
    <x v="1907"/>
    <x v="922"/>
    <x v="981"/>
    <x v="1"/>
    <x v="451"/>
    <x v="451"/>
    <s v="Home Office"/>
    <s v="United States"/>
    <s v="Chicago"/>
    <s v="Illinois"/>
    <n v="60653"/>
    <x v="2"/>
    <s v="TEC-PH-10002789"/>
    <x v="2"/>
    <x v="7"/>
    <s v="LG Exalt"/>
    <n v="124.792"/>
    <x v="3"/>
    <x v="31"/>
  </r>
  <r>
    <x v="3861"/>
    <x v="1908"/>
    <x v="523"/>
    <x v="503"/>
    <x v="1"/>
    <x v="720"/>
    <x v="720"/>
    <s v="Consumer"/>
    <s v="United States"/>
    <s v="Yonkers"/>
    <s v="New York"/>
    <n v="10701"/>
    <x v="3"/>
    <s v="OFF-BI-10004828"/>
    <x v="1"/>
    <x v="8"/>
    <s v="GBC Poly Designer Binding Covers"/>
    <n v="40.176000000000002"/>
    <x v="2"/>
    <x v="8"/>
  </r>
  <r>
    <x v="3862"/>
    <x v="1908"/>
    <x v="523"/>
    <x v="503"/>
    <x v="1"/>
    <x v="720"/>
    <x v="720"/>
    <s v="Consumer"/>
    <s v="United States"/>
    <s v="Yonkers"/>
    <s v="New York"/>
    <n v="10701"/>
    <x v="3"/>
    <s v="OFF-BI-10003981"/>
    <x v="1"/>
    <x v="8"/>
    <s v="Avery Durable Plastic 1&quot; Binders"/>
    <n v="10.896000000000001"/>
    <x v="2"/>
    <x v="8"/>
  </r>
  <r>
    <x v="3863"/>
    <x v="1909"/>
    <x v="161"/>
    <x v="163"/>
    <x v="0"/>
    <x v="195"/>
    <x v="195"/>
    <s v="Consumer"/>
    <s v="United States"/>
    <s v="San Diego"/>
    <s v="California"/>
    <n v="92037"/>
    <x v="1"/>
    <s v="OFF-AR-10001770"/>
    <x v="1"/>
    <x v="6"/>
    <s v="Economy #2 Pencils"/>
    <n v="10.64"/>
    <x v="3"/>
    <x v="13"/>
  </r>
  <r>
    <x v="3864"/>
    <x v="1910"/>
    <x v="109"/>
    <x v="253"/>
    <x v="1"/>
    <x v="62"/>
    <x v="62"/>
    <s v="Consumer"/>
    <s v="United States"/>
    <s v="Champaign"/>
    <s v="Illinois"/>
    <n v="61821"/>
    <x v="2"/>
    <s v="FUR-FU-10004904"/>
    <x v="0"/>
    <x v="5"/>
    <s v="Eldon &quot;L&quot; Workstation Diamond Chairmat"/>
    <n v="151.96"/>
    <x v="1"/>
    <x v="6"/>
  </r>
  <r>
    <x v="3865"/>
    <x v="1911"/>
    <x v="923"/>
    <x v="982"/>
    <x v="0"/>
    <x v="543"/>
    <x v="543"/>
    <s v="Consumer"/>
    <s v="United States"/>
    <s v="San Francisco"/>
    <s v="California"/>
    <n v="94122"/>
    <x v="1"/>
    <s v="TEC-AC-10002842"/>
    <x v="2"/>
    <x v="11"/>
    <s v="WD My Passport Ultra 2TB Portable External Hard Drive"/>
    <n v="238"/>
    <x v="2"/>
    <x v="39"/>
  </r>
  <r>
    <x v="3866"/>
    <x v="1912"/>
    <x v="756"/>
    <x v="77"/>
    <x v="0"/>
    <x v="253"/>
    <x v="253"/>
    <s v="Consumer"/>
    <s v="United States"/>
    <s v="Lawrence"/>
    <s v="Indiana"/>
    <n v="46226"/>
    <x v="2"/>
    <s v="TEC-AC-10003590"/>
    <x v="2"/>
    <x v="11"/>
    <s v="TRENDnet 56K USB 2.0 Phone, Internet and Fax Modem"/>
    <n v="155.34"/>
    <x v="3"/>
    <x v="4"/>
  </r>
  <r>
    <x v="3867"/>
    <x v="1913"/>
    <x v="924"/>
    <x v="983"/>
    <x v="0"/>
    <x v="282"/>
    <x v="282"/>
    <s v="Consumer"/>
    <s v="United States"/>
    <s v="San Diego"/>
    <s v="California"/>
    <n v="92105"/>
    <x v="1"/>
    <s v="TEC-AC-10000710"/>
    <x v="2"/>
    <x v="11"/>
    <s v="Maxell DVD-RAM Discs"/>
    <n v="148.32"/>
    <x v="1"/>
    <x v="2"/>
  </r>
  <r>
    <x v="3868"/>
    <x v="1913"/>
    <x v="924"/>
    <x v="983"/>
    <x v="0"/>
    <x v="282"/>
    <x v="282"/>
    <s v="Consumer"/>
    <s v="United States"/>
    <s v="San Diego"/>
    <s v="California"/>
    <n v="92105"/>
    <x v="1"/>
    <s v="FUR-CH-10004495"/>
    <x v="0"/>
    <x v="1"/>
    <s v="Global Leather and Oak Executive Chair, Black"/>
    <n v="240.78399999999999"/>
    <x v="1"/>
    <x v="2"/>
  </r>
  <r>
    <x v="3869"/>
    <x v="1913"/>
    <x v="924"/>
    <x v="983"/>
    <x v="0"/>
    <x v="282"/>
    <x v="282"/>
    <s v="Consumer"/>
    <s v="United States"/>
    <s v="San Diego"/>
    <s v="California"/>
    <n v="92105"/>
    <x v="1"/>
    <s v="FUR-CH-10004540"/>
    <x v="0"/>
    <x v="1"/>
    <s v="Global Chrome Stack Chair"/>
    <n v="191.96799999999999"/>
    <x v="1"/>
    <x v="2"/>
  </r>
  <r>
    <x v="3870"/>
    <x v="1913"/>
    <x v="924"/>
    <x v="983"/>
    <x v="0"/>
    <x v="282"/>
    <x v="282"/>
    <s v="Consumer"/>
    <s v="United States"/>
    <s v="San Diego"/>
    <s v="California"/>
    <n v="92105"/>
    <x v="1"/>
    <s v="OFF-PA-10004971"/>
    <x v="1"/>
    <x v="10"/>
    <s v="Xerox 196"/>
    <n v="11.56"/>
    <x v="1"/>
    <x v="2"/>
  </r>
  <r>
    <x v="3871"/>
    <x v="1913"/>
    <x v="924"/>
    <x v="983"/>
    <x v="0"/>
    <x v="282"/>
    <x v="282"/>
    <s v="Consumer"/>
    <s v="United States"/>
    <s v="San Diego"/>
    <s v="California"/>
    <n v="92105"/>
    <x v="1"/>
    <s v="OFF-EN-10002600"/>
    <x v="1"/>
    <x v="12"/>
    <s v="Redi-Strip #10 Envelopes, 4 1/8 x 9 1/2"/>
    <n v="11.8"/>
    <x v="1"/>
    <x v="2"/>
  </r>
  <r>
    <x v="3872"/>
    <x v="1913"/>
    <x v="924"/>
    <x v="983"/>
    <x v="0"/>
    <x v="282"/>
    <x v="282"/>
    <s v="Consumer"/>
    <s v="United States"/>
    <s v="San Diego"/>
    <s v="California"/>
    <n v="92105"/>
    <x v="1"/>
    <s v="FUR-CH-10001854"/>
    <x v="0"/>
    <x v="1"/>
    <s v="Office Star - Professional Matrix Back Chair with 2-to-1 Synchro Tilt and Mesh Fabric Seat"/>
    <n v="842.35199999999998"/>
    <x v="1"/>
    <x v="2"/>
  </r>
  <r>
    <x v="3873"/>
    <x v="1914"/>
    <x v="64"/>
    <x v="62"/>
    <x v="0"/>
    <x v="661"/>
    <x v="661"/>
    <s v="Consumer"/>
    <s v="United States"/>
    <s v="Johnson City"/>
    <s v="Tennessee"/>
    <n v="37604"/>
    <x v="0"/>
    <s v="OFF-EN-10001099"/>
    <x v="1"/>
    <x v="12"/>
    <s v="Staple envelope"/>
    <n v="23.472000000000001"/>
    <x v="0"/>
    <x v="21"/>
  </r>
  <r>
    <x v="3874"/>
    <x v="1914"/>
    <x v="64"/>
    <x v="62"/>
    <x v="0"/>
    <x v="661"/>
    <x v="661"/>
    <s v="Consumer"/>
    <s v="United States"/>
    <s v="Johnson City"/>
    <s v="Tennessee"/>
    <n v="37604"/>
    <x v="0"/>
    <s v="OFF-BI-10001597"/>
    <x v="1"/>
    <x v="8"/>
    <s v="Wilson Jones Ledger-Size, Piano-Hinge Binder, 2&quot;, Blue"/>
    <n v="86.058000000000007"/>
    <x v="0"/>
    <x v="21"/>
  </r>
  <r>
    <x v="3875"/>
    <x v="1914"/>
    <x v="64"/>
    <x v="62"/>
    <x v="0"/>
    <x v="661"/>
    <x v="661"/>
    <s v="Consumer"/>
    <s v="United States"/>
    <s v="Johnson City"/>
    <s v="Tennessee"/>
    <n v="37604"/>
    <x v="0"/>
    <s v="TEC-PH-10002660"/>
    <x v="2"/>
    <x v="7"/>
    <s v="Nortel Networks T7316 E Nt8 B27"/>
    <n v="108.78400000000001"/>
    <x v="0"/>
    <x v="21"/>
  </r>
  <r>
    <x v="3876"/>
    <x v="1914"/>
    <x v="64"/>
    <x v="62"/>
    <x v="0"/>
    <x v="661"/>
    <x v="661"/>
    <s v="Consumer"/>
    <s v="United States"/>
    <s v="Johnson City"/>
    <s v="Tennessee"/>
    <n v="37604"/>
    <x v="0"/>
    <s v="OFF-PA-10000327"/>
    <x v="1"/>
    <x v="10"/>
    <s v="Xerox 1971"/>
    <n v="10.272"/>
    <x v="0"/>
    <x v="21"/>
  </r>
  <r>
    <x v="3877"/>
    <x v="1915"/>
    <x v="99"/>
    <x v="195"/>
    <x v="1"/>
    <x v="212"/>
    <x v="212"/>
    <s v="Consumer"/>
    <s v="United States"/>
    <s v="Tampa"/>
    <s v="Florida"/>
    <n v="33614"/>
    <x v="0"/>
    <s v="OFF-BI-10001191"/>
    <x v="1"/>
    <x v="8"/>
    <s v="Canvas Sectional Post Binders"/>
    <n v="38.19"/>
    <x v="0"/>
    <x v="32"/>
  </r>
  <r>
    <x v="3878"/>
    <x v="1916"/>
    <x v="267"/>
    <x v="284"/>
    <x v="2"/>
    <x v="189"/>
    <x v="189"/>
    <s v="Corporate"/>
    <s v="United States"/>
    <s v="Decatur"/>
    <s v="Illinois"/>
    <n v="62521"/>
    <x v="2"/>
    <s v="OFF-ST-10003455"/>
    <x v="1"/>
    <x v="4"/>
    <s v="Tenex File Box, Personal Filing Tote with Lid, Black"/>
    <n v="49.631999999999998"/>
    <x v="2"/>
    <x v="41"/>
  </r>
  <r>
    <x v="3879"/>
    <x v="1916"/>
    <x v="267"/>
    <x v="284"/>
    <x v="2"/>
    <x v="189"/>
    <x v="189"/>
    <s v="Corporate"/>
    <s v="United States"/>
    <s v="Decatur"/>
    <s v="Illinois"/>
    <n v="62521"/>
    <x v="2"/>
    <s v="OFF-ST-10001031"/>
    <x v="1"/>
    <x v="4"/>
    <s v="Adjustable Personal File Tote"/>
    <n v="52.095999999999997"/>
    <x v="2"/>
    <x v="41"/>
  </r>
  <r>
    <x v="3880"/>
    <x v="1917"/>
    <x v="925"/>
    <x v="403"/>
    <x v="1"/>
    <x v="724"/>
    <x v="724"/>
    <s v="Consumer"/>
    <s v="United States"/>
    <s v="Gilbert"/>
    <s v="Arizona"/>
    <n v="85234"/>
    <x v="1"/>
    <s v="OFF-PA-10002245"/>
    <x v="1"/>
    <x v="10"/>
    <s v="Xerox 1895"/>
    <n v="9.5679999999999996"/>
    <x v="1"/>
    <x v="40"/>
  </r>
  <r>
    <x v="3881"/>
    <x v="1917"/>
    <x v="925"/>
    <x v="403"/>
    <x v="1"/>
    <x v="724"/>
    <x v="724"/>
    <s v="Consumer"/>
    <s v="United States"/>
    <s v="Gilbert"/>
    <s v="Arizona"/>
    <n v="85234"/>
    <x v="1"/>
    <s v="OFF-ST-10004804"/>
    <x v="1"/>
    <x v="4"/>
    <s v="Belkin 19&quot; Vented Equipment Shelf, Black"/>
    <n v="82.367999999999995"/>
    <x v="1"/>
    <x v="40"/>
  </r>
  <r>
    <x v="3882"/>
    <x v="1917"/>
    <x v="925"/>
    <x v="403"/>
    <x v="1"/>
    <x v="724"/>
    <x v="724"/>
    <s v="Consumer"/>
    <s v="United States"/>
    <s v="Gilbert"/>
    <s v="Arizona"/>
    <n v="85234"/>
    <x v="1"/>
    <s v="FUR-FU-10004904"/>
    <x v="0"/>
    <x v="5"/>
    <s v="Eldon &quot;L&quot; Workstation Diamond Chairmat"/>
    <n v="364.70400000000001"/>
    <x v="1"/>
    <x v="40"/>
  </r>
  <r>
    <x v="3883"/>
    <x v="1917"/>
    <x v="925"/>
    <x v="403"/>
    <x v="1"/>
    <x v="724"/>
    <x v="724"/>
    <s v="Consumer"/>
    <s v="United States"/>
    <s v="Gilbert"/>
    <s v="Arizona"/>
    <n v="85234"/>
    <x v="1"/>
    <s v="FUR-FU-10002396"/>
    <x v="0"/>
    <x v="5"/>
    <s v="DAX Copper Panel Document Frame, 5 x 7 Size"/>
    <n v="40.256"/>
    <x v="1"/>
    <x v="40"/>
  </r>
  <r>
    <x v="3884"/>
    <x v="1918"/>
    <x v="260"/>
    <x v="984"/>
    <x v="1"/>
    <x v="694"/>
    <x v="694"/>
    <s v="Corporate"/>
    <s v="United States"/>
    <s v="Knoxville"/>
    <s v="Tennessee"/>
    <n v="37918"/>
    <x v="0"/>
    <s v="OFF-AR-10002833"/>
    <x v="1"/>
    <x v="6"/>
    <s v="Newell 322"/>
    <n v="4.3680000000000003"/>
    <x v="2"/>
    <x v="39"/>
  </r>
  <r>
    <x v="3885"/>
    <x v="1919"/>
    <x v="926"/>
    <x v="985"/>
    <x v="1"/>
    <x v="242"/>
    <x v="242"/>
    <s v="Consumer"/>
    <s v="United States"/>
    <s v="Chicago"/>
    <s v="Illinois"/>
    <n v="60653"/>
    <x v="2"/>
    <s v="OFF-BI-10001072"/>
    <x v="1"/>
    <x v="8"/>
    <s v="GBC Clear Cover, 8-1/2 x 11, unpunched, 25 covers per pack"/>
    <n v="12.128"/>
    <x v="3"/>
    <x v="44"/>
  </r>
  <r>
    <x v="3886"/>
    <x v="1920"/>
    <x v="840"/>
    <x v="599"/>
    <x v="0"/>
    <x v="113"/>
    <x v="113"/>
    <s v="Consumer"/>
    <s v="United States"/>
    <s v="Bloomington"/>
    <s v="Indiana"/>
    <n v="47401"/>
    <x v="2"/>
    <s v="TEC-PH-10003171"/>
    <x v="2"/>
    <x v="7"/>
    <s v="Plantronics Encore H101 Dual EarpiecesÂ Headset"/>
    <n v="134.85"/>
    <x v="0"/>
    <x v="17"/>
  </r>
  <r>
    <x v="3887"/>
    <x v="1921"/>
    <x v="270"/>
    <x v="104"/>
    <x v="1"/>
    <x v="647"/>
    <x v="647"/>
    <s v="Consumer"/>
    <s v="United States"/>
    <s v="Roswell"/>
    <s v="Georgia"/>
    <n v="30076"/>
    <x v="0"/>
    <s v="OFF-AR-10004511"/>
    <x v="1"/>
    <x v="6"/>
    <s v="Sanford Colorific Scented Colored Pencils, 12/Pack"/>
    <n v="8.56"/>
    <x v="2"/>
    <x v="3"/>
  </r>
  <r>
    <x v="3888"/>
    <x v="1921"/>
    <x v="270"/>
    <x v="104"/>
    <x v="1"/>
    <x v="647"/>
    <x v="647"/>
    <s v="Consumer"/>
    <s v="United States"/>
    <s v="Roswell"/>
    <s v="Georgia"/>
    <n v="30076"/>
    <x v="0"/>
    <s v="TEC-PH-10001425"/>
    <x v="2"/>
    <x v="7"/>
    <s v="Mophie Juice Pack Helium for iPhone"/>
    <n v="239.97"/>
    <x v="2"/>
    <x v="3"/>
  </r>
  <r>
    <x v="3889"/>
    <x v="1921"/>
    <x v="270"/>
    <x v="104"/>
    <x v="1"/>
    <x v="647"/>
    <x v="647"/>
    <s v="Consumer"/>
    <s v="United States"/>
    <s v="Roswell"/>
    <s v="Georgia"/>
    <n v="30076"/>
    <x v="0"/>
    <s v="OFF-ST-10001490"/>
    <x v="1"/>
    <x v="4"/>
    <s v="Hot File 7-Pocket, Floor Stand"/>
    <n v="356.94"/>
    <x v="2"/>
    <x v="3"/>
  </r>
  <r>
    <x v="3890"/>
    <x v="1922"/>
    <x v="390"/>
    <x v="724"/>
    <x v="1"/>
    <x v="133"/>
    <x v="133"/>
    <s v="Corporate"/>
    <s v="United States"/>
    <s v="Los Angeles"/>
    <s v="California"/>
    <n v="90036"/>
    <x v="1"/>
    <s v="TEC-AC-10003033"/>
    <x v="2"/>
    <x v="11"/>
    <s v="Plantronics CS510 - Over-the-Head monaural Wireless Headset System"/>
    <n v="659.9"/>
    <x v="0"/>
    <x v="0"/>
  </r>
  <r>
    <x v="3891"/>
    <x v="1922"/>
    <x v="390"/>
    <x v="724"/>
    <x v="1"/>
    <x v="133"/>
    <x v="133"/>
    <s v="Corporate"/>
    <s v="United States"/>
    <s v="Los Angeles"/>
    <s v="California"/>
    <n v="90036"/>
    <x v="1"/>
    <s v="FUR-CH-10001394"/>
    <x v="0"/>
    <x v="1"/>
    <s v="Global Leather Executive Chair"/>
    <n v="1684.752"/>
    <x v="0"/>
    <x v="0"/>
  </r>
  <r>
    <x v="3892"/>
    <x v="1922"/>
    <x v="390"/>
    <x v="724"/>
    <x v="1"/>
    <x v="133"/>
    <x v="133"/>
    <s v="Corporate"/>
    <s v="United States"/>
    <s v="Los Angeles"/>
    <s v="California"/>
    <n v="90036"/>
    <x v="1"/>
    <s v="TEC-AC-10000420"/>
    <x v="2"/>
    <x v="11"/>
    <s v="Logitech G500s Laser Gaming Mouse with Adjustable Weight Tuning"/>
    <n v="559.91999999999996"/>
    <x v="0"/>
    <x v="0"/>
  </r>
  <r>
    <x v="3893"/>
    <x v="1923"/>
    <x v="338"/>
    <x v="954"/>
    <x v="1"/>
    <x v="474"/>
    <x v="474"/>
    <s v="Consumer"/>
    <s v="United States"/>
    <s v="Houston"/>
    <s v="Texas"/>
    <n v="77036"/>
    <x v="2"/>
    <s v="TEC-AC-10004901"/>
    <x v="2"/>
    <x v="11"/>
    <s v="Kensington SlimBlade Notebook Wireless Mouse with Nano Receiver"/>
    <n v="279.94400000000002"/>
    <x v="0"/>
    <x v="0"/>
  </r>
  <r>
    <x v="3894"/>
    <x v="1924"/>
    <x v="754"/>
    <x v="986"/>
    <x v="1"/>
    <x v="679"/>
    <x v="679"/>
    <s v="Home Office"/>
    <s v="United States"/>
    <s v="Bolingbrook"/>
    <s v="Illinois"/>
    <n v="60440"/>
    <x v="2"/>
    <s v="OFF-BI-10002571"/>
    <x v="1"/>
    <x v="8"/>
    <s v="Avery Framed View Binder, EZD Ring (Locking), Navy, 1 1/2&quot;"/>
    <n v="9.98"/>
    <x v="2"/>
    <x v="7"/>
  </r>
  <r>
    <x v="3895"/>
    <x v="1925"/>
    <x v="927"/>
    <x v="547"/>
    <x v="1"/>
    <x v="319"/>
    <x v="319"/>
    <s v="Home Office"/>
    <s v="United States"/>
    <s v="Texarkana"/>
    <s v="Arkansas"/>
    <n v="71854"/>
    <x v="0"/>
    <s v="TEC-AC-10002331"/>
    <x v="2"/>
    <x v="11"/>
    <s v="Maxell 74 Minute CDR, 10/Pack"/>
    <n v="48.9"/>
    <x v="3"/>
    <x v="24"/>
  </r>
  <r>
    <x v="3896"/>
    <x v="1926"/>
    <x v="226"/>
    <x v="169"/>
    <x v="1"/>
    <x v="103"/>
    <x v="103"/>
    <s v="Corporate"/>
    <s v="United States"/>
    <s v="San Antonio"/>
    <s v="Texas"/>
    <n v="78207"/>
    <x v="2"/>
    <s v="OFF-FA-10000611"/>
    <x v="1"/>
    <x v="13"/>
    <s v="Binder Clips by OIC"/>
    <n v="3.552"/>
    <x v="3"/>
    <x v="22"/>
  </r>
  <r>
    <x v="3897"/>
    <x v="1926"/>
    <x v="226"/>
    <x v="169"/>
    <x v="1"/>
    <x v="103"/>
    <x v="103"/>
    <s v="Corporate"/>
    <s v="United States"/>
    <s v="San Antonio"/>
    <s v="Texas"/>
    <n v="78207"/>
    <x v="2"/>
    <s v="OFF-PA-10000304"/>
    <x v="1"/>
    <x v="10"/>
    <s v="Xerox 1995"/>
    <n v="15.552"/>
    <x v="3"/>
    <x v="22"/>
  </r>
  <r>
    <x v="3898"/>
    <x v="1927"/>
    <x v="329"/>
    <x v="379"/>
    <x v="1"/>
    <x v="561"/>
    <x v="561"/>
    <s v="Consumer"/>
    <s v="United States"/>
    <s v="Edinburg"/>
    <s v="Texas"/>
    <n v="78539"/>
    <x v="2"/>
    <s v="OFF-FA-10000611"/>
    <x v="1"/>
    <x v="13"/>
    <s v="Binder Clips by OIC"/>
    <n v="2.3679999999999999"/>
    <x v="3"/>
    <x v="23"/>
  </r>
  <r>
    <x v="3899"/>
    <x v="1928"/>
    <x v="226"/>
    <x v="784"/>
    <x v="2"/>
    <x v="129"/>
    <x v="129"/>
    <s v="Consumer"/>
    <s v="United States"/>
    <s v="Toledo"/>
    <s v="Ohio"/>
    <n v="43615"/>
    <x v="3"/>
    <s v="TEC-AC-10002567"/>
    <x v="2"/>
    <x v="11"/>
    <s v="Logitech G602 Wireless Gaming Mouse"/>
    <n v="127.98399999999999"/>
    <x v="3"/>
    <x v="22"/>
  </r>
  <r>
    <x v="3900"/>
    <x v="1929"/>
    <x v="928"/>
    <x v="987"/>
    <x v="1"/>
    <x v="245"/>
    <x v="245"/>
    <s v="Corporate"/>
    <s v="United States"/>
    <s v="Baytown"/>
    <s v="Texas"/>
    <n v="77520"/>
    <x v="2"/>
    <s v="OFF-PA-10001937"/>
    <x v="1"/>
    <x v="10"/>
    <s v="Xerox 21"/>
    <n v="10.368"/>
    <x v="1"/>
    <x v="26"/>
  </r>
  <r>
    <x v="3901"/>
    <x v="1930"/>
    <x v="717"/>
    <x v="988"/>
    <x v="1"/>
    <x v="67"/>
    <x v="67"/>
    <s v="Home Office"/>
    <s v="United States"/>
    <s v="Philadelphia"/>
    <s v="Pennsylvania"/>
    <n v="19143"/>
    <x v="3"/>
    <s v="TEC-AC-10001090"/>
    <x v="2"/>
    <x v="11"/>
    <s v="Micro Innovations Wireless Classic Keyboard with Mouse"/>
    <n v="47.984000000000002"/>
    <x v="1"/>
    <x v="6"/>
  </r>
  <r>
    <x v="3902"/>
    <x v="1931"/>
    <x v="653"/>
    <x v="486"/>
    <x v="0"/>
    <x v="37"/>
    <x v="37"/>
    <s v="Home Office"/>
    <s v="United States"/>
    <s v="Los Angeles"/>
    <s v="California"/>
    <n v="90045"/>
    <x v="1"/>
    <s v="OFF-ST-10000943"/>
    <x v="1"/>
    <x v="4"/>
    <s v="Eldon ProFile File 'N Store Portable File Tub Letter/Legal Size Black"/>
    <n v="270.33999999999997"/>
    <x v="1"/>
    <x v="2"/>
  </r>
  <r>
    <x v="3903"/>
    <x v="1932"/>
    <x v="57"/>
    <x v="57"/>
    <x v="1"/>
    <x v="725"/>
    <x v="725"/>
    <s v="Home Office"/>
    <s v="United States"/>
    <s v="Philadelphia"/>
    <s v="Pennsylvania"/>
    <n v="19143"/>
    <x v="3"/>
    <s v="OFF-AP-10004036"/>
    <x v="1"/>
    <x v="9"/>
    <s v="Bionaire 99.97% HEPA Air Cleaner"/>
    <n v="98.111999999999995"/>
    <x v="1"/>
    <x v="19"/>
  </r>
  <r>
    <x v="3904"/>
    <x v="1932"/>
    <x v="57"/>
    <x v="57"/>
    <x v="1"/>
    <x v="725"/>
    <x v="725"/>
    <s v="Home Office"/>
    <s v="United States"/>
    <s v="Philadelphia"/>
    <s v="Pennsylvania"/>
    <n v="19143"/>
    <x v="3"/>
    <s v="OFF-ST-10003816"/>
    <x v="1"/>
    <x v="4"/>
    <s v="Fellowes High-Stak Drawer Files"/>
    <n v="563.80799999999999"/>
    <x v="1"/>
    <x v="19"/>
  </r>
  <r>
    <x v="3905"/>
    <x v="1932"/>
    <x v="57"/>
    <x v="57"/>
    <x v="1"/>
    <x v="725"/>
    <x v="725"/>
    <s v="Home Office"/>
    <s v="United States"/>
    <s v="Philadelphia"/>
    <s v="Pennsylvania"/>
    <n v="19143"/>
    <x v="3"/>
    <s v="OFF-BI-10002072"/>
    <x v="1"/>
    <x v="8"/>
    <s v="Cardinal Slant-D Ring Binders"/>
    <n v="10.428000000000001"/>
    <x v="1"/>
    <x v="19"/>
  </r>
  <r>
    <x v="3906"/>
    <x v="1932"/>
    <x v="57"/>
    <x v="57"/>
    <x v="1"/>
    <x v="725"/>
    <x v="725"/>
    <s v="Home Office"/>
    <s v="United States"/>
    <s v="Philadelphia"/>
    <s v="Pennsylvania"/>
    <n v="19143"/>
    <x v="3"/>
    <s v="FUR-FU-10001468"/>
    <x v="0"/>
    <x v="5"/>
    <s v="Tenex Antistatic Computer Chair Mats"/>
    <n v="547.13599999999997"/>
    <x v="1"/>
    <x v="19"/>
  </r>
  <r>
    <x v="3907"/>
    <x v="1932"/>
    <x v="57"/>
    <x v="57"/>
    <x v="1"/>
    <x v="725"/>
    <x v="725"/>
    <s v="Home Office"/>
    <s v="United States"/>
    <s v="Philadelphia"/>
    <s v="Pennsylvania"/>
    <n v="19143"/>
    <x v="3"/>
    <s v="TEC-PH-10000347"/>
    <x v="2"/>
    <x v="7"/>
    <s v="Cush Cases Heavy Duty Rugged Cover Case for Samsung Galaxy S5 - Purple"/>
    <n v="14.85"/>
    <x v="1"/>
    <x v="19"/>
  </r>
  <r>
    <x v="3908"/>
    <x v="1932"/>
    <x v="57"/>
    <x v="57"/>
    <x v="1"/>
    <x v="725"/>
    <x v="725"/>
    <s v="Home Office"/>
    <s v="United States"/>
    <s v="Philadelphia"/>
    <s v="Pennsylvania"/>
    <n v="19143"/>
    <x v="3"/>
    <s v="TEC-PH-10002844"/>
    <x v="2"/>
    <x v="7"/>
    <s v="Speck Products Candyshell Flip Case"/>
    <n v="41.988"/>
    <x v="1"/>
    <x v="19"/>
  </r>
  <r>
    <x v="3909"/>
    <x v="1932"/>
    <x v="57"/>
    <x v="57"/>
    <x v="1"/>
    <x v="725"/>
    <x v="725"/>
    <s v="Home Office"/>
    <s v="United States"/>
    <s v="Philadelphia"/>
    <s v="Pennsylvania"/>
    <n v="19143"/>
    <x v="3"/>
    <s v="FUR-FU-10001037"/>
    <x v="0"/>
    <x v="5"/>
    <s v="DAX Charcoal/Nickel-Tone Document Frame, 5 x 7"/>
    <n v="7.5839999999999996"/>
    <x v="1"/>
    <x v="19"/>
  </r>
  <r>
    <x v="3910"/>
    <x v="1932"/>
    <x v="57"/>
    <x v="57"/>
    <x v="1"/>
    <x v="725"/>
    <x v="725"/>
    <s v="Home Office"/>
    <s v="United States"/>
    <s v="Philadelphia"/>
    <s v="Pennsylvania"/>
    <n v="19143"/>
    <x v="3"/>
    <s v="FUR-BO-10004218"/>
    <x v="0"/>
    <x v="0"/>
    <s v="Bush Heritage Pine Collection 5-Shelf Bookcase, Albany Pine Finish, *Special Order"/>
    <n v="352.45"/>
    <x v="1"/>
    <x v="19"/>
  </r>
  <r>
    <x v="3911"/>
    <x v="1933"/>
    <x v="929"/>
    <x v="501"/>
    <x v="2"/>
    <x v="455"/>
    <x v="455"/>
    <s v="Consumer"/>
    <s v="United States"/>
    <s v="Pearland"/>
    <s v="Texas"/>
    <n v="77581"/>
    <x v="2"/>
    <s v="TEC-PH-10001619"/>
    <x v="2"/>
    <x v="7"/>
    <s v="LG G3"/>
    <n v="470.37599999999998"/>
    <x v="3"/>
    <x v="27"/>
  </r>
  <r>
    <x v="3912"/>
    <x v="1934"/>
    <x v="65"/>
    <x v="425"/>
    <x v="1"/>
    <x v="152"/>
    <x v="152"/>
    <s v="Corporate"/>
    <s v="United States"/>
    <s v="New York City"/>
    <s v="New York"/>
    <n v="10035"/>
    <x v="3"/>
    <s v="OFF-PA-10001639"/>
    <x v="1"/>
    <x v="10"/>
    <s v="Xerox 203"/>
    <n v="19.440000000000001"/>
    <x v="3"/>
    <x v="15"/>
  </r>
  <r>
    <x v="3913"/>
    <x v="1934"/>
    <x v="65"/>
    <x v="425"/>
    <x v="1"/>
    <x v="152"/>
    <x v="152"/>
    <s v="Corporate"/>
    <s v="United States"/>
    <s v="New York City"/>
    <s v="New York"/>
    <n v="10035"/>
    <x v="3"/>
    <s v="FUR-FU-10002268"/>
    <x v="0"/>
    <x v="5"/>
    <s v="Ultra Door Push Plate"/>
    <n v="9.82"/>
    <x v="3"/>
    <x v="15"/>
  </r>
  <r>
    <x v="3914"/>
    <x v="1935"/>
    <x v="930"/>
    <x v="989"/>
    <x v="1"/>
    <x v="586"/>
    <x v="586"/>
    <s v="Consumer"/>
    <s v="United States"/>
    <s v="Phoenix"/>
    <s v="Arizona"/>
    <n v="85023"/>
    <x v="1"/>
    <s v="FUR-TA-10001932"/>
    <x v="0"/>
    <x v="3"/>
    <s v="Chromcraft 48&quot; x 96&quot; Racetrack Double Pedestal Table"/>
    <n v="801.6"/>
    <x v="3"/>
    <x v="10"/>
  </r>
  <r>
    <x v="3915"/>
    <x v="1935"/>
    <x v="930"/>
    <x v="989"/>
    <x v="1"/>
    <x v="586"/>
    <x v="586"/>
    <s v="Consumer"/>
    <s v="United States"/>
    <s v="Phoenix"/>
    <s v="Arizona"/>
    <n v="85023"/>
    <x v="1"/>
    <s v="FUR-CH-10004218"/>
    <x v="0"/>
    <x v="1"/>
    <s v="Global Fabric Manager's Chair, Dark Gray"/>
    <n v="161.56800000000001"/>
    <x v="3"/>
    <x v="10"/>
  </r>
  <r>
    <x v="3916"/>
    <x v="1935"/>
    <x v="930"/>
    <x v="989"/>
    <x v="1"/>
    <x v="586"/>
    <x v="586"/>
    <s v="Consumer"/>
    <s v="United States"/>
    <s v="Phoenix"/>
    <s v="Arizona"/>
    <n v="85023"/>
    <x v="1"/>
    <s v="OFF-PA-10000246"/>
    <x v="1"/>
    <x v="10"/>
    <s v="Riverleaf Stik-Withit Designer Note Cubes"/>
    <n v="16.096"/>
    <x v="3"/>
    <x v="10"/>
  </r>
  <r>
    <x v="3917"/>
    <x v="1935"/>
    <x v="930"/>
    <x v="989"/>
    <x v="1"/>
    <x v="586"/>
    <x v="586"/>
    <s v="Consumer"/>
    <s v="United States"/>
    <s v="Phoenix"/>
    <s v="Arizona"/>
    <n v="85023"/>
    <x v="1"/>
    <s v="OFF-BI-10003350"/>
    <x v="1"/>
    <x v="8"/>
    <s v="Acco Expandable Hanging Binders"/>
    <n v="7.6559999999999997"/>
    <x v="3"/>
    <x v="10"/>
  </r>
  <r>
    <x v="3918"/>
    <x v="1935"/>
    <x v="930"/>
    <x v="989"/>
    <x v="1"/>
    <x v="586"/>
    <x v="586"/>
    <s v="Consumer"/>
    <s v="United States"/>
    <s v="Phoenix"/>
    <s v="Arizona"/>
    <n v="85023"/>
    <x v="1"/>
    <s v="FUR-CH-10000513"/>
    <x v="0"/>
    <x v="1"/>
    <s v="High-Back Leather Manager's Chair"/>
    <n v="311.976"/>
    <x v="3"/>
    <x v="10"/>
  </r>
  <r>
    <x v="3919"/>
    <x v="1936"/>
    <x v="494"/>
    <x v="157"/>
    <x v="1"/>
    <x v="470"/>
    <x v="470"/>
    <s v="Corporate"/>
    <s v="United States"/>
    <s v="Chesapeake"/>
    <s v="Virginia"/>
    <n v="23320"/>
    <x v="0"/>
    <s v="OFF-ST-10001321"/>
    <x v="1"/>
    <x v="4"/>
    <s v="Decoflex Hanging Personal Folder File, Blue"/>
    <n v="61.68"/>
    <x v="1"/>
    <x v="14"/>
  </r>
  <r>
    <x v="3920"/>
    <x v="1936"/>
    <x v="494"/>
    <x v="157"/>
    <x v="1"/>
    <x v="470"/>
    <x v="470"/>
    <s v="Corporate"/>
    <s v="United States"/>
    <s v="Chesapeake"/>
    <s v="Virginia"/>
    <n v="23320"/>
    <x v="0"/>
    <s v="OFF-BI-10004233"/>
    <x v="1"/>
    <x v="8"/>
    <s v="GBC Pre-Punched Binding Paper, Plastic, White, 8-1/2&quot; x 11&quot;"/>
    <n v="63.96"/>
    <x v="1"/>
    <x v="14"/>
  </r>
  <r>
    <x v="3921"/>
    <x v="1937"/>
    <x v="931"/>
    <x v="196"/>
    <x v="0"/>
    <x v="288"/>
    <x v="288"/>
    <s v="Consumer"/>
    <s v="United States"/>
    <s v="Chicago"/>
    <s v="Illinois"/>
    <n v="60610"/>
    <x v="2"/>
    <s v="TEC-PH-10001299"/>
    <x v="2"/>
    <x v="7"/>
    <s v="Polycom CX300 Desktop Phone USB VoIP phone"/>
    <n v="359.976"/>
    <x v="0"/>
    <x v="1"/>
  </r>
  <r>
    <x v="3922"/>
    <x v="1938"/>
    <x v="735"/>
    <x v="153"/>
    <x v="1"/>
    <x v="253"/>
    <x v="253"/>
    <s v="Consumer"/>
    <s v="United States"/>
    <s v="Chicago"/>
    <s v="Illinois"/>
    <n v="60623"/>
    <x v="2"/>
    <s v="OFF-PA-10002479"/>
    <x v="1"/>
    <x v="10"/>
    <s v="Xerox 4200 Series MultiUse Premium Copy Paper (20Lb. and 84 Bright)"/>
    <n v="25.344000000000001"/>
    <x v="3"/>
    <x v="43"/>
  </r>
  <r>
    <x v="3923"/>
    <x v="1938"/>
    <x v="735"/>
    <x v="153"/>
    <x v="1"/>
    <x v="253"/>
    <x v="253"/>
    <s v="Consumer"/>
    <s v="United States"/>
    <s v="Chicago"/>
    <s v="Illinois"/>
    <n v="60623"/>
    <x v="2"/>
    <s v="OFF-PA-10001461"/>
    <x v="1"/>
    <x v="10"/>
    <s v="HP Office Paper (20Lb. and 87 Bright)"/>
    <n v="26.72"/>
    <x v="3"/>
    <x v="43"/>
  </r>
  <r>
    <x v="3924"/>
    <x v="1939"/>
    <x v="328"/>
    <x v="110"/>
    <x v="1"/>
    <x v="202"/>
    <x v="202"/>
    <s v="Consumer"/>
    <s v="United States"/>
    <s v="Seattle"/>
    <s v="Washington"/>
    <n v="98103"/>
    <x v="1"/>
    <s v="OFF-ST-10004963"/>
    <x v="1"/>
    <x v="4"/>
    <s v="Eldon Gobal File Keepers"/>
    <n v="30.28"/>
    <x v="2"/>
    <x v="30"/>
  </r>
  <r>
    <x v="3925"/>
    <x v="1939"/>
    <x v="328"/>
    <x v="110"/>
    <x v="1"/>
    <x v="202"/>
    <x v="202"/>
    <s v="Consumer"/>
    <s v="United States"/>
    <s v="Seattle"/>
    <s v="Washington"/>
    <n v="98103"/>
    <x v="1"/>
    <s v="OFF-ST-10000943"/>
    <x v="1"/>
    <x v="4"/>
    <s v="Eldon ProFile File 'N Store Portable File Tub Letter/Legal Size Black"/>
    <n v="57.93"/>
    <x v="2"/>
    <x v="30"/>
  </r>
  <r>
    <x v="3926"/>
    <x v="1939"/>
    <x v="328"/>
    <x v="110"/>
    <x v="1"/>
    <x v="202"/>
    <x v="202"/>
    <s v="Consumer"/>
    <s v="United States"/>
    <s v="Seattle"/>
    <s v="Washington"/>
    <n v="98103"/>
    <x v="1"/>
    <s v="FUR-FU-10004671"/>
    <x v="0"/>
    <x v="5"/>
    <s v="Executive Impressions 12&quot; Wall Clock"/>
    <n v="35.340000000000003"/>
    <x v="2"/>
    <x v="30"/>
  </r>
  <r>
    <x v="3927"/>
    <x v="1939"/>
    <x v="328"/>
    <x v="110"/>
    <x v="1"/>
    <x v="202"/>
    <x v="202"/>
    <s v="Consumer"/>
    <s v="United States"/>
    <s v="Seattle"/>
    <s v="Washington"/>
    <n v="98103"/>
    <x v="1"/>
    <s v="OFF-BI-10002735"/>
    <x v="1"/>
    <x v="8"/>
    <s v="GBC Prestige Therm-A-Bind Covers"/>
    <n v="137.24"/>
    <x v="2"/>
    <x v="30"/>
  </r>
  <r>
    <x v="3928"/>
    <x v="1940"/>
    <x v="560"/>
    <x v="320"/>
    <x v="2"/>
    <x v="365"/>
    <x v="365"/>
    <s v="Consumer"/>
    <s v="United States"/>
    <s v="Harlingen"/>
    <s v="Texas"/>
    <n v="78550"/>
    <x v="2"/>
    <s v="FUR-BO-10004409"/>
    <x v="0"/>
    <x v="0"/>
    <s v="Safco Value Mate Series Steel Bookcases, Baked Enamel Finish on Steel, Gray"/>
    <n v="241.33199999999999"/>
    <x v="0"/>
    <x v="17"/>
  </r>
  <r>
    <x v="3929"/>
    <x v="1940"/>
    <x v="560"/>
    <x v="320"/>
    <x v="2"/>
    <x v="365"/>
    <x v="365"/>
    <s v="Consumer"/>
    <s v="United States"/>
    <s v="Harlingen"/>
    <s v="Texas"/>
    <n v="78550"/>
    <x v="2"/>
    <s v="OFF-PA-10001934"/>
    <x v="1"/>
    <x v="10"/>
    <s v="Xerox 1993"/>
    <n v="5.1840000000000002"/>
    <x v="0"/>
    <x v="17"/>
  </r>
  <r>
    <x v="3930"/>
    <x v="1940"/>
    <x v="560"/>
    <x v="320"/>
    <x v="2"/>
    <x v="365"/>
    <x v="365"/>
    <s v="Consumer"/>
    <s v="United States"/>
    <s v="Harlingen"/>
    <s v="Texas"/>
    <n v="78550"/>
    <x v="2"/>
    <s v="OFF-AR-10001044"/>
    <x v="1"/>
    <x v="6"/>
    <s v="BOSTON Ranger #55 Pencil Sharpener, Black"/>
    <n v="145.54400000000001"/>
    <x v="0"/>
    <x v="17"/>
  </r>
  <r>
    <x v="3931"/>
    <x v="1941"/>
    <x v="370"/>
    <x v="48"/>
    <x v="1"/>
    <x v="500"/>
    <x v="500"/>
    <s v="Corporate"/>
    <s v="United States"/>
    <s v="Philadelphia"/>
    <s v="Pennsylvania"/>
    <n v="19140"/>
    <x v="3"/>
    <s v="OFF-AR-10004165"/>
    <x v="1"/>
    <x v="6"/>
    <s v="Binney &amp; Smith inkTank Erasable Pocket Highlighter, Chisel Tip, Yellow"/>
    <n v="5.4720000000000004"/>
    <x v="0"/>
    <x v="28"/>
  </r>
  <r>
    <x v="3932"/>
    <x v="1941"/>
    <x v="370"/>
    <x v="48"/>
    <x v="1"/>
    <x v="500"/>
    <x v="500"/>
    <s v="Corporate"/>
    <s v="United States"/>
    <s v="Philadelphia"/>
    <s v="Pennsylvania"/>
    <n v="19140"/>
    <x v="3"/>
    <s v="TEC-AC-10001109"/>
    <x v="2"/>
    <x v="11"/>
    <s v="Logitech Trackman Marble Mouse"/>
    <n v="47.984000000000002"/>
    <x v="0"/>
    <x v="28"/>
  </r>
  <r>
    <x v="3933"/>
    <x v="1942"/>
    <x v="264"/>
    <x v="221"/>
    <x v="1"/>
    <x v="497"/>
    <x v="497"/>
    <s v="Consumer"/>
    <s v="United States"/>
    <s v="Bakersfield"/>
    <s v="California"/>
    <n v="93309"/>
    <x v="1"/>
    <s v="OFF-AR-10001919"/>
    <x v="1"/>
    <x v="6"/>
    <s v="OIC #2 Pencils, Medium Soft"/>
    <n v="9.4"/>
    <x v="3"/>
    <x v="15"/>
  </r>
  <r>
    <x v="3934"/>
    <x v="1942"/>
    <x v="264"/>
    <x v="221"/>
    <x v="1"/>
    <x v="497"/>
    <x v="497"/>
    <s v="Consumer"/>
    <s v="United States"/>
    <s v="Bakersfield"/>
    <s v="California"/>
    <n v="93309"/>
    <x v="1"/>
    <s v="OFF-LA-10004544"/>
    <x v="1"/>
    <x v="2"/>
    <s v="Avery 505"/>
    <n v="74"/>
    <x v="3"/>
    <x v="15"/>
  </r>
  <r>
    <x v="3935"/>
    <x v="1942"/>
    <x v="264"/>
    <x v="221"/>
    <x v="1"/>
    <x v="497"/>
    <x v="497"/>
    <s v="Consumer"/>
    <s v="United States"/>
    <s v="Bakersfield"/>
    <s v="California"/>
    <n v="93309"/>
    <x v="1"/>
    <s v="TEC-PH-10003484"/>
    <x v="2"/>
    <x v="7"/>
    <s v="Ooma Telo VoIP Home Phone System"/>
    <n v="201.584"/>
    <x v="3"/>
    <x v="15"/>
  </r>
  <r>
    <x v="3936"/>
    <x v="1943"/>
    <x v="382"/>
    <x v="403"/>
    <x v="1"/>
    <x v="721"/>
    <x v="721"/>
    <s v="Consumer"/>
    <s v="United States"/>
    <s v="Grand Prairie"/>
    <s v="Texas"/>
    <n v="75051"/>
    <x v="2"/>
    <s v="OFF-EN-10001028"/>
    <x v="1"/>
    <x v="12"/>
    <s v="Staple envelope"/>
    <n v="28.751999999999999"/>
    <x v="1"/>
    <x v="40"/>
  </r>
  <r>
    <x v="3937"/>
    <x v="1943"/>
    <x v="382"/>
    <x v="403"/>
    <x v="1"/>
    <x v="721"/>
    <x v="721"/>
    <s v="Consumer"/>
    <s v="United States"/>
    <s v="Grand Prairie"/>
    <s v="Texas"/>
    <n v="75051"/>
    <x v="2"/>
    <s v="OFF-PA-10004156"/>
    <x v="1"/>
    <x v="10"/>
    <s v="Xerox 188"/>
    <n v="27.216000000000001"/>
    <x v="1"/>
    <x v="40"/>
  </r>
  <r>
    <x v="3938"/>
    <x v="1943"/>
    <x v="382"/>
    <x v="403"/>
    <x v="1"/>
    <x v="721"/>
    <x v="721"/>
    <s v="Consumer"/>
    <s v="United States"/>
    <s v="Grand Prairie"/>
    <s v="Texas"/>
    <n v="75051"/>
    <x v="2"/>
    <s v="FUR-CH-10001708"/>
    <x v="0"/>
    <x v="1"/>
    <s v="Office Star - Contemporary Swivel Chair with Padded Adjustable Arms and Flex Back"/>
    <n v="197.37200000000001"/>
    <x v="1"/>
    <x v="40"/>
  </r>
  <r>
    <x v="3939"/>
    <x v="1944"/>
    <x v="107"/>
    <x v="5"/>
    <x v="3"/>
    <x v="708"/>
    <x v="708"/>
    <s v="Consumer"/>
    <s v="United States"/>
    <s v="Greenwood"/>
    <s v="Indiana"/>
    <n v="46142"/>
    <x v="2"/>
    <s v="FUR-CH-10003379"/>
    <x v="0"/>
    <x v="1"/>
    <s v="Global Commerce Series High-Back Swivel/Tilt Chairs"/>
    <n v="1424.9"/>
    <x v="0"/>
    <x v="5"/>
  </r>
  <r>
    <x v="3940"/>
    <x v="1945"/>
    <x v="796"/>
    <x v="254"/>
    <x v="1"/>
    <x v="358"/>
    <x v="358"/>
    <s v="Consumer"/>
    <s v="United States"/>
    <s v="New York City"/>
    <s v="New York"/>
    <n v="10024"/>
    <x v="3"/>
    <s v="FUR-FU-10002456"/>
    <x v="0"/>
    <x v="5"/>
    <s v="Master Caster Door Stop, Large Neon Orange"/>
    <n v="14.56"/>
    <x v="3"/>
    <x v="24"/>
  </r>
  <r>
    <x v="3941"/>
    <x v="1945"/>
    <x v="796"/>
    <x v="254"/>
    <x v="1"/>
    <x v="358"/>
    <x v="358"/>
    <s v="Consumer"/>
    <s v="United States"/>
    <s v="New York City"/>
    <s v="New York"/>
    <n v="10024"/>
    <x v="3"/>
    <s v="OFF-BI-10000605"/>
    <x v="1"/>
    <x v="8"/>
    <s v="Acco Pressboard Covers with Storage Hooks, 9 1/2&quot; x 11&quot;, Executive Red"/>
    <n v="3.048"/>
    <x v="3"/>
    <x v="24"/>
  </r>
  <r>
    <x v="3942"/>
    <x v="1946"/>
    <x v="837"/>
    <x v="990"/>
    <x v="0"/>
    <x v="13"/>
    <x v="13"/>
    <s v="Consumer"/>
    <s v="United States"/>
    <s v="Memphis"/>
    <s v="Tennessee"/>
    <n v="38109"/>
    <x v="0"/>
    <s v="OFF-PA-10001166"/>
    <x v="1"/>
    <x v="10"/>
    <s v="Xerox 2"/>
    <n v="25.92"/>
    <x v="3"/>
    <x v="24"/>
  </r>
  <r>
    <x v="3943"/>
    <x v="1947"/>
    <x v="661"/>
    <x v="991"/>
    <x v="1"/>
    <x v="726"/>
    <x v="726"/>
    <s v="Consumer"/>
    <s v="United States"/>
    <s v="Buffalo"/>
    <s v="New York"/>
    <n v="14215"/>
    <x v="3"/>
    <s v="OFF-SU-10000157"/>
    <x v="1"/>
    <x v="14"/>
    <s v="Compact Automatic Electric Letter Opener"/>
    <n v="835.17"/>
    <x v="0"/>
    <x v="1"/>
  </r>
  <r>
    <x v="3944"/>
    <x v="1948"/>
    <x v="458"/>
    <x v="662"/>
    <x v="0"/>
    <x v="157"/>
    <x v="157"/>
    <s v="Consumer"/>
    <s v="United States"/>
    <s v="Los Angeles"/>
    <s v="California"/>
    <n v="90036"/>
    <x v="1"/>
    <s v="OFF-PA-10004971"/>
    <x v="1"/>
    <x v="10"/>
    <s v="Xerox 196"/>
    <n v="17.34"/>
    <x v="0"/>
    <x v="35"/>
  </r>
  <r>
    <x v="3945"/>
    <x v="1949"/>
    <x v="551"/>
    <x v="122"/>
    <x v="1"/>
    <x v="578"/>
    <x v="578"/>
    <s v="Consumer"/>
    <s v="United States"/>
    <s v="Homestead"/>
    <s v="Florida"/>
    <n v="33030"/>
    <x v="0"/>
    <s v="OFF-PA-10001977"/>
    <x v="1"/>
    <x v="10"/>
    <s v="Xerox 194"/>
    <n v="44.384"/>
    <x v="3"/>
    <x v="23"/>
  </r>
  <r>
    <x v="3946"/>
    <x v="1949"/>
    <x v="551"/>
    <x v="122"/>
    <x v="1"/>
    <x v="578"/>
    <x v="578"/>
    <s v="Consumer"/>
    <s v="United States"/>
    <s v="Homestead"/>
    <s v="Florida"/>
    <n v="33030"/>
    <x v="0"/>
    <s v="OFF-SU-10001225"/>
    <x v="1"/>
    <x v="14"/>
    <s v="Staple remover"/>
    <n v="2.944"/>
    <x v="3"/>
    <x v="23"/>
  </r>
  <r>
    <x v="3947"/>
    <x v="1950"/>
    <x v="741"/>
    <x v="407"/>
    <x v="1"/>
    <x v="17"/>
    <x v="17"/>
    <s v="Home Office"/>
    <s v="United States"/>
    <s v="Pasadena"/>
    <s v="Texas"/>
    <n v="77506"/>
    <x v="2"/>
    <s v="OFF-AR-10003514"/>
    <x v="1"/>
    <x v="6"/>
    <s v="4009 Highlighters by Sanford"/>
    <n v="6.3680000000000003"/>
    <x v="0"/>
    <x v="0"/>
  </r>
  <r>
    <x v="3948"/>
    <x v="1950"/>
    <x v="741"/>
    <x v="407"/>
    <x v="1"/>
    <x v="17"/>
    <x v="17"/>
    <s v="Home Office"/>
    <s v="United States"/>
    <s v="Pasadena"/>
    <s v="Texas"/>
    <n v="77506"/>
    <x v="2"/>
    <s v="OFF-LA-10003510"/>
    <x v="1"/>
    <x v="2"/>
    <s v="Avery 4027 File Folder Labels for Dot Matrix Printers, 5000 Labels per Box, White"/>
    <n v="48.847999999999999"/>
    <x v="0"/>
    <x v="0"/>
  </r>
  <r>
    <x v="3949"/>
    <x v="1950"/>
    <x v="741"/>
    <x v="407"/>
    <x v="1"/>
    <x v="17"/>
    <x v="17"/>
    <s v="Home Office"/>
    <s v="United States"/>
    <s v="Pasadena"/>
    <s v="Texas"/>
    <n v="77506"/>
    <x v="2"/>
    <s v="OFF-PA-10001970"/>
    <x v="1"/>
    <x v="10"/>
    <s v="Xerox 1881"/>
    <n v="19.648"/>
    <x v="0"/>
    <x v="0"/>
  </r>
  <r>
    <x v="3950"/>
    <x v="1950"/>
    <x v="741"/>
    <x v="407"/>
    <x v="1"/>
    <x v="17"/>
    <x v="17"/>
    <s v="Home Office"/>
    <s v="United States"/>
    <s v="Pasadena"/>
    <s v="Texas"/>
    <n v="77506"/>
    <x v="2"/>
    <s v="FUR-CH-10003817"/>
    <x v="0"/>
    <x v="1"/>
    <s v="Global Value Steno Chair, Gray"/>
    <n v="255.108"/>
    <x v="0"/>
    <x v="0"/>
  </r>
  <r>
    <x v="3951"/>
    <x v="1951"/>
    <x v="683"/>
    <x v="457"/>
    <x v="0"/>
    <x v="373"/>
    <x v="373"/>
    <s v="Consumer"/>
    <s v="United States"/>
    <s v="Freeport"/>
    <s v="New York"/>
    <n v="11520"/>
    <x v="3"/>
    <s v="OFF-BI-10003676"/>
    <x v="1"/>
    <x v="8"/>
    <s v="GBC Standard Recycled Report Covers, Clear Plastic Sheets"/>
    <n v="17.248000000000001"/>
    <x v="2"/>
    <x v="7"/>
  </r>
  <r>
    <x v="3952"/>
    <x v="1952"/>
    <x v="398"/>
    <x v="599"/>
    <x v="1"/>
    <x v="21"/>
    <x v="21"/>
    <s v="Corporate"/>
    <s v="United States"/>
    <s v="Denver"/>
    <s v="Colorado"/>
    <n v="80219"/>
    <x v="1"/>
    <s v="TEC-PH-10003535"/>
    <x v="2"/>
    <x v="7"/>
    <s v="RCA ViSYS 25423RE1 Corded phone"/>
    <n v="159.98400000000001"/>
    <x v="0"/>
    <x v="17"/>
  </r>
  <r>
    <x v="3953"/>
    <x v="1953"/>
    <x v="787"/>
    <x v="992"/>
    <x v="1"/>
    <x v="183"/>
    <x v="183"/>
    <s v="Consumer"/>
    <s v="United States"/>
    <s v="Quincy"/>
    <s v="Massachusetts"/>
    <n v="2169"/>
    <x v="3"/>
    <s v="OFF-PA-10004675"/>
    <x v="1"/>
    <x v="10"/>
    <s v="Telephone Message Books with Fax/Mobile Section, 5 1/2&quot; x 3 3/16&quot;"/>
    <n v="12.7"/>
    <x v="3"/>
    <x v="44"/>
  </r>
  <r>
    <x v="3954"/>
    <x v="1954"/>
    <x v="527"/>
    <x v="568"/>
    <x v="1"/>
    <x v="384"/>
    <x v="384"/>
    <s v="Consumer"/>
    <s v="United States"/>
    <s v="Detroit"/>
    <s v="Michigan"/>
    <n v="48205"/>
    <x v="2"/>
    <s v="FUR-FU-10004020"/>
    <x v="0"/>
    <x v="5"/>
    <s v="Advantus Panel Wall Acrylic Frame"/>
    <n v="5.47"/>
    <x v="2"/>
    <x v="41"/>
  </r>
  <r>
    <x v="3955"/>
    <x v="1954"/>
    <x v="527"/>
    <x v="568"/>
    <x v="1"/>
    <x v="384"/>
    <x v="384"/>
    <s v="Consumer"/>
    <s v="United States"/>
    <s v="Detroit"/>
    <s v="Michigan"/>
    <n v="48205"/>
    <x v="2"/>
    <s v="OFF-AR-10001955"/>
    <x v="1"/>
    <x v="6"/>
    <s v="Newell 319"/>
    <n v="79.36"/>
    <x v="2"/>
    <x v="41"/>
  </r>
  <r>
    <x v="3956"/>
    <x v="1955"/>
    <x v="190"/>
    <x v="480"/>
    <x v="1"/>
    <x v="35"/>
    <x v="35"/>
    <s v="Consumer"/>
    <s v="United States"/>
    <s v="San Francisco"/>
    <s v="California"/>
    <n v="94109"/>
    <x v="1"/>
    <s v="FUR-FU-10002364"/>
    <x v="0"/>
    <x v="5"/>
    <s v="Eldon Expressions Wood Desk Accessories, Oak"/>
    <n v="22.14"/>
    <x v="0"/>
    <x v="1"/>
  </r>
  <r>
    <x v="3957"/>
    <x v="1956"/>
    <x v="211"/>
    <x v="993"/>
    <x v="1"/>
    <x v="181"/>
    <x v="181"/>
    <s v="Consumer"/>
    <s v="United States"/>
    <s v="Nashville"/>
    <s v="Tennessee"/>
    <n v="37211"/>
    <x v="0"/>
    <s v="OFF-BI-10002414"/>
    <x v="1"/>
    <x v="8"/>
    <s v="GBC ProClick Spines for 32-Hole Punch"/>
    <n v="11.276999999999999"/>
    <x v="0"/>
    <x v="35"/>
  </r>
  <r>
    <x v="3958"/>
    <x v="1956"/>
    <x v="211"/>
    <x v="993"/>
    <x v="1"/>
    <x v="181"/>
    <x v="181"/>
    <s v="Consumer"/>
    <s v="United States"/>
    <s v="Nashville"/>
    <s v="Tennessee"/>
    <n v="37211"/>
    <x v="0"/>
    <s v="OFF-AR-10003732"/>
    <x v="1"/>
    <x v="6"/>
    <s v="Newell 333"/>
    <n v="4.4480000000000004"/>
    <x v="0"/>
    <x v="35"/>
  </r>
  <r>
    <x v="3959"/>
    <x v="1956"/>
    <x v="211"/>
    <x v="993"/>
    <x v="1"/>
    <x v="181"/>
    <x v="181"/>
    <s v="Consumer"/>
    <s v="United States"/>
    <s v="Nashville"/>
    <s v="Tennessee"/>
    <n v="37211"/>
    <x v="0"/>
    <s v="FUR-FU-10001085"/>
    <x v="0"/>
    <x v="5"/>
    <s v="3M Polarizing Light Filter Sleeves"/>
    <n v="44.76"/>
    <x v="0"/>
    <x v="35"/>
  </r>
  <r>
    <x v="3960"/>
    <x v="1957"/>
    <x v="324"/>
    <x v="994"/>
    <x v="1"/>
    <x v="468"/>
    <x v="468"/>
    <s v="Corporate"/>
    <s v="United States"/>
    <s v="Detroit"/>
    <s v="Michigan"/>
    <n v="48227"/>
    <x v="2"/>
    <s v="OFF-BI-10001249"/>
    <x v="1"/>
    <x v="8"/>
    <s v="Avery Heavy-Duty EZD View Binder with Locking Rings"/>
    <n v="38.28"/>
    <x v="1"/>
    <x v="2"/>
  </r>
  <r>
    <x v="3961"/>
    <x v="1957"/>
    <x v="324"/>
    <x v="994"/>
    <x v="1"/>
    <x v="468"/>
    <x v="468"/>
    <s v="Corporate"/>
    <s v="United States"/>
    <s v="Detroit"/>
    <s v="Michigan"/>
    <n v="48227"/>
    <x v="2"/>
    <s v="TEC-PH-10002564"/>
    <x v="2"/>
    <x v="7"/>
    <s v="OtterBox Defender Series Case - Samsung Galaxy S4"/>
    <n v="149.94999999999999"/>
    <x v="1"/>
    <x v="2"/>
  </r>
  <r>
    <x v="3962"/>
    <x v="1958"/>
    <x v="600"/>
    <x v="971"/>
    <x v="2"/>
    <x v="525"/>
    <x v="525"/>
    <s v="Home Office"/>
    <s v="United States"/>
    <s v="Los Angeles"/>
    <s v="California"/>
    <n v="90045"/>
    <x v="1"/>
    <s v="OFF-AR-10000634"/>
    <x v="1"/>
    <x v="6"/>
    <s v="Newell 320"/>
    <n v="12.84"/>
    <x v="3"/>
    <x v="31"/>
  </r>
  <r>
    <x v="3963"/>
    <x v="1958"/>
    <x v="600"/>
    <x v="971"/>
    <x v="2"/>
    <x v="525"/>
    <x v="525"/>
    <s v="Home Office"/>
    <s v="United States"/>
    <s v="Los Angeles"/>
    <s v="California"/>
    <n v="90045"/>
    <x v="1"/>
    <s v="FUR-FU-10004018"/>
    <x v="0"/>
    <x v="5"/>
    <s v="Tensor Computer Mounted Lamp"/>
    <n v="44.67"/>
    <x v="3"/>
    <x v="31"/>
  </r>
  <r>
    <x v="3964"/>
    <x v="1959"/>
    <x v="897"/>
    <x v="961"/>
    <x v="1"/>
    <x v="617"/>
    <x v="617"/>
    <s v="Consumer"/>
    <s v="United States"/>
    <s v="Philadelphia"/>
    <s v="Pennsylvania"/>
    <n v="19140"/>
    <x v="3"/>
    <s v="OFF-AR-10003481"/>
    <x v="1"/>
    <x v="6"/>
    <s v="Newell 348"/>
    <n v="7.8719999999999999"/>
    <x v="0"/>
    <x v="21"/>
  </r>
  <r>
    <x v="3965"/>
    <x v="1960"/>
    <x v="607"/>
    <x v="995"/>
    <x v="0"/>
    <x v="664"/>
    <x v="664"/>
    <s v="Corporate"/>
    <s v="United States"/>
    <s v="Asheville"/>
    <s v="North Carolina"/>
    <n v="28806"/>
    <x v="0"/>
    <s v="OFF-AR-10003651"/>
    <x v="1"/>
    <x v="6"/>
    <s v="Newell 350"/>
    <n v="7.8719999999999999"/>
    <x v="2"/>
    <x v="7"/>
  </r>
  <r>
    <x v="3966"/>
    <x v="1961"/>
    <x v="178"/>
    <x v="996"/>
    <x v="1"/>
    <x v="386"/>
    <x v="386"/>
    <s v="Consumer"/>
    <s v="United States"/>
    <s v="New York City"/>
    <s v="New York"/>
    <n v="10024"/>
    <x v="3"/>
    <s v="OFF-AR-10002956"/>
    <x v="1"/>
    <x v="6"/>
    <s v="Boston 16801 Nautilus Battery Pencil Sharpener"/>
    <n v="88.04"/>
    <x v="0"/>
    <x v="25"/>
  </r>
  <r>
    <x v="3967"/>
    <x v="1962"/>
    <x v="244"/>
    <x v="213"/>
    <x v="2"/>
    <x v="258"/>
    <x v="258"/>
    <s v="Home Office"/>
    <s v="United States"/>
    <s v="Colorado Springs"/>
    <s v="Colorado"/>
    <n v="80906"/>
    <x v="1"/>
    <s v="OFF-BI-10003638"/>
    <x v="1"/>
    <x v="8"/>
    <s v="GBC Durable Plastic Covers"/>
    <n v="40.634999999999998"/>
    <x v="0"/>
    <x v="35"/>
  </r>
  <r>
    <x v="3968"/>
    <x v="1963"/>
    <x v="932"/>
    <x v="997"/>
    <x v="1"/>
    <x v="722"/>
    <x v="722"/>
    <s v="Corporate"/>
    <s v="United States"/>
    <s v="San Antonio"/>
    <s v="Texas"/>
    <n v="78207"/>
    <x v="2"/>
    <s v="OFF-BI-10001890"/>
    <x v="1"/>
    <x v="8"/>
    <s v="Avery Poly Binder Pockets"/>
    <n v="5.7279999999999998"/>
    <x v="1"/>
    <x v="40"/>
  </r>
  <r>
    <x v="3969"/>
    <x v="1963"/>
    <x v="932"/>
    <x v="997"/>
    <x v="1"/>
    <x v="722"/>
    <x v="722"/>
    <s v="Corporate"/>
    <s v="United States"/>
    <s v="San Antonio"/>
    <s v="Texas"/>
    <n v="78207"/>
    <x v="2"/>
    <s v="OFF-PA-10002606"/>
    <x v="1"/>
    <x v="10"/>
    <s v="Xerox 1928"/>
    <n v="42.24"/>
    <x v="1"/>
    <x v="40"/>
  </r>
  <r>
    <x v="3970"/>
    <x v="1964"/>
    <x v="754"/>
    <x v="158"/>
    <x v="1"/>
    <x v="727"/>
    <x v="727"/>
    <s v="Consumer"/>
    <s v="United States"/>
    <s v="Los Angeles"/>
    <s v="California"/>
    <n v="90036"/>
    <x v="1"/>
    <s v="OFF-PA-10002245"/>
    <x v="1"/>
    <x v="10"/>
    <s v="Xerox 1895"/>
    <n v="53.82"/>
    <x v="2"/>
    <x v="7"/>
  </r>
  <r>
    <x v="3971"/>
    <x v="1965"/>
    <x v="933"/>
    <x v="998"/>
    <x v="0"/>
    <x v="390"/>
    <x v="390"/>
    <s v="Home Office"/>
    <s v="United States"/>
    <s v="Sterling Heights"/>
    <s v="Michigan"/>
    <n v="48310"/>
    <x v="2"/>
    <s v="OFF-AR-10001615"/>
    <x v="1"/>
    <x v="6"/>
    <s v="Newell 34"/>
    <n v="79.36"/>
    <x v="1"/>
    <x v="36"/>
  </r>
  <r>
    <x v="3972"/>
    <x v="1966"/>
    <x v="892"/>
    <x v="944"/>
    <x v="1"/>
    <x v="49"/>
    <x v="49"/>
    <s v="Consumer"/>
    <s v="United States"/>
    <s v="New York City"/>
    <s v="New York"/>
    <n v="10009"/>
    <x v="3"/>
    <s v="OFF-PA-10000466"/>
    <x v="1"/>
    <x v="10"/>
    <s v="Memo Book, 100 Message Capacity, 5 3/8â€ x 11â€"/>
    <n v="13.48"/>
    <x v="0"/>
    <x v="17"/>
  </r>
  <r>
    <x v="3973"/>
    <x v="1966"/>
    <x v="892"/>
    <x v="944"/>
    <x v="1"/>
    <x v="49"/>
    <x v="49"/>
    <s v="Consumer"/>
    <s v="United States"/>
    <s v="New York City"/>
    <s v="New York"/>
    <n v="10009"/>
    <x v="3"/>
    <s v="OFF-BI-10003708"/>
    <x v="1"/>
    <x v="8"/>
    <s v="Acco Four Pocket Poly Ring Binder with Label Holder, Smoke, 1&quot;"/>
    <n v="29.8"/>
    <x v="0"/>
    <x v="17"/>
  </r>
  <r>
    <x v="3974"/>
    <x v="1966"/>
    <x v="892"/>
    <x v="944"/>
    <x v="1"/>
    <x v="49"/>
    <x v="49"/>
    <s v="Consumer"/>
    <s v="United States"/>
    <s v="New York City"/>
    <s v="New York"/>
    <n v="10009"/>
    <x v="3"/>
    <s v="FUR-FU-10004848"/>
    <x v="0"/>
    <x v="5"/>
    <s v="Howard Miller 13-3/4&quot; Diameter Brushed Chrome Round Wall Clock"/>
    <n v="414"/>
    <x v="0"/>
    <x v="17"/>
  </r>
  <r>
    <x v="3975"/>
    <x v="1966"/>
    <x v="892"/>
    <x v="944"/>
    <x v="1"/>
    <x v="49"/>
    <x v="49"/>
    <s v="Consumer"/>
    <s v="United States"/>
    <s v="New York City"/>
    <s v="New York"/>
    <n v="10009"/>
    <x v="3"/>
    <s v="OFF-BI-10000320"/>
    <x v="1"/>
    <x v="8"/>
    <s v="GBC Plastic Binding Combs"/>
    <n v="41.328000000000003"/>
    <x v="0"/>
    <x v="17"/>
  </r>
  <r>
    <x v="3976"/>
    <x v="1967"/>
    <x v="332"/>
    <x v="351"/>
    <x v="2"/>
    <x v="518"/>
    <x v="518"/>
    <s v="Consumer"/>
    <s v="United States"/>
    <s v="Richmond"/>
    <s v="Virginia"/>
    <n v="23223"/>
    <x v="0"/>
    <s v="FUR-FU-10003731"/>
    <x v="0"/>
    <x v="5"/>
    <s v="Eldon Expressions Wood and Plastic Desk Accessories, Oak"/>
    <n v="39.92"/>
    <x v="0"/>
    <x v="32"/>
  </r>
  <r>
    <x v="3977"/>
    <x v="1968"/>
    <x v="280"/>
    <x v="951"/>
    <x v="1"/>
    <x v="435"/>
    <x v="435"/>
    <s v="Home Office"/>
    <s v="United States"/>
    <s v="Seattle"/>
    <s v="Washington"/>
    <n v="98105"/>
    <x v="1"/>
    <s v="OFF-FA-10002780"/>
    <x v="1"/>
    <x v="13"/>
    <s v="Staples"/>
    <n v="8.94"/>
    <x v="3"/>
    <x v="13"/>
  </r>
  <r>
    <x v="3978"/>
    <x v="1968"/>
    <x v="280"/>
    <x v="951"/>
    <x v="1"/>
    <x v="435"/>
    <x v="435"/>
    <s v="Home Office"/>
    <s v="United States"/>
    <s v="Seattle"/>
    <s v="Washington"/>
    <n v="98105"/>
    <x v="1"/>
    <s v="TEC-PH-10003800"/>
    <x v="2"/>
    <x v="7"/>
    <s v="i.Sound Portable Power - 8000 mAh"/>
    <n v="84.784000000000006"/>
    <x v="3"/>
    <x v="13"/>
  </r>
  <r>
    <x v="3979"/>
    <x v="1969"/>
    <x v="851"/>
    <x v="999"/>
    <x v="1"/>
    <x v="260"/>
    <x v="260"/>
    <s v="Corporate"/>
    <s v="United States"/>
    <s v="New York City"/>
    <s v="New York"/>
    <n v="10024"/>
    <x v="3"/>
    <s v="FUR-TA-10001676"/>
    <x v="0"/>
    <x v="3"/>
    <s v="Hon 61000 Series Interactive Training Tables"/>
    <n v="53.316000000000003"/>
    <x v="2"/>
    <x v="20"/>
  </r>
  <r>
    <x v="3980"/>
    <x v="1969"/>
    <x v="851"/>
    <x v="999"/>
    <x v="1"/>
    <x v="260"/>
    <x v="260"/>
    <s v="Corporate"/>
    <s v="United States"/>
    <s v="New York City"/>
    <s v="New York"/>
    <n v="10024"/>
    <x v="3"/>
    <s v="OFF-AP-10002350"/>
    <x v="1"/>
    <x v="9"/>
    <s v="Belkin F9H710-06 7 Outlet SurgeMaster Surge Protector"/>
    <n v="56.52"/>
    <x v="2"/>
    <x v="20"/>
  </r>
  <r>
    <x v="3981"/>
    <x v="1970"/>
    <x v="934"/>
    <x v="404"/>
    <x v="1"/>
    <x v="484"/>
    <x v="484"/>
    <s v="Home Office"/>
    <s v="United States"/>
    <s v="Seattle"/>
    <s v="Washington"/>
    <n v="98115"/>
    <x v="1"/>
    <s v="FUR-FU-10003096"/>
    <x v="0"/>
    <x v="5"/>
    <s v="Master Giant Foot Doorstop, Safety Yellow"/>
    <n v="22.77"/>
    <x v="3"/>
    <x v="22"/>
  </r>
  <r>
    <x v="3982"/>
    <x v="1971"/>
    <x v="274"/>
    <x v="1000"/>
    <x v="0"/>
    <x v="666"/>
    <x v="666"/>
    <s v="Consumer"/>
    <s v="United States"/>
    <s v="Los Angeles"/>
    <s v="California"/>
    <n v="90045"/>
    <x v="1"/>
    <s v="FUR-CH-10003061"/>
    <x v="0"/>
    <x v="1"/>
    <s v="Global Leather Task Chair, Black"/>
    <n v="287.96800000000002"/>
    <x v="0"/>
    <x v="16"/>
  </r>
  <r>
    <x v="3983"/>
    <x v="1971"/>
    <x v="274"/>
    <x v="1000"/>
    <x v="0"/>
    <x v="666"/>
    <x v="666"/>
    <s v="Consumer"/>
    <s v="United States"/>
    <s v="Los Angeles"/>
    <s v="California"/>
    <n v="90045"/>
    <x v="1"/>
    <s v="TEC-CO-10003763"/>
    <x v="2"/>
    <x v="16"/>
    <s v="Canon PC1060 Personal Laser Copier"/>
    <n v="2799.96"/>
    <x v="0"/>
    <x v="16"/>
  </r>
  <r>
    <x v="3984"/>
    <x v="1971"/>
    <x v="274"/>
    <x v="1000"/>
    <x v="0"/>
    <x v="666"/>
    <x v="666"/>
    <s v="Consumer"/>
    <s v="United States"/>
    <s v="Los Angeles"/>
    <s v="California"/>
    <n v="90045"/>
    <x v="1"/>
    <s v="OFF-PA-10002923"/>
    <x v="1"/>
    <x v="10"/>
    <s v="Xerox 1942"/>
    <n v="48.94"/>
    <x v="0"/>
    <x v="16"/>
  </r>
  <r>
    <x v="3985"/>
    <x v="1972"/>
    <x v="764"/>
    <x v="180"/>
    <x v="1"/>
    <x v="341"/>
    <x v="341"/>
    <s v="Consumer"/>
    <s v="United States"/>
    <s v="Lakewood"/>
    <s v="California"/>
    <n v="90712"/>
    <x v="1"/>
    <s v="FUR-BO-10003441"/>
    <x v="0"/>
    <x v="0"/>
    <s v="Bush Westfield Collection Bookcases, Fully Assembled"/>
    <n v="257.49900000000002"/>
    <x v="0"/>
    <x v="25"/>
  </r>
  <r>
    <x v="3986"/>
    <x v="1973"/>
    <x v="798"/>
    <x v="1001"/>
    <x v="1"/>
    <x v="580"/>
    <x v="580"/>
    <s v="Home Office"/>
    <s v="United States"/>
    <s v="Plainfield"/>
    <s v="New Jersey"/>
    <n v="7060"/>
    <x v="3"/>
    <s v="OFF-ST-10001780"/>
    <x v="1"/>
    <x v="4"/>
    <s v="Tennsco 16-Compartment Lockers with Coat Rack"/>
    <n v="2591.56"/>
    <x v="3"/>
    <x v="4"/>
  </r>
  <r>
    <x v="3987"/>
    <x v="1973"/>
    <x v="798"/>
    <x v="1001"/>
    <x v="1"/>
    <x v="580"/>
    <x v="580"/>
    <s v="Home Office"/>
    <s v="United States"/>
    <s v="Plainfield"/>
    <s v="New Jersey"/>
    <n v="7060"/>
    <x v="3"/>
    <s v="OFF-AP-10001962"/>
    <x v="1"/>
    <x v="9"/>
    <s v="Black &amp; Decker Filter for Double Action Dustbuster Cordless Vac BLDV7210"/>
    <n v="41.95"/>
    <x v="3"/>
    <x v="4"/>
  </r>
  <r>
    <x v="3988"/>
    <x v="1974"/>
    <x v="764"/>
    <x v="1002"/>
    <x v="1"/>
    <x v="728"/>
    <x v="728"/>
    <s v="Corporate"/>
    <s v="United States"/>
    <s v="Columbia"/>
    <s v="Tennessee"/>
    <n v="38401"/>
    <x v="0"/>
    <s v="FUR-FU-10003798"/>
    <x v="0"/>
    <x v="5"/>
    <s v="Ultra Door Kickplate, 8&quot;H x 34&quot;W"/>
    <n v="79.12"/>
    <x v="0"/>
    <x v="25"/>
  </r>
  <r>
    <x v="3989"/>
    <x v="1975"/>
    <x v="641"/>
    <x v="680"/>
    <x v="0"/>
    <x v="481"/>
    <x v="481"/>
    <s v="Consumer"/>
    <s v="United States"/>
    <s v="Woonsocket"/>
    <s v="Rhode Island"/>
    <n v="2895"/>
    <x v="3"/>
    <s v="FUR-FU-10001095"/>
    <x v="0"/>
    <x v="5"/>
    <s v="DAX Black Cherry Wood-Tone Poster Frame"/>
    <n v="52.96"/>
    <x v="2"/>
    <x v="7"/>
  </r>
  <r>
    <x v="3990"/>
    <x v="1976"/>
    <x v="935"/>
    <x v="821"/>
    <x v="1"/>
    <x v="474"/>
    <x v="474"/>
    <s v="Consumer"/>
    <s v="United States"/>
    <s v="Lancaster"/>
    <s v="Pennsylvania"/>
    <n v="17602"/>
    <x v="3"/>
    <s v="OFF-SU-10000157"/>
    <x v="1"/>
    <x v="14"/>
    <s v="Compact Automatic Electric Letter Opener"/>
    <n v="286.34399999999999"/>
    <x v="2"/>
    <x v="7"/>
  </r>
  <r>
    <x v="3991"/>
    <x v="1977"/>
    <x v="489"/>
    <x v="27"/>
    <x v="1"/>
    <x v="106"/>
    <x v="106"/>
    <s v="Corporate"/>
    <s v="United States"/>
    <s v="Tampa"/>
    <s v="Florida"/>
    <n v="33614"/>
    <x v="0"/>
    <s v="FUR-FU-10001095"/>
    <x v="0"/>
    <x v="5"/>
    <s v="DAX Black Cherry Wood-Tone Poster Frame"/>
    <n v="63.552"/>
    <x v="1"/>
    <x v="33"/>
  </r>
  <r>
    <x v="3992"/>
    <x v="1977"/>
    <x v="489"/>
    <x v="27"/>
    <x v="1"/>
    <x v="106"/>
    <x v="106"/>
    <s v="Corporate"/>
    <s v="United States"/>
    <s v="Tampa"/>
    <s v="Florida"/>
    <n v="33614"/>
    <x v="0"/>
    <s v="OFF-SU-10004261"/>
    <x v="1"/>
    <x v="14"/>
    <s v="Fiskars 8&quot; Scissors, 2/Pack"/>
    <n v="41.375999999999998"/>
    <x v="1"/>
    <x v="33"/>
  </r>
  <r>
    <x v="3993"/>
    <x v="1977"/>
    <x v="489"/>
    <x v="27"/>
    <x v="1"/>
    <x v="106"/>
    <x v="106"/>
    <s v="Corporate"/>
    <s v="United States"/>
    <s v="Tampa"/>
    <s v="Florida"/>
    <n v="33614"/>
    <x v="0"/>
    <s v="OFF-AR-10004022"/>
    <x v="1"/>
    <x v="6"/>
    <s v="Panasonic KP-380BK Classic Electric Pencil Sharpener"/>
    <n v="172.70400000000001"/>
    <x v="1"/>
    <x v="33"/>
  </r>
  <r>
    <x v="3994"/>
    <x v="1978"/>
    <x v="936"/>
    <x v="1003"/>
    <x v="1"/>
    <x v="729"/>
    <x v="729"/>
    <s v="Consumer"/>
    <s v="United States"/>
    <s v="Kenosha"/>
    <s v="Wisconsin"/>
    <n v="53142"/>
    <x v="2"/>
    <s v="FUR-BO-10002916"/>
    <x v="0"/>
    <x v="0"/>
    <s v="Rush Hierlooms Collection 1&quot; Thick Stackable Bookcases"/>
    <n v="512.94000000000005"/>
    <x v="1"/>
    <x v="29"/>
  </r>
  <r>
    <x v="3995"/>
    <x v="1978"/>
    <x v="936"/>
    <x v="1003"/>
    <x v="1"/>
    <x v="729"/>
    <x v="729"/>
    <s v="Consumer"/>
    <s v="United States"/>
    <s v="Kenosha"/>
    <s v="Wisconsin"/>
    <n v="53142"/>
    <x v="2"/>
    <s v="FUR-CH-10002084"/>
    <x v="0"/>
    <x v="1"/>
    <s v="Hon Mobius Operator's Chair"/>
    <n v="860.93"/>
    <x v="1"/>
    <x v="29"/>
  </r>
  <r>
    <x v="3996"/>
    <x v="1978"/>
    <x v="936"/>
    <x v="1003"/>
    <x v="1"/>
    <x v="729"/>
    <x v="729"/>
    <s v="Consumer"/>
    <s v="United States"/>
    <s v="Kenosha"/>
    <s v="Wisconsin"/>
    <n v="53142"/>
    <x v="2"/>
    <s v="TEC-PH-10003012"/>
    <x v="2"/>
    <x v="7"/>
    <s v="Nortel Meridian M3904 Professional Digital phone"/>
    <n v="769.95"/>
    <x v="1"/>
    <x v="29"/>
  </r>
  <r>
    <x v="3997"/>
    <x v="1978"/>
    <x v="936"/>
    <x v="1003"/>
    <x v="1"/>
    <x v="729"/>
    <x v="729"/>
    <s v="Consumer"/>
    <s v="United States"/>
    <s v="Kenosha"/>
    <s v="Wisconsin"/>
    <n v="53142"/>
    <x v="2"/>
    <s v="OFF-AR-10002704"/>
    <x v="1"/>
    <x v="6"/>
    <s v="Boston 1900 Electric Pencil Sharpener"/>
    <n v="14.98"/>
    <x v="1"/>
    <x v="29"/>
  </r>
  <r>
    <x v="3998"/>
    <x v="1978"/>
    <x v="936"/>
    <x v="1003"/>
    <x v="1"/>
    <x v="729"/>
    <x v="729"/>
    <s v="Consumer"/>
    <s v="United States"/>
    <s v="Kenosha"/>
    <s v="Wisconsin"/>
    <n v="53142"/>
    <x v="2"/>
    <s v="FUR-FU-10000308"/>
    <x v="0"/>
    <x v="5"/>
    <s v="Deflect-o Glass Clear Studded Chair Mats"/>
    <n v="373.08"/>
    <x v="1"/>
    <x v="29"/>
  </r>
  <r>
    <x v="3999"/>
    <x v="1979"/>
    <x v="789"/>
    <x v="532"/>
    <x v="0"/>
    <x v="172"/>
    <x v="172"/>
    <s v="Corporate"/>
    <s v="United States"/>
    <s v="Port Saint Lucie"/>
    <s v="Florida"/>
    <n v="34952"/>
    <x v="0"/>
    <s v="FUR-BO-10004709"/>
    <x v="0"/>
    <x v="0"/>
    <s v="Bush Westfield Collection Bookcases, Medium Cherry Finish"/>
    <n v="231.92"/>
    <x v="1"/>
    <x v="38"/>
  </r>
  <r>
    <x v="4000"/>
    <x v="1980"/>
    <x v="856"/>
    <x v="36"/>
    <x v="1"/>
    <x v="656"/>
    <x v="656"/>
    <s v="Home Office"/>
    <s v="United States"/>
    <s v="Seattle"/>
    <s v="Washington"/>
    <n v="98115"/>
    <x v="1"/>
    <s v="FUR-FU-10001196"/>
    <x v="0"/>
    <x v="5"/>
    <s v="DAX Cubicle Frames - 8x10"/>
    <n v="63.47"/>
    <x v="2"/>
    <x v="18"/>
  </r>
  <r>
    <x v="4001"/>
    <x v="1980"/>
    <x v="856"/>
    <x v="36"/>
    <x v="1"/>
    <x v="656"/>
    <x v="656"/>
    <s v="Home Office"/>
    <s v="United States"/>
    <s v="Seattle"/>
    <s v="Washington"/>
    <n v="98115"/>
    <x v="1"/>
    <s v="TEC-AC-10002942"/>
    <x v="2"/>
    <x v="11"/>
    <s v="WD My Passport Ultra 1TB Portable External Hard Drive"/>
    <n v="345"/>
    <x v="2"/>
    <x v="18"/>
  </r>
  <r>
    <x v="4002"/>
    <x v="1981"/>
    <x v="840"/>
    <x v="599"/>
    <x v="1"/>
    <x v="417"/>
    <x v="417"/>
    <s v="Consumer"/>
    <s v="United States"/>
    <s v="San Antonio"/>
    <s v="Texas"/>
    <n v="78207"/>
    <x v="2"/>
    <s v="FUR-TA-10004915"/>
    <x v="0"/>
    <x v="3"/>
    <s v="Office Impressions End Table, 20-1/2&quot;H x 24&quot;W x 20&quot;D"/>
    <n v="637.89599999999996"/>
    <x v="0"/>
    <x v="17"/>
  </r>
  <r>
    <x v="4003"/>
    <x v="1981"/>
    <x v="840"/>
    <x v="599"/>
    <x v="1"/>
    <x v="417"/>
    <x v="417"/>
    <s v="Consumer"/>
    <s v="United States"/>
    <s v="San Antonio"/>
    <s v="Texas"/>
    <n v="78207"/>
    <x v="2"/>
    <s v="TEC-MA-10001016"/>
    <x v="2"/>
    <x v="15"/>
    <s v="Canon PC170 Desktop Personal Copier"/>
    <n v="287.91000000000003"/>
    <x v="0"/>
    <x v="17"/>
  </r>
  <r>
    <x v="4004"/>
    <x v="1981"/>
    <x v="840"/>
    <x v="599"/>
    <x v="1"/>
    <x v="417"/>
    <x v="417"/>
    <s v="Consumer"/>
    <s v="United States"/>
    <s v="San Antonio"/>
    <s v="Texas"/>
    <n v="78207"/>
    <x v="2"/>
    <s v="OFF-EN-10000483"/>
    <x v="1"/>
    <x v="12"/>
    <s v="White Envelopes, White Envelopes with Clear Poly Window"/>
    <n v="36.6"/>
    <x v="0"/>
    <x v="17"/>
  </r>
  <r>
    <x v="4005"/>
    <x v="1982"/>
    <x v="895"/>
    <x v="313"/>
    <x v="1"/>
    <x v="730"/>
    <x v="730"/>
    <s v="Consumer"/>
    <s v="United States"/>
    <s v="Roswell"/>
    <s v="Georgia"/>
    <n v="30076"/>
    <x v="0"/>
    <s v="OFF-AR-10003087"/>
    <x v="1"/>
    <x v="6"/>
    <s v="Staples in misc. colors"/>
    <n v="1.78"/>
    <x v="1"/>
    <x v="14"/>
  </r>
  <r>
    <x v="4006"/>
    <x v="1982"/>
    <x v="895"/>
    <x v="313"/>
    <x v="1"/>
    <x v="730"/>
    <x v="730"/>
    <s v="Consumer"/>
    <s v="United States"/>
    <s v="Roswell"/>
    <s v="Georgia"/>
    <n v="30076"/>
    <x v="0"/>
    <s v="OFF-PA-10000520"/>
    <x v="1"/>
    <x v="10"/>
    <s v="Xerox 201"/>
    <n v="25.92"/>
    <x v="1"/>
    <x v="14"/>
  </r>
  <r>
    <x v="4007"/>
    <x v="1982"/>
    <x v="895"/>
    <x v="313"/>
    <x v="1"/>
    <x v="730"/>
    <x v="730"/>
    <s v="Consumer"/>
    <s v="United States"/>
    <s v="Roswell"/>
    <s v="Georgia"/>
    <n v="30076"/>
    <x v="0"/>
    <s v="TEC-AC-10001553"/>
    <x v="2"/>
    <x v="11"/>
    <s v="Memorex 25GB 6X Branded Blu-Ray Recordable Disc, 15/Pack"/>
    <n v="101.94"/>
    <x v="1"/>
    <x v="14"/>
  </r>
  <r>
    <x v="4008"/>
    <x v="1983"/>
    <x v="217"/>
    <x v="190"/>
    <x v="1"/>
    <x v="149"/>
    <x v="149"/>
    <s v="Corporate"/>
    <s v="United States"/>
    <s v="Louisville"/>
    <s v="Colorado"/>
    <n v="80027"/>
    <x v="1"/>
    <s v="OFF-AR-10000634"/>
    <x v="1"/>
    <x v="6"/>
    <s v="Newell 320"/>
    <n v="6.8479999999999999"/>
    <x v="1"/>
    <x v="14"/>
  </r>
  <r>
    <x v="4009"/>
    <x v="1984"/>
    <x v="314"/>
    <x v="838"/>
    <x v="1"/>
    <x v="56"/>
    <x v="56"/>
    <s v="Consumer"/>
    <s v="United States"/>
    <s v="Los Angeles"/>
    <s v="California"/>
    <n v="90036"/>
    <x v="1"/>
    <s v="FUR-FU-10001215"/>
    <x v="0"/>
    <x v="5"/>
    <s v="Howard Miller 11-1/2&quot; Diameter Brentwood Wall Clock"/>
    <n v="474.43"/>
    <x v="3"/>
    <x v="44"/>
  </r>
  <r>
    <x v="4010"/>
    <x v="1985"/>
    <x v="610"/>
    <x v="865"/>
    <x v="2"/>
    <x v="693"/>
    <x v="693"/>
    <s v="Consumer"/>
    <s v="United States"/>
    <s v="Philadelphia"/>
    <s v="Pennsylvania"/>
    <n v="19143"/>
    <x v="3"/>
    <s v="OFF-PA-10001204"/>
    <x v="1"/>
    <x v="10"/>
    <s v="Xerox 1972"/>
    <n v="8.4480000000000004"/>
    <x v="3"/>
    <x v="23"/>
  </r>
  <r>
    <x v="4011"/>
    <x v="1985"/>
    <x v="610"/>
    <x v="865"/>
    <x v="2"/>
    <x v="693"/>
    <x v="693"/>
    <s v="Consumer"/>
    <s v="United States"/>
    <s v="Philadelphia"/>
    <s v="Pennsylvania"/>
    <n v="19143"/>
    <x v="3"/>
    <s v="OFF-ST-10002444"/>
    <x v="1"/>
    <x v="4"/>
    <s v="Recycled Eldon Regeneration Jumbo File"/>
    <n v="39.295999999999999"/>
    <x v="3"/>
    <x v="23"/>
  </r>
  <r>
    <x v="4012"/>
    <x v="1986"/>
    <x v="937"/>
    <x v="98"/>
    <x v="1"/>
    <x v="457"/>
    <x v="457"/>
    <s v="Home Office"/>
    <s v="United States"/>
    <s v="Superior"/>
    <s v="Wisconsin"/>
    <n v="54880"/>
    <x v="2"/>
    <s v="OFF-AR-10000203"/>
    <x v="1"/>
    <x v="6"/>
    <s v="Newell 336"/>
    <n v="17.12"/>
    <x v="1"/>
    <x v="14"/>
  </r>
  <r>
    <x v="4013"/>
    <x v="1987"/>
    <x v="841"/>
    <x v="269"/>
    <x v="1"/>
    <x v="651"/>
    <x v="651"/>
    <s v="Consumer"/>
    <s v="United States"/>
    <s v="Atlanta"/>
    <s v="Georgia"/>
    <n v="30318"/>
    <x v="0"/>
    <s v="OFF-AP-10000828"/>
    <x v="1"/>
    <x v="9"/>
    <s v="Avanti 4.4 Cu. Ft. Refrigerator"/>
    <n v="542.94000000000005"/>
    <x v="1"/>
    <x v="37"/>
  </r>
  <r>
    <x v="4014"/>
    <x v="1987"/>
    <x v="841"/>
    <x v="269"/>
    <x v="1"/>
    <x v="651"/>
    <x v="651"/>
    <s v="Consumer"/>
    <s v="United States"/>
    <s v="Atlanta"/>
    <s v="Georgia"/>
    <n v="30318"/>
    <x v="0"/>
    <s v="OFF-LA-10003190"/>
    <x v="1"/>
    <x v="2"/>
    <s v="Avery 474"/>
    <n v="8.64"/>
    <x v="1"/>
    <x v="37"/>
  </r>
  <r>
    <x v="4015"/>
    <x v="1987"/>
    <x v="841"/>
    <x v="269"/>
    <x v="1"/>
    <x v="651"/>
    <x v="651"/>
    <s v="Consumer"/>
    <s v="United States"/>
    <s v="Atlanta"/>
    <s v="Georgia"/>
    <n v="30318"/>
    <x v="0"/>
    <s v="OFF-PA-10002319"/>
    <x v="1"/>
    <x v="10"/>
    <s v="Xerox 1944"/>
    <n v="193.8"/>
    <x v="1"/>
    <x v="37"/>
  </r>
  <r>
    <x v="4016"/>
    <x v="1987"/>
    <x v="841"/>
    <x v="269"/>
    <x v="1"/>
    <x v="651"/>
    <x v="651"/>
    <s v="Consumer"/>
    <s v="United States"/>
    <s v="Atlanta"/>
    <s v="Georgia"/>
    <n v="30318"/>
    <x v="0"/>
    <s v="OFF-PA-10003893"/>
    <x v="1"/>
    <x v="10"/>
    <s v="Xerox 1962"/>
    <n v="21.4"/>
    <x v="1"/>
    <x v="37"/>
  </r>
  <r>
    <x v="4017"/>
    <x v="1987"/>
    <x v="841"/>
    <x v="269"/>
    <x v="1"/>
    <x v="651"/>
    <x v="651"/>
    <s v="Consumer"/>
    <s v="United States"/>
    <s v="Atlanta"/>
    <s v="Georgia"/>
    <n v="30318"/>
    <x v="0"/>
    <s v="OFF-PA-10002499"/>
    <x v="1"/>
    <x v="10"/>
    <s v="Xerox 1890"/>
    <n v="97.88"/>
    <x v="1"/>
    <x v="37"/>
  </r>
  <r>
    <x v="4018"/>
    <x v="1987"/>
    <x v="841"/>
    <x v="269"/>
    <x v="1"/>
    <x v="651"/>
    <x v="651"/>
    <s v="Consumer"/>
    <s v="United States"/>
    <s v="Atlanta"/>
    <s v="Georgia"/>
    <n v="30318"/>
    <x v="0"/>
    <s v="TEC-AC-10004568"/>
    <x v="2"/>
    <x v="11"/>
    <s v="MaxellÂ LTO Ultrium - 800 GB"/>
    <n v="251.91"/>
    <x v="1"/>
    <x v="37"/>
  </r>
  <r>
    <x v="4019"/>
    <x v="1987"/>
    <x v="841"/>
    <x v="269"/>
    <x v="1"/>
    <x v="651"/>
    <x v="651"/>
    <s v="Consumer"/>
    <s v="United States"/>
    <s v="Atlanta"/>
    <s v="Georgia"/>
    <n v="30318"/>
    <x v="0"/>
    <s v="OFF-AP-10001492"/>
    <x v="1"/>
    <x v="9"/>
    <s v="Acco Six-Outlet Power Strip, 4' Cord Length"/>
    <n v="25.86"/>
    <x v="1"/>
    <x v="37"/>
  </r>
  <r>
    <x v="4020"/>
    <x v="1988"/>
    <x v="169"/>
    <x v="1004"/>
    <x v="1"/>
    <x v="731"/>
    <x v="731"/>
    <s v="Consumer"/>
    <s v="United States"/>
    <s v="Chester"/>
    <s v="Pennsylvania"/>
    <n v="19013"/>
    <x v="3"/>
    <s v="FUR-CH-10004698"/>
    <x v="0"/>
    <x v="1"/>
    <s v="Padded Folding Chairs, Black, 4/Carton"/>
    <n v="170.05799999999999"/>
    <x v="2"/>
    <x v="3"/>
  </r>
  <r>
    <x v="4021"/>
    <x v="1988"/>
    <x v="169"/>
    <x v="1004"/>
    <x v="1"/>
    <x v="731"/>
    <x v="731"/>
    <s v="Consumer"/>
    <s v="United States"/>
    <s v="Chester"/>
    <s v="Pennsylvania"/>
    <n v="19013"/>
    <x v="3"/>
    <s v="TEC-PH-10004093"/>
    <x v="2"/>
    <x v="7"/>
    <s v="Panasonic Kx-TS550"/>
    <n v="82.781999999999996"/>
    <x v="2"/>
    <x v="3"/>
  </r>
  <r>
    <x v="4022"/>
    <x v="1988"/>
    <x v="169"/>
    <x v="1004"/>
    <x v="1"/>
    <x v="731"/>
    <x v="731"/>
    <s v="Consumer"/>
    <s v="United States"/>
    <s v="Chester"/>
    <s v="Pennsylvania"/>
    <n v="19013"/>
    <x v="3"/>
    <s v="FUR-CH-10000454"/>
    <x v="0"/>
    <x v="1"/>
    <s v="Hon Deluxe Fabric Upholstered Stacking Chairs, Rounded Back"/>
    <n v="853.93"/>
    <x v="2"/>
    <x v="3"/>
  </r>
  <r>
    <x v="4023"/>
    <x v="1989"/>
    <x v="855"/>
    <x v="980"/>
    <x v="2"/>
    <x v="705"/>
    <x v="705"/>
    <s v="Corporate"/>
    <s v="United States"/>
    <s v="San Francisco"/>
    <s v="California"/>
    <n v="94110"/>
    <x v="1"/>
    <s v="FUR-BO-10003034"/>
    <x v="0"/>
    <x v="0"/>
    <s v="O'Sullivan Elevations Bookcase, Cherry Finish"/>
    <n v="556.66499999999996"/>
    <x v="3"/>
    <x v="13"/>
  </r>
  <r>
    <x v="4024"/>
    <x v="1989"/>
    <x v="855"/>
    <x v="980"/>
    <x v="2"/>
    <x v="705"/>
    <x v="705"/>
    <s v="Corporate"/>
    <s v="United States"/>
    <s v="San Francisco"/>
    <s v="California"/>
    <n v="94110"/>
    <x v="1"/>
    <s v="TEC-PH-10003215"/>
    <x v="2"/>
    <x v="7"/>
    <s v="Jackery Bar Premium Fast-charging Portable Charger"/>
    <n v="95.84"/>
    <x v="3"/>
    <x v="13"/>
  </r>
  <r>
    <x v="4025"/>
    <x v="1990"/>
    <x v="938"/>
    <x v="851"/>
    <x v="2"/>
    <x v="245"/>
    <x v="245"/>
    <s v="Corporate"/>
    <s v="United States"/>
    <s v="Bedford"/>
    <s v="Texas"/>
    <n v="76021"/>
    <x v="2"/>
    <s v="OFF-PA-10001776"/>
    <x v="1"/>
    <x v="10"/>
    <s v="Wirebound Message Books, Four 2 3/4&quot; x 5&quot; Forms per Page, 600 Sets per Book"/>
    <n v="29.664000000000001"/>
    <x v="3"/>
    <x v="43"/>
  </r>
  <r>
    <x v="4026"/>
    <x v="1990"/>
    <x v="938"/>
    <x v="851"/>
    <x v="2"/>
    <x v="245"/>
    <x v="245"/>
    <s v="Corporate"/>
    <s v="United States"/>
    <s v="Bedford"/>
    <s v="Texas"/>
    <n v="76021"/>
    <x v="2"/>
    <s v="OFF-AR-10004582"/>
    <x v="1"/>
    <x v="6"/>
    <s v="BIC Brite Liner Grip Highlighters"/>
    <n v="9.1839999999999993"/>
    <x v="3"/>
    <x v="43"/>
  </r>
  <r>
    <x v="4027"/>
    <x v="1990"/>
    <x v="938"/>
    <x v="851"/>
    <x v="2"/>
    <x v="245"/>
    <x v="245"/>
    <s v="Corporate"/>
    <s v="United States"/>
    <s v="Bedford"/>
    <s v="Texas"/>
    <n v="76021"/>
    <x v="2"/>
    <s v="TEC-PH-10001557"/>
    <x v="2"/>
    <x v="7"/>
    <s v="Pyle PMP37LED"/>
    <n v="153.584"/>
    <x v="3"/>
    <x v="43"/>
  </r>
  <r>
    <x v="4028"/>
    <x v="1990"/>
    <x v="938"/>
    <x v="851"/>
    <x v="2"/>
    <x v="245"/>
    <x v="245"/>
    <s v="Corporate"/>
    <s v="United States"/>
    <s v="Bedford"/>
    <s v="Texas"/>
    <n v="76021"/>
    <x v="2"/>
    <s v="OFF-BI-10004209"/>
    <x v="1"/>
    <x v="8"/>
    <s v="Fellowes Twister Kit, Gray/Clear, 3/pkg"/>
    <n v="12.864000000000001"/>
    <x v="3"/>
    <x v="43"/>
  </r>
  <r>
    <x v="4029"/>
    <x v="1991"/>
    <x v="165"/>
    <x v="675"/>
    <x v="1"/>
    <x v="394"/>
    <x v="394"/>
    <s v="Consumer"/>
    <s v="United States"/>
    <s v="Lafayette"/>
    <s v="Louisiana"/>
    <n v="70506"/>
    <x v="0"/>
    <s v="TEC-MA-10003183"/>
    <x v="2"/>
    <x v="15"/>
    <s v="DYMO CardScan Personal V9 Business Card Scanner"/>
    <n v="479.97"/>
    <x v="3"/>
    <x v="22"/>
  </r>
  <r>
    <x v="4030"/>
    <x v="1991"/>
    <x v="165"/>
    <x v="675"/>
    <x v="1"/>
    <x v="394"/>
    <x v="394"/>
    <s v="Consumer"/>
    <s v="United States"/>
    <s v="Lafayette"/>
    <s v="Louisiana"/>
    <n v="70506"/>
    <x v="0"/>
    <s v="FUR-CH-10002439"/>
    <x v="0"/>
    <x v="1"/>
    <s v="Iceberg Nesting Folding Chair, 19w x 6d x 43h"/>
    <n v="232.88"/>
    <x v="3"/>
    <x v="22"/>
  </r>
  <r>
    <x v="4031"/>
    <x v="1992"/>
    <x v="182"/>
    <x v="424"/>
    <x v="1"/>
    <x v="17"/>
    <x v="17"/>
    <s v="Home Office"/>
    <s v="United States"/>
    <s v="Covington"/>
    <s v="Washington"/>
    <n v="98042"/>
    <x v="1"/>
    <s v="OFF-AP-10000576"/>
    <x v="1"/>
    <x v="9"/>
    <s v="Belkin 7 Outlet SurgeMaster II"/>
    <n v="236.88"/>
    <x v="0"/>
    <x v="21"/>
  </r>
  <r>
    <x v="4032"/>
    <x v="1992"/>
    <x v="182"/>
    <x v="424"/>
    <x v="1"/>
    <x v="17"/>
    <x v="17"/>
    <s v="Home Office"/>
    <s v="United States"/>
    <s v="Covington"/>
    <s v="Washington"/>
    <n v="98042"/>
    <x v="1"/>
    <s v="OFF-PA-10004040"/>
    <x v="1"/>
    <x v="10"/>
    <s v="Universal Premium White Copier/Laser Paper (20Lb. and 87 Bright)"/>
    <n v="29.9"/>
    <x v="0"/>
    <x v="21"/>
  </r>
  <r>
    <x v="4033"/>
    <x v="1992"/>
    <x v="182"/>
    <x v="424"/>
    <x v="1"/>
    <x v="17"/>
    <x v="17"/>
    <s v="Home Office"/>
    <s v="United States"/>
    <s v="Covington"/>
    <s v="Washington"/>
    <n v="98042"/>
    <x v="1"/>
    <s v="TEC-AC-10003063"/>
    <x v="2"/>
    <x v="11"/>
    <s v="Micro Innovations USB RF Wireless Keyboard with Mouse"/>
    <n v="100"/>
    <x v="0"/>
    <x v="21"/>
  </r>
  <r>
    <x v="4034"/>
    <x v="1993"/>
    <x v="939"/>
    <x v="485"/>
    <x v="3"/>
    <x v="487"/>
    <x v="487"/>
    <s v="Corporate"/>
    <s v="United States"/>
    <s v="Lorain"/>
    <s v="Ohio"/>
    <n v="44052"/>
    <x v="3"/>
    <s v="OFF-BI-10003982"/>
    <x v="1"/>
    <x v="8"/>
    <s v="Wilson Jones Century Plastic Molded Ring Binders"/>
    <n v="18.693000000000001"/>
    <x v="0"/>
    <x v="5"/>
  </r>
  <r>
    <x v="4035"/>
    <x v="1993"/>
    <x v="939"/>
    <x v="485"/>
    <x v="3"/>
    <x v="487"/>
    <x v="487"/>
    <s v="Corporate"/>
    <s v="United States"/>
    <s v="Lorain"/>
    <s v="Ohio"/>
    <n v="44052"/>
    <x v="3"/>
    <s v="TEC-AC-10002567"/>
    <x v="2"/>
    <x v="11"/>
    <s v="Logitech G602 Wireless Gaming Mouse"/>
    <n v="383.952"/>
    <x v="0"/>
    <x v="5"/>
  </r>
  <r>
    <x v="4036"/>
    <x v="1994"/>
    <x v="75"/>
    <x v="896"/>
    <x v="1"/>
    <x v="651"/>
    <x v="651"/>
    <s v="Consumer"/>
    <s v="United States"/>
    <s v="Chicago"/>
    <s v="Illinois"/>
    <n v="60623"/>
    <x v="2"/>
    <s v="OFF-ST-10004950"/>
    <x v="1"/>
    <x v="4"/>
    <s v="Tenex Personal Filing Tote With Secure Closure Lid, Black/Frost"/>
    <n v="24.815999999999999"/>
    <x v="1"/>
    <x v="14"/>
  </r>
  <r>
    <x v="4037"/>
    <x v="1995"/>
    <x v="282"/>
    <x v="302"/>
    <x v="1"/>
    <x v="295"/>
    <x v="295"/>
    <s v="Corporate"/>
    <s v="United States"/>
    <s v="San Francisco"/>
    <s v="California"/>
    <n v="94110"/>
    <x v="1"/>
    <s v="FUR-FU-10000550"/>
    <x v="0"/>
    <x v="5"/>
    <s v="Stacking Trays by OIC"/>
    <n v="24.9"/>
    <x v="2"/>
    <x v="20"/>
  </r>
  <r>
    <x v="4038"/>
    <x v="1995"/>
    <x v="282"/>
    <x v="302"/>
    <x v="1"/>
    <x v="295"/>
    <x v="295"/>
    <s v="Corporate"/>
    <s v="United States"/>
    <s v="San Francisco"/>
    <s v="California"/>
    <n v="94110"/>
    <x v="1"/>
    <s v="OFF-PA-10000528"/>
    <x v="1"/>
    <x v="10"/>
    <s v="Xerox 1981"/>
    <n v="21.12"/>
    <x v="2"/>
    <x v="20"/>
  </r>
  <r>
    <x v="4039"/>
    <x v="1995"/>
    <x v="282"/>
    <x v="302"/>
    <x v="1"/>
    <x v="295"/>
    <x v="295"/>
    <s v="Corporate"/>
    <s v="United States"/>
    <s v="San Francisco"/>
    <s v="California"/>
    <n v="94110"/>
    <x v="1"/>
    <s v="TEC-MA-10003183"/>
    <x v="2"/>
    <x v="15"/>
    <s v="DYMO CardScan Personal V9 Business Card Scanner"/>
    <n v="767.952"/>
    <x v="2"/>
    <x v="20"/>
  </r>
  <r>
    <x v="4040"/>
    <x v="1995"/>
    <x v="282"/>
    <x v="302"/>
    <x v="1"/>
    <x v="295"/>
    <x v="295"/>
    <s v="Corporate"/>
    <s v="United States"/>
    <s v="San Francisco"/>
    <s v="California"/>
    <n v="94110"/>
    <x v="1"/>
    <s v="OFF-BI-10003305"/>
    <x v="1"/>
    <x v="8"/>
    <s v="Avery Hanging File Binders"/>
    <n v="14.352"/>
    <x v="2"/>
    <x v="20"/>
  </r>
  <r>
    <x v="4041"/>
    <x v="1995"/>
    <x v="282"/>
    <x v="302"/>
    <x v="1"/>
    <x v="295"/>
    <x v="295"/>
    <s v="Corporate"/>
    <s v="United States"/>
    <s v="San Francisco"/>
    <s v="California"/>
    <n v="94110"/>
    <x v="1"/>
    <s v="TEC-PH-10001425"/>
    <x v="2"/>
    <x v="7"/>
    <s v="Mophie Juice Pack Helium for iPhone"/>
    <n v="191.976"/>
    <x v="2"/>
    <x v="20"/>
  </r>
  <r>
    <x v="4042"/>
    <x v="1995"/>
    <x v="282"/>
    <x v="302"/>
    <x v="1"/>
    <x v="295"/>
    <x v="295"/>
    <s v="Corporate"/>
    <s v="United States"/>
    <s v="San Francisco"/>
    <s v="California"/>
    <n v="94110"/>
    <x v="1"/>
    <s v="OFF-LA-10001474"/>
    <x v="1"/>
    <x v="2"/>
    <s v="Avery 477"/>
    <n v="274.77"/>
    <x v="2"/>
    <x v="20"/>
  </r>
  <r>
    <x v="4043"/>
    <x v="1995"/>
    <x v="282"/>
    <x v="302"/>
    <x v="1"/>
    <x v="295"/>
    <x v="295"/>
    <s v="Corporate"/>
    <s v="United States"/>
    <s v="San Francisco"/>
    <s v="California"/>
    <n v="94110"/>
    <x v="1"/>
    <s v="FUR-FU-10000672"/>
    <x v="0"/>
    <x v="5"/>
    <s v="Executive Impressions 10&quot; Spectator Wall Clock"/>
    <n v="70.56"/>
    <x v="2"/>
    <x v="20"/>
  </r>
  <r>
    <x v="4044"/>
    <x v="1996"/>
    <x v="608"/>
    <x v="314"/>
    <x v="1"/>
    <x v="535"/>
    <x v="535"/>
    <s v="Consumer"/>
    <s v="United States"/>
    <s v="San Francisco"/>
    <s v="California"/>
    <n v="94110"/>
    <x v="1"/>
    <s v="FUR-FU-10001979"/>
    <x v="0"/>
    <x v="5"/>
    <s v="Dana Halogen Swing-Arm Architect Lamp"/>
    <n v="204.85"/>
    <x v="1"/>
    <x v="40"/>
  </r>
  <r>
    <x v="4045"/>
    <x v="1997"/>
    <x v="788"/>
    <x v="828"/>
    <x v="1"/>
    <x v="688"/>
    <x v="688"/>
    <s v="Corporate"/>
    <s v="United States"/>
    <s v="Houston"/>
    <s v="Texas"/>
    <n v="77070"/>
    <x v="2"/>
    <s v="OFF-BI-10003707"/>
    <x v="1"/>
    <x v="8"/>
    <s v="Aluminum Screw Posts"/>
    <n v="9.1560000000000006"/>
    <x v="1"/>
    <x v="19"/>
  </r>
  <r>
    <x v="4046"/>
    <x v="1998"/>
    <x v="208"/>
    <x v="512"/>
    <x v="1"/>
    <x v="727"/>
    <x v="727"/>
    <s v="Consumer"/>
    <s v="United States"/>
    <s v="Chicago"/>
    <s v="Illinois"/>
    <n v="60653"/>
    <x v="2"/>
    <s v="OFF-AP-10002191"/>
    <x v="1"/>
    <x v="9"/>
    <s v="Belkin 8 Outlet SurgeMaster II Gold Surge Protector"/>
    <n v="23.992000000000001"/>
    <x v="3"/>
    <x v="13"/>
  </r>
  <r>
    <x v="4047"/>
    <x v="1999"/>
    <x v="747"/>
    <x v="830"/>
    <x v="2"/>
    <x v="722"/>
    <x v="722"/>
    <s v="Corporate"/>
    <s v="United States"/>
    <s v="New York City"/>
    <s v="New York"/>
    <n v="10035"/>
    <x v="3"/>
    <s v="OFF-PA-10000501"/>
    <x v="1"/>
    <x v="10"/>
    <s v="Petty Cash Envelope"/>
    <n v="80.88"/>
    <x v="1"/>
    <x v="38"/>
  </r>
  <r>
    <x v="4048"/>
    <x v="1999"/>
    <x v="747"/>
    <x v="830"/>
    <x v="2"/>
    <x v="722"/>
    <x v="722"/>
    <s v="Corporate"/>
    <s v="United States"/>
    <s v="New York City"/>
    <s v="New York"/>
    <n v="10035"/>
    <x v="3"/>
    <s v="TEC-AC-10001990"/>
    <x v="2"/>
    <x v="11"/>
    <s v="Kensington Orbit Wireless Mobile Trackball for PC and Mac"/>
    <n v="599.9"/>
    <x v="1"/>
    <x v="38"/>
  </r>
  <r>
    <x v="4049"/>
    <x v="2000"/>
    <x v="92"/>
    <x v="356"/>
    <x v="0"/>
    <x v="654"/>
    <x v="654"/>
    <s v="Consumer"/>
    <s v="United States"/>
    <s v="New York City"/>
    <s v="New York"/>
    <n v="10011"/>
    <x v="3"/>
    <s v="FUR-FU-10003601"/>
    <x v="0"/>
    <x v="5"/>
    <s v="Deflect-o RollaMat Studded, Beveled Mat for Medium Pile Carpeting"/>
    <n v="276.69"/>
    <x v="3"/>
    <x v="27"/>
  </r>
  <r>
    <x v="4050"/>
    <x v="2000"/>
    <x v="92"/>
    <x v="356"/>
    <x v="0"/>
    <x v="654"/>
    <x v="654"/>
    <s v="Consumer"/>
    <s v="United States"/>
    <s v="New York City"/>
    <s v="New York"/>
    <n v="10011"/>
    <x v="3"/>
    <s v="FUR-CH-10001891"/>
    <x v="0"/>
    <x v="1"/>
    <s v="Global Deluxe Office Fabric Chairs"/>
    <n v="172.76400000000001"/>
    <x v="3"/>
    <x v="27"/>
  </r>
  <r>
    <x v="4051"/>
    <x v="2001"/>
    <x v="411"/>
    <x v="127"/>
    <x v="1"/>
    <x v="416"/>
    <x v="416"/>
    <s v="Corporate"/>
    <s v="United States"/>
    <s v="Philadelphia"/>
    <s v="Pennsylvania"/>
    <n v="19134"/>
    <x v="3"/>
    <s v="OFF-AR-10003469"/>
    <x v="1"/>
    <x v="6"/>
    <s v="Nontoxic Chalk"/>
    <n v="4.2240000000000002"/>
    <x v="2"/>
    <x v="30"/>
  </r>
  <r>
    <x v="4052"/>
    <x v="2001"/>
    <x v="411"/>
    <x v="127"/>
    <x v="1"/>
    <x v="416"/>
    <x v="416"/>
    <s v="Corporate"/>
    <s v="United States"/>
    <s v="Philadelphia"/>
    <s v="Pennsylvania"/>
    <n v="19134"/>
    <x v="3"/>
    <s v="FUR-TA-10004175"/>
    <x v="0"/>
    <x v="3"/>
    <s v="Hon 30&quot; x 60&quot; Table with Locking Drawer"/>
    <n v="409.27199999999999"/>
    <x v="2"/>
    <x v="30"/>
  </r>
  <r>
    <x v="4053"/>
    <x v="2001"/>
    <x v="411"/>
    <x v="127"/>
    <x v="1"/>
    <x v="416"/>
    <x v="416"/>
    <s v="Corporate"/>
    <s v="United States"/>
    <s v="Philadelphia"/>
    <s v="Pennsylvania"/>
    <n v="19134"/>
    <x v="3"/>
    <s v="OFF-LA-10002945"/>
    <x v="1"/>
    <x v="2"/>
    <s v="Permanent Self-Adhesive File Folder Labels for Typewriters, 1 1/8 x 3 1/2, White"/>
    <n v="55.44"/>
    <x v="2"/>
    <x v="30"/>
  </r>
  <r>
    <x v="4054"/>
    <x v="2001"/>
    <x v="411"/>
    <x v="127"/>
    <x v="1"/>
    <x v="416"/>
    <x v="416"/>
    <s v="Corporate"/>
    <s v="United States"/>
    <s v="Philadelphia"/>
    <s v="Pennsylvania"/>
    <n v="19134"/>
    <x v="3"/>
    <s v="OFF-PA-10000533"/>
    <x v="1"/>
    <x v="10"/>
    <s v="Southworth Parchment Paper &amp; Envelopes"/>
    <n v="20.928000000000001"/>
    <x v="2"/>
    <x v="30"/>
  </r>
  <r>
    <x v="4055"/>
    <x v="2001"/>
    <x v="411"/>
    <x v="127"/>
    <x v="1"/>
    <x v="416"/>
    <x v="416"/>
    <s v="Corporate"/>
    <s v="United States"/>
    <s v="Philadelphia"/>
    <s v="Pennsylvania"/>
    <n v="19134"/>
    <x v="3"/>
    <s v="OFF-ST-10004459"/>
    <x v="1"/>
    <x v="4"/>
    <s v="Tennsco Single-Tier Lockers"/>
    <n v="1801.6320000000001"/>
    <x v="2"/>
    <x v="30"/>
  </r>
  <r>
    <x v="4056"/>
    <x v="2001"/>
    <x v="411"/>
    <x v="127"/>
    <x v="1"/>
    <x v="416"/>
    <x v="416"/>
    <s v="Corporate"/>
    <s v="United States"/>
    <s v="Philadelphia"/>
    <s v="Pennsylvania"/>
    <n v="19134"/>
    <x v="3"/>
    <s v="FUR-TA-10004147"/>
    <x v="0"/>
    <x v="3"/>
    <s v="Hon 4060 Series Tables"/>
    <n v="67.176000000000002"/>
    <x v="2"/>
    <x v="30"/>
  </r>
  <r>
    <x v="4057"/>
    <x v="2002"/>
    <x v="156"/>
    <x v="986"/>
    <x v="1"/>
    <x v="213"/>
    <x v="213"/>
    <s v="Consumer"/>
    <s v="United States"/>
    <s v="Chicago"/>
    <s v="Illinois"/>
    <n v="60610"/>
    <x v="2"/>
    <s v="OFF-ST-10000046"/>
    <x v="1"/>
    <x v="4"/>
    <s v="Fellowes Super Stor/Drawer Files"/>
    <n v="646.20000000000005"/>
    <x v="2"/>
    <x v="7"/>
  </r>
  <r>
    <x v="4058"/>
    <x v="2003"/>
    <x v="312"/>
    <x v="1005"/>
    <x v="1"/>
    <x v="62"/>
    <x v="62"/>
    <s v="Consumer"/>
    <s v="United States"/>
    <s v="Oakland"/>
    <s v="California"/>
    <n v="94601"/>
    <x v="1"/>
    <s v="TEC-PH-10004774"/>
    <x v="2"/>
    <x v="7"/>
    <s v="Gear Head AU3700S Headset"/>
    <n v="72.744"/>
    <x v="1"/>
    <x v="6"/>
  </r>
  <r>
    <x v="4059"/>
    <x v="2003"/>
    <x v="312"/>
    <x v="1005"/>
    <x v="1"/>
    <x v="62"/>
    <x v="62"/>
    <s v="Consumer"/>
    <s v="United States"/>
    <s v="Oakland"/>
    <s v="California"/>
    <n v="94601"/>
    <x v="1"/>
    <s v="FUR-CH-10000595"/>
    <x v="0"/>
    <x v="1"/>
    <s v="Safco Contoured Stacking Chairs"/>
    <n v="572.16"/>
    <x v="1"/>
    <x v="6"/>
  </r>
  <r>
    <x v="4060"/>
    <x v="2004"/>
    <x v="474"/>
    <x v="237"/>
    <x v="1"/>
    <x v="190"/>
    <x v="190"/>
    <s v="Consumer"/>
    <s v="United States"/>
    <s v="Chicago"/>
    <s v="Illinois"/>
    <n v="60610"/>
    <x v="2"/>
    <s v="TEC-AC-10002473"/>
    <x v="2"/>
    <x v="11"/>
    <s v="Maxell 4.7GB DVD-R"/>
    <n v="68.111999999999995"/>
    <x v="0"/>
    <x v="0"/>
  </r>
  <r>
    <x v="4061"/>
    <x v="2005"/>
    <x v="14"/>
    <x v="1006"/>
    <x v="2"/>
    <x v="688"/>
    <x v="688"/>
    <s v="Corporate"/>
    <s v="United States"/>
    <s v="Seattle"/>
    <s v="Washington"/>
    <n v="98105"/>
    <x v="1"/>
    <s v="OFF-BI-10001628"/>
    <x v="1"/>
    <x v="8"/>
    <s v="Acco Data Flex Cable Posts For Top &amp; Bottom Load Binders, 6&quot; Capacity"/>
    <n v="25.032"/>
    <x v="1"/>
    <x v="11"/>
  </r>
  <r>
    <x v="4062"/>
    <x v="2006"/>
    <x v="612"/>
    <x v="1007"/>
    <x v="1"/>
    <x v="420"/>
    <x v="420"/>
    <s v="Consumer"/>
    <s v="United States"/>
    <s v="Philadelphia"/>
    <s v="Pennsylvania"/>
    <n v="19143"/>
    <x v="3"/>
    <s v="TEC-AC-10002800"/>
    <x v="2"/>
    <x v="11"/>
    <s v="Plantronics Audio 478 Stereo USB Headset"/>
    <n v="39.991999999999997"/>
    <x v="0"/>
    <x v="17"/>
  </r>
  <r>
    <x v="4063"/>
    <x v="2007"/>
    <x v="670"/>
    <x v="1008"/>
    <x v="2"/>
    <x v="658"/>
    <x v="658"/>
    <s v="Consumer"/>
    <s v="United States"/>
    <s v="Concord"/>
    <s v="North Carolina"/>
    <n v="28027"/>
    <x v="0"/>
    <s v="OFF-AR-10002766"/>
    <x v="1"/>
    <x v="6"/>
    <s v="Prang Drawing Pencil Set"/>
    <n v="20.015999999999998"/>
    <x v="2"/>
    <x v="3"/>
  </r>
  <r>
    <x v="4064"/>
    <x v="2007"/>
    <x v="670"/>
    <x v="1008"/>
    <x v="2"/>
    <x v="658"/>
    <x v="658"/>
    <s v="Consumer"/>
    <s v="United States"/>
    <s v="Concord"/>
    <s v="North Carolina"/>
    <n v="28027"/>
    <x v="0"/>
    <s v="OFF-SU-10002522"/>
    <x v="1"/>
    <x v="14"/>
    <s v="Acme Kleen Earth Office Shears"/>
    <n v="3.1040000000000001"/>
    <x v="2"/>
    <x v="3"/>
  </r>
  <r>
    <x v="4065"/>
    <x v="2008"/>
    <x v="301"/>
    <x v="840"/>
    <x v="1"/>
    <x v="175"/>
    <x v="175"/>
    <s v="Corporate"/>
    <s v="United States"/>
    <s v="Charlotte"/>
    <s v="North Carolina"/>
    <n v="28205"/>
    <x v="0"/>
    <s v="OFF-FA-10003021"/>
    <x v="1"/>
    <x v="13"/>
    <s v="Staples"/>
    <n v="7.52"/>
    <x v="2"/>
    <x v="7"/>
  </r>
  <r>
    <x v="4066"/>
    <x v="2008"/>
    <x v="301"/>
    <x v="840"/>
    <x v="1"/>
    <x v="175"/>
    <x v="175"/>
    <s v="Corporate"/>
    <s v="United States"/>
    <s v="Charlotte"/>
    <s v="North Carolina"/>
    <n v="28205"/>
    <x v="0"/>
    <s v="OFF-AR-10000634"/>
    <x v="1"/>
    <x v="6"/>
    <s v="Newell 320"/>
    <n v="10.272"/>
    <x v="2"/>
    <x v="7"/>
  </r>
  <r>
    <x v="4067"/>
    <x v="2008"/>
    <x v="301"/>
    <x v="840"/>
    <x v="1"/>
    <x v="175"/>
    <x v="175"/>
    <s v="Corporate"/>
    <s v="United States"/>
    <s v="Charlotte"/>
    <s v="North Carolina"/>
    <n v="28205"/>
    <x v="0"/>
    <s v="OFF-LA-10001771"/>
    <x v="1"/>
    <x v="2"/>
    <s v="Avery 513"/>
    <n v="47.808"/>
    <x v="2"/>
    <x v="7"/>
  </r>
  <r>
    <x v="4068"/>
    <x v="2008"/>
    <x v="301"/>
    <x v="840"/>
    <x v="1"/>
    <x v="175"/>
    <x v="175"/>
    <s v="Corporate"/>
    <s v="United States"/>
    <s v="Charlotte"/>
    <s v="North Carolina"/>
    <n v="28205"/>
    <x v="0"/>
    <s v="TEC-PH-10004434"/>
    <x v="2"/>
    <x v="7"/>
    <s v="Cisco IPÂ PhoneÂ 7961G VoIPÂ phoneÂ - Dark gray"/>
    <n v="978.84"/>
    <x v="2"/>
    <x v="7"/>
  </r>
  <r>
    <x v="4069"/>
    <x v="2009"/>
    <x v="770"/>
    <x v="1009"/>
    <x v="2"/>
    <x v="599"/>
    <x v="599"/>
    <s v="Consumer"/>
    <s v="United States"/>
    <s v="Dallas"/>
    <s v="Texas"/>
    <n v="75081"/>
    <x v="2"/>
    <s v="OFF-BI-10000050"/>
    <x v="1"/>
    <x v="8"/>
    <s v="Angle-D Binders with Locking Rings, Label Holders"/>
    <n v="13.14"/>
    <x v="0"/>
    <x v="28"/>
  </r>
  <r>
    <x v="4070"/>
    <x v="2009"/>
    <x v="770"/>
    <x v="1009"/>
    <x v="2"/>
    <x v="599"/>
    <x v="599"/>
    <s v="Consumer"/>
    <s v="United States"/>
    <s v="Dallas"/>
    <s v="Texas"/>
    <n v="75081"/>
    <x v="2"/>
    <s v="OFF-BI-10002414"/>
    <x v="1"/>
    <x v="8"/>
    <s v="GBC ProClick Spines for 32-Hole Punch"/>
    <n v="10.023999999999999"/>
    <x v="0"/>
    <x v="28"/>
  </r>
  <r>
    <x v="4071"/>
    <x v="2009"/>
    <x v="770"/>
    <x v="1009"/>
    <x v="2"/>
    <x v="599"/>
    <x v="599"/>
    <s v="Consumer"/>
    <s v="United States"/>
    <s v="Dallas"/>
    <s v="Texas"/>
    <n v="75081"/>
    <x v="2"/>
    <s v="FUR-BO-10003159"/>
    <x v="0"/>
    <x v="0"/>
    <s v="Sauder Camden County Collection Libraries, Planked Cherry Finish"/>
    <n v="156.37280000000001"/>
    <x v="0"/>
    <x v="28"/>
  </r>
  <r>
    <x v="4072"/>
    <x v="2010"/>
    <x v="401"/>
    <x v="222"/>
    <x v="0"/>
    <x v="472"/>
    <x v="472"/>
    <s v="Home Office"/>
    <s v="United States"/>
    <s v="Indianapolis"/>
    <s v="Indiana"/>
    <n v="46203"/>
    <x v="2"/>
    <s v="TEC-CO-10002095"/>
    <x v="2"/>
    <x v="16"/>
    <s v="Hewlett Packard 610 Color Digital Copier / Printer"/>
    <n v="999.98"/>
    <x v="1"/>
    <x v="14"/>
  </r>
  <r>
    <x v="4073"/>
    <x v="2011"/>
    <x v="496"/>
    <x v="538"/>
    <x v="2"/>
    <x v="649"/>
    <x v="649"/>
    <s v="Home Office"/>
    <s v="United States"/>
    <s v="Broken Arrow"/>
    <s v="Oklahoma"/>
    <n v="74012"/>
    <x v="2"/>
    <s v="TEC-PH-10004120"/>
    <x v="2"/>
    <x v="7"/>
    <s v="AT&amp;T 1080 Phone"/>
    <n v="821.94"/>
    <x v="1"/>
    <x v="11"/>
  </r>
  <r>
    <x v="4074"/>
    <x v="2012"/>
    <x v="940"/>
    <x v="541"/>
    <x v="1"/>
    <x v="729"/>
    <x v="729"/>
    <s v="Consumer"/>
    <s v="United States"/>
    <s v="Miramar"/>
    <s v="Florida"/>
    <n v="33023"/>
    <x v="0"/>
    <s v="FUR-FU-10003553"/>
    <x v="0"/>
    <x v="5"/>
    <s v="Howard Miller 13-1/2&quot; Diameter Rosebrook Wall Clock"/>
    <n v="220.06399999999999"/>
    <x v="3"/>
    <x v="23"/>
  </r>
  <r>
    <x v="4075"/>
    <x v="2012"/>
    <x v="940"/>
    <x v="541"/>
    <x v="1"/>
    <x v="729"/>
    <x v="729"/>
    <s v="Consumer"/>
    <s v="United States"/>
    <s v="Miramar"/>
    <s v="Florida"/>
    <n v="33023"/>
    <x v="0"/>
    <s v="FUR-FU-10001488"/>
    <x v="0"/>
    <x v="5"/>
    <s v="Tenex 46&quot; x 60&quot; Computer Anti-Static Chairmat, Rectangular Shaped"/>
    <n v="339.13600000000002"/>
    <x v="3"/>
    <x v="23"/>
  </r>
  <r>
    <x v="4076"/>
    <x v="2013"/>
    <x v="546"/>
    <x v="1010"/>
    <x v="0"/>
    <x v="416"/>
    <x v="416"/>
    <s v="Corporate"/>
    <s v="United States"/>
    <s v="Omaha"/>
    <s v="Nebraska"/>
    <n v="68104"/>
    <x v="2"/>
    <s v="OFF-BI-10003094"/>
    <x v="1"/>
    <x v="8"/>
    <s v="Self-Adhesive Ring Binder Labels"/>
    <n v="7.04"/>
    <x v="1"/>
    <x v="14"/>
  </r>
  <r>
    <x v="4077"/>
    <x v="2013"/>
    <x v="546"/>
    <x v="1010"/>
    <x v="0"/>
    <x v="416"/>
    <x v="416"/>
    <s v="Corporate"/>
    <s v="United States"/>
    <s v="Omaha"/>
    <s v="Nebraska"/>
    <n v="68104"/>
    <x v="2"/>
    <s v="OFF-FA-10003472"/>
    <x v="1"/>
    <x v="13"/>
    <s v="Bagged Rubber Bands"/>
    <n v="5.04"/>
    <x v="1"/>
    <x v="14"/>
  </r>
  <r>
    <x v="4078"/>
    <x v="2013"/>
    <x v="546"/>
    <x v="1010"/>
    <x v="0"/>
    <x v="416"/>
    <x v="416"/>
    <s v="Corporate"/>
    <s v="United States"/>
    <s v="Omaha"/>
    <s v="Nebraska"/>
    <n v="68104"/>
    <x v="2"/>
    <s v="OFF-PA-10001289"/>
    <x v="1"/>
    <x v="10"/>
    <s v="White Computer Printout Paper by Universal"/>
    <n v="116.28"/>
    <x v="1"/>
    <x v="14"/>
  </r>
  <r>
    <x v="4079"/>
    <x v="2014"/>
    <x v="379"/>
    <x v="140"/>
    <x v="2"/>
    <x v="201"/>
    <x v="201"/>
    <s v="Consumer"/>
    <s v="United States"/>
    <s v="Jacksonville"/>
    <s v="North Carolina"/>
    <n v="28540"/>
    <x v="0"/>
    <s v="TEC-PH-10002293"/>
    <x v="2"/>
    <x v="7"/>
    <s v="Anker 36W 4-Port USB Wall Charger Travel Power Adapter for iPhone 5s 5c 5"/>
    <n v="47.975999999999999"/>
    <x v="1"/>
    <x v="14"/>
  </r>
  <r>
    <x v="4080"/>
    <x v="2015"/>
    <x v="477"/>
    <x v="953"/>
    <x v="1"/>
    <x v="722"/>
    <x v="722"/>
    <s v="Corporate"/>
    <s v="United States"/>
    <s v="Tigard"/>
    <s v="Oregon"/>
    <n v="97224"/>
    <x v="1"/>
    <s v="OFF-PA-10000380"/>
    <x v="1"/>
    <x v="10"/>
    <s v="REDIFORM Incoming/Outgoing Call Register, 11&quot; X 8 1/2&quot;, 100 Messages"/>
    <n v="60.048000000000002"/>
    <x v="0"/>
    <x v="21"/>
  </r>
  <r>
    <x v="4081"/>
    <x v="2015"/>
    <x v="477"/>
    <x v="953"/>
    <x v="1"/>
    <x v="722"/>
    <x v="722"/>
    <s v="Corporate"/>
    <s v="United States"/>
    <s v="Tigard"/>
    <s v="Oregon"/>
    <n v="97224"/>
    <x v="1"/>
    <s v="OFF-BI-10004828"/>
    <x v="1"/>
    <x v="8"/>
    <s v="GBC Poly Designer Binding Covers"/>
    <n v="5.0220000000000002"/>
    <x v="0"/>
    <x v="21"/>
  </r>
  <r>
    <x v="4082"/>
    <x v="2016"/>
    <x v="92"/>
    <x v="569"/>
    <x v="1"/>
    <x v="637"/>
    <x v="637"/>
    <s v="Corporate"/>
    <s v="United States"/>
    <s v="Decatur"/>
    <s v="Illinois"/>
    <n v="62521"/>
    <x v="2"/>
    <s v="OFF-BI-10004632"/>
    <x v="1"/>
    <x v="8"/>
    <s v="Ibico Hi-Tech Manual Binding System"/>
    <n v="182.994"/>
    <x v="3"/>
    <x v="27"/>
  </r>
  <r>
    <x v="4083"/>
    <x v="2016"/>
    <x v="92"/>
    <x v="569"/>
    <x v="1"/>
    <x v="637"/>
    <x v="637"/>
    <s v="Corporate"/>
    <s v="United States"/>
    <s v="Decatur"/>
    <s v="Illinois"/>
    <n v="62521"/>
    <x v="2"/>
    <s v="OFF-PA-10000327"/>
    <x v="1"/>
    <x v="10"/>
    <s v="Xerox 1971"/>
    <n v="10.272"/>
    <x v="3"/>
    <x v="27"/>
  </r>
  <r>
    <x v="4084"/>
    <x v="2017"/>
    <x v="210"/>
    <x v="945"/>
    <x v="2"/>
    <x v="656"/>
    <x v="656"/>
    <s v="Home Office"/>
    <s v="United States"/>
    <s v="Phoenix"/>
    <s v="Arizona"/>
    <n v="85023"/>
    <x v="1"/>
    <s v="OFF-BI-10003291"/>
    <x v="1"/>
    <x v="8"/>
    <s v="Wilson Jones Leather-Like Binders with DublLock Round Rings"/>
    <n v="7.8570000000000002"/>
    <x v="3"/>
    <x v="15"/>
  </r>
  <r>
    <x v="4085"/>
    <x v="2018"/>
    <x v="578"/>
    <x v="1011"/>
    <x v="0"/>
    <x v="18"/>
    <x v="18"/>
    <s v="Corporate"/>
    <s v="United States"/>
    <s v="Sacramento"/>
    <s v="California"/>
    <n v="95823"/>
    <x v="1"/>
    <s v="TEC-PH-10002275"/>
    <x v="2"/>
    <x v="7"/>
    <s v="Mitel 5320 IP Phone VoIP phone"/>
    <n v="302.38400000000001"/>
    <x v="0"/>
    <x v="28"/>
  </r>
  <r>
    <x v="4086"/>
    <x v="2018"/>
    <x v="578"/>
    <x v="1011"/>
    <x v="0"/>
    <x v="18"/>
    <x v="18"/>
    <s v="Corporate"/>
    <s v="United States"/>
    <s v="Sacramento"/>
    <s v="California"/>
    <n v="95823"/>
    <x v="1"/>
    <s v="OFF-BI-10003291"/>
    <x v="1"/>
    <x v="8"/>
    <s v="Wilson Jones Leather-Like Binders with DublLock Round Rings"/>
    <n v="20.952000000000002"/>
    <x v="0"/>
    <x v="28"/>
  </r>
  <r>
    <x v="4087"/>
    <x v="2018"/>
    <x v="578"/>
    <x v="1011"/>
    <x v="0"/>
    <x v="18"/>
    <x v="18"/>
    <s v="Corporate"/>
    <s v="United States"/>
    <s v="Sacramento"/>
    <s v="California"/>
    <n v="95823"/>
    <x v="1"/>
    <s v="OFF-BI-10000343"/>
    <x v="1"/>
    <x v="8"/>
    <s v="Pressboard Covers with Storage Hooks, 9 1/2&quot; x 11&quot;, Light Blue"/>
    <n v="11.784000000000001"/>
    <x v="0"/>
    <x v="28"/>
  </r>
  <r>
    <x v="4088"/>
    <x v="2019"/>
    <x v="710"/>
    <x v="889"/>
    <x v="1"/>
    <x v="23"/>
    <x v="23"/>
    <s v="Consumer"/>
    <s v="United States"/>
    <s v="Jonesboro"/>
    <s v="Arkansas"/>
    <n v="72401"/>
    <x v="0"/>
    <s v="FUR-BO-10000711"/>
    <x v="0"/>
    <x v="0"/>
    <s v="Hon Metal Bookcases, Gray"/>
    <n v="638.82000000000005"/>
    <x v="2"/>
    <x v="9"/>
  </r>
  <r>
    <x v="4089"/>
    <x v="2020"/>
    <x v="178"/>
    <x v="1012"/>
    <x v="1"/>
    <x v="533"/>
    <x v="533"/>
    <s v="Corporate"/>
    <s v="United States"/>
    <s v="New York City"/>
    <s v="New York"/>
    <n v="10035"/>
    <x v="3"/>
    <s v="OFF-LA-10001297"/>
    <x v="1"/>
    <x v="2"/>
    <s v="Avery 473"/>
    <n v="20.7"/>
    <x v="0"/>
    <x v="25"/>
  </r>
  <r>
    <x v="4090"/>
    <x v="2020"/>
    <x v="178"/>
    <x v="1012"/>
    <x v="1"/>
    <x v="533"/>
    <x v="533"/>
    <s v="Corporate"/>
    <s v="United States"/>
    <s v="New York City"/>
    <s v="New York"/>
    <n v="10035"/>
    <x v="3"/>
    <s v="OFF-SU-10001574"/>
    <x v="1"/>
    <x v="14"/>
    <s v="Acme Value Line Scissors"/>
    <n v="10.95"/>
    <x v="0"/>
    <x v="25"/>
  </r>
  <r>
    <x v="4091"/>
    <x v="2020"/>
    <x v="178"/>
    <x v="1012"/>
    <x v="1"/>
    <x v="533"/>
    <x v="533"/>
    <s v="Corporate"/>
    <s v="United States"/>
    <s v="New York City"/>
    <s v="New York"/>
    <n v="10035"/>
    <x v="3"/>
    <s v="OFF-BI-10003305"/>
    <x v="1"/>
    <x v="8"/>
    <s v="Avery Hanging File Binders"/>
    <n v="14.352"/>
    <x v="0"/>
    <x v="25"/>
  </r>
  <r>
    <x v="4092"/>
    <x v="2021"/>
    <x v="941"/>
    <x v="380"/>
    <x v="2"/>
    <x v="622"/>
    <x v="622"/>
    <s v="Consumer"/>
    <s v="United States"/>
    <s v="Akron"/>
    <s v="Ohio"/>
    <n v="44312"/>
    <x v="3"/>
    <s v="OFF-ST-10002574"/>
    <x v="1"/>
    <x v="4"/>
    <s v="SAFCO Commercial Wire Shelving, Black"/>
    <n v="221.024"/>
    <x v="3"/>
    <x v="24"/>
  </r>
  <r>
    <x v="4093"/>
    <x v="2022"/>
    <x v="252"/>
    <x v="269"/>
    <x v="1"/>
    <x v="147"/>
    <x v="147"/>
    <s v="Consumer"/>
    <s v="United States"/>
    <s v="Florence"/>
    <s v="Kentucky"/>
    <n v="41042"/>
    <x v="0"/>
    <s v="TEC-MA-10000864"/>
    <x v="2"/>
    <x v="15"/>
    <s v="Cisco 9971 IP Video Phone Charcoal"/>
    <n v="3080"/>
    <x v="1"/>
    <x v="37"/>
  </r>
  <r>
    <x v="4094"/>
    <x v="2022"/>
    <x v="252"/>
    <x v="269"/>
    <x v="1"/>
    <x v="147"/>
    <x v="147"/>
    <s v="Consumer"/>
    <s v="United States"/>
    <s v="Florence"/>
    <s v="Kentucky"/>
    <n v="41042"/>
    <x v="0"/>
    <s v="TEC-AC-10003289"/>
    <x v="2"/>
    <x v="11"/>
    <s v="Anker Ultra-Slim Mini Bluetooth 3.0 Wireless Keyboard"/>
    <n v="79.959999999999994"/>
    <x v="1"/>
    <x v="37"/>
  </r>
  <r>
    <x v="4095"/>
    <x v="2022"/>
    <x v="252"/>
    <x v="269"/>
    <x v="1"/>
    <x v="147"/>
    <x v="147"/>
    <s v="Consumer"/>
    <s v="United States"/>
    <s v="Florence"/>
    <s v="Kentucky"/>
    <n v="41042"/>
    <x v="0"/>
    <s v="TEC-PH-10001619"/>
    <x v="2"/>
    <x v="7"/>
    <s v="LG G3"/>
    <n v="587.97"/>
    <x v="1"/>
    <x v="37"/>
  </r>
  <r>
    <x v="4096"/>
    <x v="2023"/>
    <x v="865"/>
    <x v="919"/>
    <x v="1"/>
    <x v="183"/>
    <x v="183"/>
    <s v="Consumer"/>
    <s v="United States"/>
    <s v="Minneapolis"/>
    <s v="Minnesota"/>
    <n v="55407"/>
    <x v="2"/>
    <s v="OFF-PA-10004888"/>
    <x v="1"/>
    <x v="10"/>
    <s v="Xerox 217"/>
    <n v="32.4"/>
    <x v="2"/>
    <x v="30"/>
  </r>
  <r>
    <x v="4097"/>
    <x v="2023"/>
    <x v="865"/>
    <x v="919"/>
    <x v="1"/>
    <x v="183"/>
    <x v="183"/>
    <s v="Consumer"/>
    <s v="United States"/>
    <s v="Minneapolis"/>
    <s v="Minnesota"/>
    <n v="55407"/>
    <x v="2"/>
    <s v="OFF-ST-10000736"/>
    <x v="1"/>
    <x v="4"/>
    <s v="Carina Double Wide Media Storage Towers in Natural &amp; Black"/>
    <n v="404.9"/>
    <x v="2"/>
    <x v="30"/>
  </r>
  <r>
    <x v="4098"/>
    <x v="2023"/>
    <x v="865"/>
    <x v="919"/>
    <x v="1"/>
    <x v="183"/>
    <x v="183"/>
    <s v="Consumer"/>
    <s v="United States"/>
    <s v="Minneapolis"/>
    <s v="Minnesota"/>
    <n v="55407"/>
    <x v="2"/>
    <s v="OFF-BI-10001120"/>
    <x v="1"/>
    <x v="8"/>
    <s v="Ibico EPK-21 Electric Binding System"/>
    <n v="9449.9500000000007"/>
    <x v="2"/>
    <x v="30"/>
  </r>
  <r>
    <x v="4099"/>
    <x v="2023"/>
    <x v="865"/>
    <x v="919"/>
    <x v="1"/>
    <x v="183"/>
    <x v="183"/>
    <s v="Consumer"/>
    <s v="United States"/>
    <s v="Minneapolis"/>
    <s v="Minnesota"/>
    <n v="55407"/>
    <x v="2"/>
    <s v="OFF-BI-10000301"/>
    <x v="1"/>
    <x v="8"/>
    <s v="GBC Instant Report Kit"/>
    <n v="12.94"/>
    <x v="2"/>
    <x v="30"/>
  </r>
  <r>
    <x v="4100"/>
    <x v="2024"/>
    <x v="249"/>
    <x v="266"/>
    <x v="1"/>
    <x v="233"/>
    <x v="233"/>
    <s v="Consumer"/>
    <s v="United States"/>
    <s v="Houston"/>
    <s v="Texas"/>
    <n v="77095"/>
    <x v="2"/>
    <s v="OFF-AP-10004655"/>
    <x v="1"/>
    <x v="9"/>
    <s v="Holmes Visible Mist Ultrasonic Humidifier with 2.3-Gallon Output per Day, Replacement Filter"/>
    <n v="2.2639999999999998"/>
    <x v="3"/>
    <x v="27"/>
  </r>
  <r>
    <x v="4101"/>
    <x v="2024"/>
    <x v="249"/>
    <x v="266"/>
    <x v="1"/>
    <x v="233"/>
    <x v="233"/>
    <s v="Consumer"/>
    <s v="United States"/>
    <s v="Houston"/>
    <s v="Texas"/>
    <n v="77095"/>
    <x v="2"/>
    <s v="OFF-AP-10002906"/>
    <x v="1"/>
    <x v="9"/>
    <s v="Hoover Replacement Belt for Commercial Guardsman Heavy-Duty Upright Vacuum"/>
    <n v="0.44400000000000001"/>
    <x v="3"/>
    <x v="27"/>
  </r>
  <r>
    <x v="4102"/>
    <x v="2024"/>
    <x v="249"/>
    <x v="266"/>
    <x v="1"/>
    <x v="233"/>
    <x v="233"/>
    <s v="Consumer"/>
    <s v="United States"/>
    <s v="Houston"/>
    <s v="Texas"/>
    <n v="77095"/>
    <x v="2"/>
    <s v="OFF-PA-10000740"/>
    <x v="1"/>
    <x v="10"/>
    <s v="Xerox 1982"/>
    <n v="146.17599999999999"/>
    <x v="3"/>
    <x v="27"/>
  </r>
  <r>
    <x v="4103"/>
    <x v="2025"/>
    <x v="202"/>
    <x v="91"/>
    <x v="3"/>
    <x v="46"/>
    <x v="46"/>
    <s v="Home Office"/>
    <s v="United States"/>
    <s v="Fremont"/>
    <s v="Nebraska"/>
    <n v="68025"/>
    <x v="2"/>
    <s v="FUR-FU-10001940"/>
    <x v="0"/>
    <x v="5"/>
    <s v="Staple-based wall hangings"/>
    <n v="15.92"/>
    <x v="3"/>
    <x v="22"/>
  </r>
  <r>
    <x v="4104"/>
    <x v="2026"/>
    <x v="783"/>
    <x v="851"/>
    <x v="1"/>
    <x v="271"/>
    <x v="271"/>
    <s v="Consumer"/>
    <s v="United States"/>
    <s v="San Diego"/>
    <s v="California"/>
    <n v="92105"/>
    <x v="1"/>
    <s v="TEC-PH-10000439"/>
    <x v="2"/>
    <x v="7"/>
    <s v="GE DSL Phone Line Filter"/>
    <n v="159.96"/>
    <x v="3"/>
    <x v="43"/>
  </r>
  <r>
    <x v="4105"/>
    <x v="2026"/>
    <x v="783"/>
    <x v="851"/>
    <x v="1"/>
    <x v="271"/>
    <x v="271"/>
    <s v="Consumer"/>
    <s v="United States"/>
    <s v="San Diego"/>
    <s v="California"/>
    <n v="92105"/>
    <x v="1"/>
    <s v="OFF-BI-10000404"/>
    <x v="1"/>
    <x v="8"/>
    <s v="Avery Printable Repositionable Plastic Tabs"/>
    <n v="13.76"/>
    <x v="3"/>
    <x v="43"/>
  </r>
  <r>
    <x v="4106"/>
    <x v="2027"/>
    <x v="250"/>
    <x v="1013"/>
    <x v="1"/>
    <x v="732"/>
    <x v="732"/>
    <s v="Consumer"/>
    <s v="United States"/>
    <s v="Houston"/>
    <s v="Texas"/>
    <n v="77041"/>
    <x v="2"/>
    <s v="OFF-BI-10003676"/>
    <x v="1"/>
    <x v="8"/>
    <s v="GBC Standard Recycled Report Covers, Clear Plastic Sheets"/>
    <n v="4.3120000000000003"/>
    <x v="0"/>
    <x v="28"/>
  </r>
  <r>
    <x v="4107"/>
    <x v="2028"/>
    <x v="67"/>
    <x v="216"/>
    <x v="3"/>
    <x v="507"/>
    <x v="507"/>
    <s v="Consumer"/>
    <s v="United States"/>
    <s v="New York City"/>
    <s v="New York"/>
    <n v="10011"/>
    <x v="3"/>
    <s v="OFF-ST-10002486"/>
    <x v="1"/>
    <x v="4"/>
    <s v="Eldon Shelf Savers Cubes and Bins"/>
    <n v="13.96"/>
    <x v="1"/>
    <x v="11"/>
  </r>
  <r>
    <x v="4108"/>
    <x v="2028"/>
    <x v="67"/>
    <x v="216"/>
    <x v="3"/>
    <x v="507"/>
    <x v="507"/>
    <s v="Consumer"/>
    <s v="United States"/>
    <s v="New York City"/>
    <s v="New York"/>
    <n v="10011"/>
    <x v="3"/>
    <s v="FUR-TA-10003837"/>
    <x v="0"/>
    <x v="3"/>
    <s v="Anderson Hickey Conga Table Tops &amp; Accessories"/>
    <n v="27.414000000000001"/>
    <x v="1"/>
    <x v="11"/>
  </r>
  <r>
    <x v="4109"/>
    <x v="2029"/>
    <x v="707"/>
    <x v="896"/>
    <x v="1"/>
    <x v="393"/>
    <x v="393"/>
    <s v="Corporate"/>
    <s v="United States"/>
    <s v="Detroit"/>
    <s v="Michigan"/>
    <n v="48227"/>
    <x v="2"/>
    <s v="TEC-PH-10002923"/>
    <x v="2"/>
    <x v="7"/>
    <s v="Logitech B530 USBÂ HeadsetÂ -Â headsetÂ - Full size, Binaural"/>
    <n v="73.98"/>
    <x v="1"/>
    <x v="14"/>
  </r>
  <r>
    <x v="4110"/>
    <x v="2029"/>
    <x v="707"/>
    <x v="896"/>
    <x v="1"/>
    <x v="393"/>
    <x v="393"/>
    <s v="Corporate"/>
    <s v="United States"/>
    <s v="Detroit"/>
    <s v="Michigan"/>
    <n v="48227"/>
    <x v="2"/>
    <s v="FUR-BO-10004360"/>
    <x v="0"/>
    <x v="0"/>
    <s v="Rush Hierlooms Collection Rich Wood Bookcases"/>
    <n v="160.97999999999999"/>
    <x v="1"/>
    <x v="14"/>
  </r>
  <r>
    <x v="4111"/>
    <x v="2029"/>
    <x v="707"/>
    <x v="896"/>
    <x v="1"/>
    <x v="393"/>
    <x v="393"/>
    <s v="Corporate"/>
    <s v="United States"/>
    <s v="Detroit"/>
    <s v="Michigan"/>
    <n v="48227"/>
    <x v="2"/>
    <s v="OFF-PA-10002160"/>
    <x v="1"/>
    <x v="10"/>
    <s v="Xerox 1978"/>
    <n v="17.34"/>
    <x v="1"/>
    <x v="14"/>
  </r>
  <r>
    <x v="4112"/>
    <x v="2029"/>
    <x v="707"/>
    <x v="896"/>
    <x v="1"/>
    <x v="393"/>
    <x v="393"/>
    <s v="Corporate"/>
    <s v="United States"/>
    <s v="Detroit"/>
    <s v="Michigan"/>
    <n v="48227"/>
    <x v="2"/>
    <s v="OFF-AR-10002375"/>
    <x v="1"/>
    <x v="6"/>
    <s v="Newell 351"/>
    <n v="3.28"/>
    <x v="1"/>
    <x v="14"/>
  </r>
  <r>
    <x v="4113"/>
    <x v="2030"/>
    <x v="942"/>
    <x v="531"/>
    <x v="1"/>
    <x v="544"/>
    <x v="544"/>
    <s v="Corporate"/>
    <s v="United States"/>
    <s v="Houston"/>
    <s v="Texas"/>
    <n v="77095"/>
    <x v="2"/>
    <s v="OFF-LA-10000443"/>
    <x v="1"/>
    <x v="2"/>
    <s v="Avery 501"/>
    <n v="8.8559999999999999"/>
    <x v="1"/>
    <x v="33"/>
  </r>
  <r>
    <x v="4114"/>
    <x v="2030"/>
    <x v="942"/>
    <x v="531"/>
    <x v="1"/>
    <x v="544"/>
    <x v="544"/>
    <s v="Corporate"/>
    <s v="United States"/>
    <s v="Houston"/>
    <s v="Texas"/>
    <n v="77095"/>
    <x v="2"/>
    <s v="TEC-PH-10001750"/>
    <x v="2"/>
    <x v="7"/>
    <s v="Samsung Rugby III"/>
    <n v="158.376"/>
    <x v="1"/>
    <x v="33"/>
  </r>
  <r>
    <x v="4115"/>
    <x v="2031"/>
    <x v="390"/>
    <x v="902"/>
    <x v="2"/>
    <x v="549"/>
    <x v="549"/>
    <s v="Consumer"/>
    <s v="United States"/>
    <s v="Seattle"/>
    <s v="Washington"/>
    <n v="98105"/>
    <x v="1"/>
    <s v="OFF-BI-10004632"/>
    <x v="1"/>
    <x v="8"/>
    <s v="Ibico Hi-Tech Manual Binding System"/>
    <n v="1219.96"/>
    <x v="0"/>
    <x v="0"/>
  </r>
  <r>
    <x v="4116"/>
    <x v="2032"/>
    <x v="27"/>
    <x v="699"/>
    <x v="1"/>
    <x v="358"/>
    <x v="358"/>
    <s v="Consumer"/>
    <s v="United States"/>
    <s v="Los Angeles"/>
    <s v="California"/>
    <n v="90036"/>
    <x v="1"/>
    <s v="OFF-BI-10002813"/>
    <x v="1"/>
    <x v="8"/>
    <s v="Avery Reinforcements for Hole-Punch Pages"/>
    <n v="3.1680000000000001"/>
    <x v="1"/>
    <x v="6"/>
  </r>
  <r>
    <x v="4117"/>
    <x v="2032"/>
    <x v="27"/>
    <x v="699"/>
    <x v="1"/>
    <x v="358"/>
    <x v="358"/>
    <s v="Consumer"/>
    <s v="United States"/>
    <s v="Los Angeles"/>
    <s v="California"/>
    <n v="90036"/>
    <x v="1"/>
    <s v="OFF-PA-10002005"/>
    <x v="1"/>
    <x v="10"/>
    <s v="Xerox 225"/>
    <n v="19.440000000000001"/>
    <x v="1"/>
    <x v="6"/>
  </r>
  <r>
    <x v="4118"/>
    <x v="2032"/>
    <x v="27"/>
    <x v="699"/>
    <x v="1"/>
    <x v="358"/>
    <x v="358"/>
    <s v="Consumer"/>
    <s v="United States"/>
    <s v="Los Angeles"/>
    <s v="California"/>
    <n v="90036"/>
    <x v="1"/>
    <s v="OFF-ST-10000060"/>
    <x v="1"/>
    <x v="4"/>
    <s v="Fellowes Bankers Box Staxonsteel Drawer File/Stacking System"/>
    <n v="454.86"/>
    <x v="1"/>
    <x v="6"/>
  </r>
  <r>
    <x v="4119"/>
    <x v="2032"/>
    <x v="27"/>
    <x v="699"/>
    <x v="1"/>
    <x v="358"/>
    <x v="358"/>
    <s v="Consumer"/>
    <s v="United States"/>
    <s v="Los Angeles"/>
    <s v="California"/>
    <n v="90036"/>
    <x v="1"/>
    <s v="OFF-BI-10002706"/>
    <x v="1"/>
    <x v="8"/>
    <s v="Avery Premier Heavy-Duty Binder with Round Locking Rings"/>
    <n v="91.391999999999996"/>
    <x v="1"/>
    <x v="6"/>
  </r>
  <r>
    <x v="4120"/>
    <x v="2033"/>
    <x v="507"/>
    <x v="643"/>
    <x v="1"/>
    <x v="462"/>
    <x v="462"/>
    <s v="Consumer"/>
    <s v="United States"/>
    <s v="Philadelphia"/>
    <s v="Pennsylvania"/>
    <n v="19120"/>
    <x v="3"/>
    <s v="TEC-AC-10000199"/>
    <x v="2"/>
    <x v="11"/>
    <s v="Kingston Digital DataTraveler 8GB USB 2.0"/>
    <n v="19.04"/>
    <x v="3"/>
    <x v="15"/>
  </r>
  <r>
    <x v="4121"/>
    <x v="2034"/>
    <x v="943"/>
    <x v="582"/>
    <x v="3"/>
    <x v="221"/>
    <x v="221"/>
    <s v="Consumer"/>
    <s v="United States"/>
    <s v="Seattle"/>
    <s v="Washington"/>
    <n v="98103"/>
    <x v="1"/>
    <s v="OFF-PA-10002870"/>
    <x v="1"/>
    <x v="10"/>
    <s v="Ampad Phone Message Book, Recycled, 400 Message Capacity, 5 Â¾â€ x 11â€"/>
    <n v="37.44"/>
    <x v="3"/>
    <x v="24"/>
  </r>
  <r>
    <x v="4122"/>
    <x v="2034"/>
    <x v="943"/>
    <x v="582"/>
    <x v="3"/>
    <x v="221"/>
    <x v="221"/>
    <s v="Consumer"/>
    <s v="United States"/>
    <s v="Seattle"/>
    <s v="Washington"/>
    <n v="98103"/>
    <x v="1"/>
    <s v="OFF-LA-10004545"/>
    <x v="1"/>
    <x v="2"/>
    <s v="Avery 50"/>
    <n v="37.590000000000003"/>
    <x v="3"/>
    <x v="24"/>
  </r>
  <r>
    <x v="4123"/>
    <x v="2034"/>
    <x v="943"/>
    <x v="582"/>
    <x v="3"/>
    <x v="221"/>
    <x v="221"/>
    <s v="Consumer"/>
    <s v="United States"/>
    <s v="Seattle"/>
    <s v="Washington"/>
    <n v="98103"/>
    <x v="1"/>
    <s v="OFF-BI-10000962"/>
    <x v="1"/>
    <x v="8"/>
    <s v="Acco Flexible ACCOHIDE Square Ring Data Binder, Dark Blue, 11 1/2&quot; X 14&quot; 7/8&quot;"/>
    <n v="26.032"/>
    <x v="3"/>
    <x v="24"/>
  </r>
  <r>
    <x v="4124"/>
    <x v="2035"/>
    <x v="218"/>
    <x v="1014"/>
    <x v="1"/>
    <x v="410"/>
    <x v="410"/>
    <s v="Corporate"/>
    <s v="United States"/>
    <s v="Watertown"/>
    <s v="New York"/>
    <n v="13601"/>
    <x v="3"/>
    <s v="OFF-AP-10004249"/>
    <x v="1"/>
    <x v="9"/>
    <s v="Staple holder"/>
    <n v="35.909999999999997"/>
    <x v="2"/>
    <x v="8"/>
  </r>
  <r>
    <x v="4125"/>
    <x v="2036"/>
    <x v="944"/>
    <x v="849"/>
    <x v="0"/>
    <x v="207"/>
    <x v="207"/>
    <s v="Consumer"/>
    <s v="United States"/>
    <s v="Jacksonville"/>
    <s v="Florida"/>
    <n v="32216"/>
    <x v="0"/>
    <s v="FUR-FU-10001602"/>
    <x v="0"/>
    <x v="5"/>
    <s v="Eldon Delta Triangular Chair Mat, 52&quot; x 58&quot;, Clear"/>
    <n v="91.031999999999996"/>
    <x v="3"/>
    <x v="10"/>
  </r>
  <r>
    <x v="4126"/>
    <x v="2037"/>
    <x v="636"/>
    <x v="510"/>
    <x v="2"/>
    <x v="47"/>
    <x v="47"/>
    <s v="Consumer"/>
    <s v="United States"/>
    <s v="Arlington"/>
    <s v="Virginia"/>
    <n v="22204"/>
    <x v="0"/>
    <s v="OFF-AR-10003179"/>
    <x v="1"/>
    <x v="6"/>
    <s v="Dixon Ticonderoga Core-Lock Colored Pencils"/>
    <n v="54.66"/>
    <x v="3"/>
    <x v="24"/>
  </r>
  <r>
    <x v="4127"/>
    <x v="2038"/>
    <x v="111"/>
    <x v="131"/>
    <x v="1"/>
    <x v="252"/>
    <x v="252"/>
    <s v="Consumer"/>
    <s v="United States"/>
    <s v="Charlotte"/>
    <s v="North Carolina"/>
    <n v="28205"/>
    <x v="0"/>
    <s v="OFF-ST-10003722"/>
    <x v="1"/>
    <x v="4"/>
    <s v="Project Tote Personal File"/>
    <n v="67.343999999999994"/>
    <x v="2"/>
    <x v="30"/>
  </r>
  <r>
    <x v="4128"/>
    <x v="2038"/>
    <x v="111"/>
    <x v="131"/>
    <x v="1"/>
    <x v="252"/>
    <x v="252"/>
    <s v="Consumer"/>
    <s v="United States"/>
    <s v="Charlotte"/>
    <s v="North Carolina"/>
    <n v="28205"/>
    <x v="0"/>
    <s v="TEC-MA-10001127"/>
    <x v="2"/>
    <x v="15"/>
    <s v="HP Designjet T520 Inkjet Large Format Printer - 24&quot; Color"/>
    <n v="2624.9850000000001"/>
    <x v="2"/>
    <x v="30"/>
  </r>
  <r>
    <x v="4129"/>
    <x v="2039"/>
    <x v="368"/>
    <x v="442"/>
    <x v="1"/>
    <x v="157"/>
    <x v="157"/>
    <s v="Consumer"/>
    <s v="United States"/>
    <s v="Seattle"/>
    <s v="Washington"/>
    <n v="98103"/>
    <x v="1"/>
    <s v="OFF-AP-10001947"/>
    <x v="1"/>
    <x v="9"/>
    <s v="Acco 6 Outlet Guardian Premium Plus Surge Suppressor"/>
    <n v="73.28"/>
    <x v="1"/>
    <x v="29"/>
  </r>
  <r>
    <x v="4130"/>
    <x v="2040"/>
    <x v="728"/>
    <x v="573"/>
    <x v="1"/>
    <x v="448"/>
    <x v="448"/>
    <s v="Corporate"/>
    <s v="United States"/>
    <s v="Chicago"/>
    <s v="Illinois"/>
    <n v="60623"/>
    <x v="2"/>
    <s v="OFF-BI-10001107"/>
    <x v="1"/>
    <x v="8"/>
    <s v="GBC White Gloss Covers, Plain Front"/>
    <n v="14.48"/>
    <x v="2"/>
    <x v="7"/>
  </r>
  <r>
    <x v="4131"/>
    <x v="2041"/>
    <x v="740"/>
    <x v="242"/>
    <x v="1"/>
    <x v="41"/>
    <x v="41"/>
    <s v="Consumer"/>
    <s v="United States"/>
    <s v="Hollywood"/>
    <s v="Florida"/>
    <n v="33021"/>
    <x v="0"/>
    <s v="OFF-PA-10000349"/>
    <x v="1"/>
    <x v="10"/>
    <s v="Easy-staple paper"/>
    <n v="11.952"/>
    <x v="1"/>
    <x v="38"/>
  </r>
  <r>
    <x v="4132"/>
    <x v="2041"/>
    <x v="740"/>
    <x v="242"/>
    <x v="1"/>
    <x v="41"/>
    <x v="41"/>
    <s v="Consumer"/>
    <s v="United States"/>
    <s v="Hollywood"/>
    <s v="Florida"/>
    <n v="33021"/>
    <x v="0"/>
    <s v="OFF-PA-10003349"/>
    <x v="1"/>
    <x v="10"/>
    <s v="Xerox 1957"/>
    <n v="15.552"/>
    <x v="1"/>
    <x v="38"/>
  </r>
  <r>
    <x v="4133"/>
    <x v="2042"/>
    <x v="78"/>
    <x v="178"/>
    <x v="1"/>
    <x v="74"/>
    <x v="74"/>
    <s v="Consumer"/>
    <s v="United States"/>
    <s v="Chesapeake"/>
    <s v="Virginia"/>
    <n v="23320"/>
    <x v="0"/>
    <s v="OFF-FA-10002280"/>
    <x v="1"/>
    <x v="13"/>
    <s v="Advantus Plastic Paper Clips"/>
    <n v="45"/>
    <x v="2"/>
    <x v="30"/>
  </r>
  <r>
    <x v="4134"/>
    <x v="2042"/>
    <x v="78"/>
    <x v="178"/>
    <x v="1"/>
    <x v="74"/>
    <x v="74"/>
    <s v="Consumer"/>
    <s v="United States"/>
    <s v="Chesapeake"/>
    <s v="Virginia"/>
    <n v="23320"/>
    <x v="0"/>
    <s v="TEC-MA-10000029"/>
    <x v="2"/>
    <x v="15"/>
    <s v="Epson WorkForce WF-2530 All-in-One Printer, Copier Scanner"/>
    <n v="209.97"/>
    <x v="2"/>
    <x v="30"/>
  </r>
  <r>
    <x v="4135"/>
    <x v="2043"/>
    <x v="280"/>
    <x v="179"/>
    <x v="1"/>
    <x v="391"/>
    <x v="391"/>
    <s v="Home Office"/>
    <s v="United States"/>
    <s v="Los Angeles"/>
    <s v="California"/>
    <n v="90036"/>
    <x v="1"/>
    <s v="OFF-BI-10002854"/>
    <x v="1"/>
    <x v="8"/>
    <s v="Performers Binder/Pad Holder, Black"/>
    <n v="112.12"/>
    <x v="3"/>
    <x v="13"/>
  </r>
  <r>
    <x v="4136"/>
    <x v="2043"/>
    <x v="280"/>
    <x v="179"/>
    <x v="1"/>
    <x v="391"/>
    <x v="391"/>
    <s v="Home Office"/>
    <s v="United States"/>
    <s v="Los Angeles"/>
    <s v="California"/>
    <n v="90036"/>
    <x v="1"/>
    <s v="OFF-ST-10003716"/>
    <x v="1"/>
    <x v="4"/>
    <s v="Tennsco Double-Tier Lockers"/>
    <n v="1575.14"/>
    <x v="3"/>
    <x v="13"/>
  </r>
  <r>
    <x v="4137"/>
    <x v="2044"/>
    <x v="123"/>
    <x v="122"/>
    <x v="1"/>
    <x v="732"/>
    <x v="732"/>
    <s v="Consumer"/>
    <s v="United States"/>
    <s v="Alexandria"/>
    <s v="Virginia"/>
    <n v="22304"/>
    <x v="0"/>
    <s v="OFF-FA-10000624"/>
    <x v="1"/>
    <x v="13"/>
    <s v="OIC Binder Clips"/>
    <n v="25.06"/>
    <x v="3"/>
    <x v="23"/>
  </r>
  <r>
    <x v="4138"/>
    <x v="2045"/>
    <x v="945"/>
    <x v="1015"/>
    <x v="2"/>
    <x v="470"/>
    <x v="470"/>
    <s v="Corporate"/>
    <s v="United States"/>
    <s v="Deer Park"/>
    <s v="Texas"/>
    <n v="77536"/>
    <x v="2"/>
    <s v="OFF-BI-10004654"/>
    <x v="1"/>
    <x v="8"/>
    <s v="Avery Binding System Hidden Tab Executive Style Index Sets"/>
    <n v="6.9240000000000004"/>
    <x v="0"/>
    <x v="5"/>
  </r>
  <r>
    <x v="4139"/>
    <x v="2046"/>
    <x v="96"/>
    <x v="379"/>
    <x v="2"/>
    <x v="267"/>
    <x v="267"/>
    <s v="Consumer"/>
    <s v="United States"/>
    <s v="Philadelphia"/>
    <s v="Pennsylvania"/>
    <n v="19120"/>
    <x v="3"/>
    <s v="OFF-ST-10001228"/>
    <x v="1"/>
    <x v="4"/>
    <s v="Personal File Boxes with Fold-Down Carry Handle"/>
    <n v="37.392000000000003"/>
    <x v="3"/>
    <x v="22"/>
  </r>
  <r>
    <x v="4140"/>
    <x v="2046"/>
    <x v="96"/>
    <x v="379"/>
    <x v="2"/>
    <x v="267"/>
    <x v="267"/>
    <s v="Consumer"/>
    <s v="United States"/>
    <s v="Philadelphia"/>
    <s v="Pennsylvania"/>
    <n v="19120"/>
    <x v="3"/>
    <s v="FUR-FU-10003798"/>
    <x v="0"/>
    <x v="5"/>
    <s v="Ultra Door Kickplate, 8&quot;H x 34&quot;W"/>
    <n v="79.12"/>
    <x v="3"/>
    <x v="22"/>
  </r>
  <r>
    <x v="4141"/>
    <x v="2047"/>
    <x v="900"/>
    <x v="432"/>
    <x v="1"/>
    <x v="196"/>
    <x v="196"/>
    <s v="Consumer"/>
    <s v="United States"/>
    <s v="Wichita"/>
    <s v="Kansas"/>
    <n v="67212"/>
    <x v="2"/>
    <s v="OFF-LA-10003148"/>
    <x v="1"/>
    <x v="2"/>
    <s v="Avery 51"/>
    <n v="18.899999999999999"/>
    <x v="0"/>
    <x v="1"/>
  </r>
  <r>
    <x v="4142"/>
    <x v="2048"/>
    <x v="946"/>
    <x v="1016"/>
    <x v="1"/>
    <x v="581"/>
    <x v="581"/>
    <s v="Consumer"/>
    <s v="United States"/>
    <s v="Midland"/>
    <s v="Michigan"/>
    <n v="48640"/>
    <x v="2"/>
    <s v="OFF-BI-10001249"/>
    <x v="1"/>
    <x v="8"/>
    <s v="Avery Heavy-Duty EZD View Binder with Locking Rings"/>
    <n v="57.42"/>
    <x v="2"/>
    <x v="8"/>
  </r>
  <r>
    <x v="4143"/>
    <x v="2049"/>
    <x v="289"/>
    <x v="1017"/>
    <x v="1"/>
    <x v="258"/>
    <x v="258"/>
    <s v="Home Office"/>
    <s v="United States"/>
    <s v="San Francisco"/>
    <s v="California"/>
    <n v="94110"/>
    <x v="1"/>
    <s v="OFF-AR-10003759"/>
    <x v="1"/>
    <x v="6"/>
    <s v="Crayola Anti Dust Chalk, 12/Pack"/>
    <n v="12.74"/>
    <x v="3"/>
    <x v="44"/>
  </r>
  <r>
    <x v="4144"/>
    <x v="2049"/>
    <x v="289"/>
    <x v="1017"/>
    <x v="1"/>
    <x v="258"/>
    <x v="258"/>
    <s v="Home Office"/>
    <s v="United States"/>
    <s v="San Francisco"/>
    <s v="California"/>
    <n v="94110"/>
    <x v="1"/>
    <s v="OFF-AR-10001227"/>
    <x v="1"/>
    <x v="6"/>
    <s v="Newell 338"/>
    <n v="8.82"/>
    <x v="3"/>
    <x v="44"/>
  </r>
  <r>
    <x v="4145"/>
    <x v="2049"/>
    <x v="289"/>
    <x v="1017"/>
    <x v="1"/>
    <x v="258"/>
    <x v="258"/>
    <s v="Home Office"/>
    <s v="United States"/>
    <s v="San Francisco"/>
    <s v="California"/>
    <n v="94110"/>
    <x v="1"/>
    <s v="FUR-CH-10000863"/>
    <x v="0"/>
    <x v="1"/>
    <s v="Novimex Swivel Fabric Task Chair"/>
    <n v="120.78400000000001"/>
    <x v="3"/>
    <x v="44"/>
  </r>
  <r>
    <x v="4146"/>
    <x v="2050"/>
    <x v="109"/>
    <x v="107"/>
    <x v="1"/>
    <x v="599"/>
    <x v="599"/>
    <s v="Consumer"/>
    <s v="United States"/>
    <s v="Freeport"/>
    <s v="New York"/>
    <n v="11520"/>
    <x v="3"/>
    <s v="FUR-FU-10004017"/>
    <x v="0"/>
    <x v="5"/>
    <s v="Tenex Contemporary Contur Chairmats for Low and Medium Pile Carpet, Computer, 39&quot; x 49&quot;"/>
    <n v="322.58999999999997"/>
    <x v="1"/>
    <x v="6"/>
  </r>
  <r>
    <x v="4147"/>
    <x v="2051"/>
    <x v="436"/>
    <x v="980"/>
    <x v="1"/>
    <x v="713"/>
    <x v="713"/>
    <s v="Consumer"/>
    <s v="United States"/>
    <s v="Austin"/>
    <s v="Texas"/>
    <n v="78745"/>
    <x v="2"/>
    <s v="OFF-BI-10000962"/>
    <x v="1"/>
    <x v="8"/>
    <s v="Acco Flexible ACCOHIDE Square Ring Data Binder, Dark Blue, 11 1/2&quot; X 14&quot; 7/8&quot;"/>
    <n v="9.7620000000000005"/>
    <x v="3"/>
    <x v="13"/>
  </r>
  <r>
    <x v="4148"/>
    <x v="2051"/>
    <x v="436"/>
    <x v="980"/>
    <x v="1"/>
    <x v="713"/>
    <x v="713"/>
    <s v="Consumer"/>
    <s v="United States"/>
    <s v="Austin"/>
    <s v="Texas"/>
    <n v="78745"/>
    <x v="2"/>
    <s v="OFF-ST-10004507"/>
    <x v="1"/>
    <x v="4"/>
    <s v="Advantus Rolling Storage Box"/>
    <n v="13.72"/>
    <x v="3"/>
    <x v="13"/>
  </r>
  <r>
    <x v="4149"/>
    <x v="2051"/>
    <x v="436"/>
    <x v="980"/>
    <x v="1"/>
    <x v="713"/>
    <x v="713"/>
    <s v="Consumer"/>
    <s v="United States"/>
    <s v="Austin"/>
    <s v="Texas"/>
    <n v="78745"/>
    <x v="2"/>
    <s v="TEC-AC-10002942"/>
    <x v="2"/>
    <x v="11"/>
    <s v="WD My Passport Ultra 1TB Portable External Hard Drive"/>
    <n v="55.2"/>
    <x v="3"/>
    <x v="13"/>
  </r>
  <r>
    <x v="4150"/>
    <x v="2051"/>
    <x v="436"/>
    <x v="980"/>
    <x v="1"/>
    <x v="713"/>
    <x v="713"/>
    <s v="Consumer"/>
    <s v="United States"/>
    <s v="Austin"/>
    <s v="Texas"/>
    <n v="78745"/>
    <x v="2"/>
    <s v="OFF-ST-10002344"/>
    <x v="1"/>
    <x v="4"/>
    <s v="Carina 42&quot;Hx23 3/4&quot;W Media Storage Unit"/>
    <n v="259.13600000000002"/>
    <x v="3"/>
    <x v="13"/>
  </r>
  <r>
    <x v="4151"/>
    <x v="2052"/>
    <x v="210"/>
    <x v="218"/>
    <x v="1"/>
    <x v="90"/>
    <x v="90"/>
    <s v="Consumer"/>
    <s v="United States"/>
    <s v="Philadelphia"/>
    <s v="Pennsylvania"/>
    <n v="19134"/>
    <x v="3"/>
    <s v="OFF-LA-10002475"/>
    <x v="1"/>
    <x v="2"/>
    <s v="Avery 519"/>
    <n v="29.24"/>
    <x v="3"/>
    <x v="15"/>
  </r>
  <r>
    <x v="4152"/>
    <x v="2052"/>
    <x v="210"/>
    <x v="218"/>
    <x v="1"/>
    <x v="90"/>
    <x v="90"/>
    <s v="Consumer"/>
    <s v="United States"/>
    <s v="Philadelphia"/>
    <s v="Pennsylvania"/>
    <n v="19134"/>
    <x v="3"/>
    <s v="OFF-PA-10003072"/>
    <x v="1"/>
    <x v="10"/>
    <s v="Eureka Recycled Copy Paper 8 1/2&quot; x 11&quot;, Ream"/>
    <n v="15.552"/>
    <x v="3"/>
    <x v="15"/>
  </r>
  <r>
    <x v="4153"/>
    <x v="2052"/>
    <x v="210"/>
    <x v="218"/>
    <x v="1"/>
    <x v="90"/>
    <x v="90"/>
    <s v="Consumer"/>
    <s v="United States"/>
    <s v="Philadelphia"/>
    <s v="Pennsylvania"/>
    <n v="19134"/>
    <x v="3"/>
    <s v="OFF-EN-10001509"/>
    <x v="1"/>
    <x v="12"/>
    <s v="Poly String Tie Envelopes"/>
    <n v="4.8959999999999999"/>
    <x v="3"/>
    <x v="15"/>
  </r>
  <r>
    <x v="4154"/>
    <x v="2053"/>
    <x v="723"/>
    <x v="1018"/>
    <x v="1"/>
    <x v="172"/>
    <x v="172"/>
    <s v="Corporate"/>
    <s v="United States"/>
    <s v="Bristol"/>
    <s v="Tennessee"/>
    <n v="37620"/>
    <x v="0"/>
    <s v="OFF-BI-10004781"/>
    <x v="1"/>
    <x v="8"/>
    <s v="GBC Wire Binding Strips"/>
    <n v="38.088000000000001"/>
    <x v="0"/>
    <x v="5"/>
  </r>
  <r>
    <x v="4155"/>
    <x v="2053"/>
    <x v="723"/>
    <x v="1018"/>
    <x v="1"/>
    <x v="172"/>
    <x v="172"/>
    <s v="Corporate"/>
    <s v="United States"/>
    <s v="Bristol"/>
    <s v="Tennessee"/>
    <n v="37620"/>
    <x v="0"/>
    <s v="OFF-BI-10000145"/>
    <x v="1"/>
    <x v="8"/>
    <s v="Zipper Ring Binder Pockets"/>
    <n v="2.8079999999999998"/>
    <x v="0"/>
    <x v="5"/>
  </r>
  <r>
    <x v="4156"/>
    <x v="2054"/>
    <x v="901"/>
    <x v="234"/>
    <x v="0"/>
    <x v="573"/>
    <x v="573"/>
    <s v="Consumer"/>
    <s v="United States"/>
    <s v="Philadelphia"/>
    <s v="Pennsylvania"/>
    <n v="19140"/>
    <x v="3"/>
    <s v="TEC-AC-10003280"/>
    <x v="2"/>
    <x v="11"/>
    <s v="Belkin F8E887 USB Wired Ergonomic Keyboard"/>
    <n v="47.984000000000002"/>
    <x v="1"/>
    <x v="14"/>
  </r>
  <r>
    <x v="4157"/>
    <x v="2054"/>
    <x v="901"/>
    <x v="234"/>
    <x v="0"/>
    <x v="573"/>
    <x v="573"/>
    <s v="Consumer"/>
    <s v="United States"/>
    <s v="Philadelphia"/>
    <s v="Pennsylvania"/>
    <n v="19140"/>
    <x v="3"/>
    <s v="OFF-BI-10001107"/>
    <x v="1"/>
    <x v="8"/>
    <s v="GBC White Gloss Covers, Plain Front"/>
    <n v="26.064"/>
    <x v="1"/>
    <x v="14"/>
  </r>
  <r>
    <x v="4158"/>
    <x v="2055"/>
    <x v="301"/>
    <x v="821"/>
    <x v="1"/>
    <x v="416"/>
    <x v="416"/>
    <s v="Corporate"/>
    <s v="United States"/>
    <s v="Chicago"/>
    <s v="Illinois"/>
    <n v="60610"/>
    <x v="2"/>
    <s v="OFF-PA-10000533"/>
    <x v="1"/>
    <x v="10"/>
    <s v="Southworth Parchment Paper &amp; Envelopes"/>
    <n v="15.696"/>
    <x v="2"/>
    <x v="7"/>
  </r>
  <r>
    <x v="4159"/>
    <x v="2056"/>
    <x v="947"/>
    <x v="774"/>
    <x v="1"/>
    <x v="275"/>
    <x v="275"/>
    <s v="Consumer"/>
    <s v="United States"/>
    <s v="Columbus"/>
    <s v="Georgia"/>
    <n v="31907"/>
    <x v="0"/>
    <s v="OFF-AR-10003056"/>
    <x v="1"/>
    <x v="6"/>
    <s v="Newell 341"/>
    <n v="12.84"/>
    <x v="0"/>
    <x v="25"/>
  </r>
  <r>
    <x v="4160"/>
    <x v="2057"/>
    <x v="304"/>
    <x v="380"/>
    <x v="1"/>
    <x v="733"/>
    <x v="733"/>
    <s v="Consumer"/>
    <s v="United States"/>
    <s v="New York City"/>
    <s v="New York"/>
    <n v="10035"/>
    <x v="3"/>
    <s v="TEC-PH-10002834"/>
    <x v="2"/>
    <x v="7"/>
    <s v="Google Nexus 5"/>
    <n v="539.97"/>
    <x v="3"/>
    <x v="24"/>
  </r>
  <r>
    <x v="4161"/>
    <x v="2057"/>
    <x v="304"/>
    <x v="380"/>
    <x v="1"/>
    <x v="733"/>
    <x v="733"/>
    <s v="Consumer"/>
    <s v="United States"/>
    <s v="New York City"/>
    <s v="New York"/>
    <n v="10035"/>
    <x v="3"/>
    <s v="OFF-ST-10002214"/>
    <x v="1"/>
    <x v="4"/>
    <s v="X-Rack File for Hanging Folders"/>
    <n v="22.58"/>
    <x v="3"/>
    <x v="24"/>
  </r>
  <r>
    <x v="4162"/>
    <x v="2058"/>
    <x v="948"/>
    <x v="567"/>
    <x v="1"/>
    <x v="212"/>
    <x v="212"/>
    <s v="Consumer"/>
    <s v="United States"/>
    <s v="Dover"/>
    <s v="New Hampshire"/>
    <n v="3820"/>
    <x v="3"/>
    <s v="OFF-LA-10004484"/>
    <x v="1"/>
    <x v="2"/>
    <s v="Avery 476"/>
    <n v="16.52"/>
    <x v="1"/>
    <x v="29"/>
  </r>
  <r>
    <x v="4163"/>
    <x v="2058"/>
    <x v="948"/>
    <x v="567"/>
    <x v="1"/>
    <x v="212"/>
    <x v="212"/>
    <s v="Consumer"/>
    <s v="United States"/>
    <s v="Dover"/>
    <s v="New Hampshire"/>
    <n v="3820"/>
    <x v="3"/>
    <s v="OFF-BI-10003091"/>
    <x v="1"/>
    <x v="8"/>
    <s v="GBC DocuBind TL200 Manual Binding Machine"/>
    <n v="671.94"/>
    <x v="1"/>
    <x v="29"/>
  </r>
  <r>
    <x v="4164"/>
    <x v="2059"/>
    <x v="424"/>
    <x v="1019"/>
    <x v="2"/>
    <x v="734"/>
    <x v="734"/>
    <s v="Corporate"/>
    <s v="United States"/>
    <s v="Aurora"/>
    <s v="Colorado"/>
    <n v="80013"/>
    <x v="1"/>
    <s v="TEC-AC-10003027"/>
    <x v="2"/>
    <x v="11"/>
    <s v="ImationÂ 8GB Mini TravelDrive USB 2.0Â Flash Drive"/>
    <n v="169.06399999999999"/>
    <x v="3"/>
    <x v="44"/>
  </r>
  <r>
    <x v="4165"/>
    <x v="2059"/>
    <x v="424"/>
    <x v="1019"/>
    <x v="2"/>
    <x v="734"/>
    <x v="734"/>
    <s v="Corporate"/>
    <s v="United States"/>
    <s v="Aurora"/>
    <s v="Colorado"/>
    <n v="80013"/>
    <x v="1"/>
    <s v="OFF-ST-10003638"/>
    <x v="1"/>
    <x v="4"/>
    <s v="Mobile Personal File Cube"/>
    <n v="168.624"/>
    <x v="3"/>
    <x v="44"/>
  </r>
  <r>
    <x v="4166"/>
    <x v="2060"/>
    <x v="936"/>
    <x v="1020"/>
    <x v="1"/>
    <x v="255"/>
    <x v="255"/>
    <s v="Corporate"/>
    <s v="United States"/>
    <s v="Long Beach"/>
    <s v="New York"/>
    <n v="11561"/>
    <x v="3"/>
    <s v="OFF-PA-10003848"/>
    <x v="1"/>
    <x v="10"/>
    <s v="Xerox 1997"/>
    <n v="19.440000000000001"/>
    <x v="1"/>
    <x v="29"/>
  </r>
  <r>
    <x v="4167"/>
    <x v="2061"/>
    <x v="856"/>
    <x v="293"/>
    <x v="2"/>
    <x v="66"/>
    <x v="66"/>
    <s v="Consumer"/>
    <s v="United States"/>
    <s v="Pasadena"/>
    <s v="California"/>
    <n v="91104"/>
    <x v="1"/>
    <s v="OFF-ST-10002352"/>
    <x v="1"/>
    <x v="4"/>
    <s v="Iris Project Case"/>
    <n v="31.92"/>
    <x v="2"/>
    <x v="18"/>
  </r>
  <r>
    <x v="4168"/>
    <x v="2061"/>
    <x v="856"/>
    <x v="293"/>
    <x v="2"/>
    <x v="66"/>
    <x v="66"/>
    <s v="Consumer"/>
    <s v="United States"/>
    <s v="Pasadena"/>
    <s v="California"/>
    <n v="91104"/>
    <x v="1"/>
    <s v="FUR-CH-10000229"/>
    <x v="0"/>
    <x v="1"/>
    <s v="Global Enterprise Series Seating High-Back Swivel/Tilt Chairs"/>
    <n v="433.56799999999998"/>
    <x v="2"/>
    <x v="18"/>
  </r>
  <r>
    <x v="4169"/>
    <x v="2062"/>
    <x v="657"/>
    <x v="282"/>
    <x v="2"/>
    <x v="707"/>
    <x v="707"/>
    <s v="Home Office"/>
    <s v="United States"/>
    <s v="Mesa"/>
    <s v="Arizona"/>
    <n v="85204"/>
    <x v="1"/>
    <s v="OFF-PA-10000788"/>
    <x v="1"/>
    <x v="10"/>
    <s v="Xerox 210"/>
    <n v="31.103999999999999"/>
    <x v="1"/>
    <x v="19"/>
  </r>
  <r>
    <x v="4170"/>
    <x v="2062"/>
    <x v="657"/>
    <x v="282"/>
    <x v="2"/>
    <x v="707"/>
    <x v="707"/>
    <s v="Home Office"/>
    <s v="United States"/>
    <s v="Mesa"/>
    <s v="Arizona"/>
    <n v="85204"/>
    <x v="1"/>
    <s v="OFF-PA-10002968"/>
    <x v="1"/>
    <x v="10"/>
    <s v="Xerox 1973"/>
    <n v="54.816000000000003"/>
    <x v="1"/>
    <x v="19"/>
  </r>
  <r>
    <x v="4171"/>
    <x v="2063"/>
    <x v="673"/>
    <x v="541"/>
    <x v="1"/>
    <x v="271"/>
    <x v="271"/>
    <s v="Consumer"/>
    <s v="United States"/>
    <s v="Fresno"/>
    <s v="California"/>
    <n v="93727"/>
    <x v="1"/>
    <s v="OFF-ST-10002486"/>
    <x v="1"/>
    <x v="4"/>
    <s v="Eldon Shelf Savers Cubes and Bins"/>
    <n v="48.86"/>
    <x v="3"/>
    <x v="23"/>
  </r>
  <r>
    <x v="4172"/>
    <x v="2064"/>
    <x v="949"/>
    <x v="863"/>
    <x v="3"/>
    <x v="282"/>
    <x v="282"/>
    <s v="Consumer"/>
    <s v="United States"/>
    <s v="Columbia"/>
    <s v="South Carolina"/>
    <n v="29203"/>
    <x v="0"/>
    <s v="OFF-BI-10002215"/>
    <x v="1"/>
    <x v="8"/>
    <s v="Wilson Jones Hanging View Binder, White, 1&quot;"/>
    <n v="14.2"/>
    <x v="0"/>
    <x v="16"/>
  </r>
  <r>
    <x v="4173"/>
    <x v="2064"/>
    <x v="949"/>
    <x v="863"/>
    <x v="3"/>
    <x v="282"/>
    <x v="282"/>
    <s v="Consumer"/>
    <s v="United States"/>
    <s v="Columbia"/>
    <s v="South Carolina"/>
    <n v="29203"/>
    <x v="0"/>
    <s v="OFF-PA-10000788"/>
    <x v="1"/>
    <x v="10"/>
    <s v="Xerox 210"/>
    <n v="12.96"/>
    <x v="0"/>
    <x v="16"/>
  </r>
  <r>
    <x v="4174"/>
    <x v="2064"/>
    <x v="949"/>
    <x v="863"/>
    <x v="3"/>
    <x v="282"/>
    <x v="282"/>
    <s v="Consumer"/>
    <s v="United States"/>
    <s v="Columbia"/>
    <s v="South Carolina"/>
    <n v="29203"/>
    <x v="0"/>
    <s v="OFF-BI-10003364"/>
    <x v="1"/>
    <x v="8"/>
    <s v="Binding Machine Supplies"/>
    <n v="58.34"/>
    <x v="0"/>
    <x v="16"/>
  </r>
  <r>
    <x v="4175"/>
    <x v="2065"/>
    <x v="239"/>
    <x v="26"/>
    <x v="2"/>
    <x v="735"/>
    <x v="735"/>
    <s v="Home Office"/>
    <s v="United States"/>
    <s v="Santa Ana"/>
    <s v="California"/>
    <n v="92704"/>
    <x v="1"/>
    <s v="OFF-AR-10003582"/>
    <x v="1"/>
    <x v="6"/>
    <s v="Boston Electric Pencil Sharpener, Model 1818, Charcoal Black"/>
    <n v="56.3"/>
    <x v="1"/>
    <x v="6"/>
  </r>
  <r>
    <x v="4176"/>
    <x v="2066"/>
    <x v="884"/>
    <x v="1021"/>
    <x v="1"/>
    <x v="276"/>
    <x v="276"/>
    <s v="Corporate"/>
    <s v="United States"/>
    <s v="Columbia"/>
    <s v="South Carolina"/>
    <n v="29203"/>
    <x v="0"/>
    <s v="TEC-PH-10003273"/>
    <x v="2"/>
    <x v="7"/>
    <s v="AT&amp;T TR1909W"/>
    <n v="629.95000000000005"/>
    <x v="2"/>
    <x v="41"/>
  </r>
  <r>
    <x v="4177"/>
    <x v="2066"/>
    <x v="884"/>
    <x v="1021"/>
    <x v="1"/>
    <x v="276"/>
    <x v="276"/>
    <s v="Corporate"/>
    <s v="United States"/>
    <s v="Columbia"/>
    <s v="South Carolina"/>
    <n v="29203"/>
    <x v="0"/>
    <s v="OFF-PA-10000100"/>
    <x v="1"/>
    <x v="10"/>
    <s v="Xerox 1945"/>
    <n v="122.97"/>
    <x v="2"/>
    <x v="41"/>
  </r>
  <r>
    <x v="4178"/>
    <x v="2067"/>
    <x v="950"/>
    <x v="25"/>
    <x v="0"/>
    <x v="217"/>
    <x v="217"/>
    <s v="Consumer"/>
    <s v="United States"/>
    <s v="Los Angeles"/>
    <s v="California"/>
    <n v="90045"/>
    <x v="1"/>
    <s v="OFF-PA-10001776"/>
    <x v="1"/>
    <x v="10"/>
    <s v="Wirebound Message Books, Four 2 3/4&quot; x 5&quot; Forms per Page, 600 Sets per Book"/>
    <n v="46.35"/>
    <x v="0"/>
    <x v="1"/>
  </r>
  <r>
    <x v="4179"/>
    <x v="2068"/>
    <x v="904"/>
    <x v="935"/>
    <x v="1"/>
    <x v="408"/>
    <x v="408"/>
    <s v="Home Office"/>
    <s v="United States"/>
    <s v="San Francisco"/>
    <s v="California"/>
    <n v="94109"/>
    <x v="1"/>
    <s v="OFF-BI-10004182"/>
    <x v="1"/>
    <x v="8"/>
    <s v="Economy Binders"/>
    <n v="14.976000000000001"/>
    <x v="3"/>
    <x v="42"/>
  </r>
  <r>
    <x v="4180"/>
    <x v="2069"/>
    <x v="566"/>
    <x v="768"/>
    <x v="1"/>
    <x v="300"/>
    <x v="300"/>
    <s v="Consumer"/>
    <s v="United States"/>
    <s v="Houston"/>
    <s v="Texas"/>
    <n v="77036"/>
    <x v="2"/>
    <s v="OFF-BI-10000756"/>
    <x v="1"/>
    <x v="8"/>
    <s v="Storex DuraTech Recycled Plastic Frosted Binders"/>
    <n v="4.24"/>
    <x v="3"/>
    <x v="13"/>
  </r>
  <r>
    <x v="4181"/>
    <x v="2070"/>
    <x v="833"/>
    <x v="737"/>
    <x v="1"/>
    <x v="736"/>
    <x v="736"/>
    <s v="Home Office"/>
    <s v="United States"/>
    <s v="New York City"/>
    <s v="New York"/>
    <n v="10035"/>
    <x v="3"/>
    <s v="TEC-AC-10001539"/>
    <x v="2"/>
    <x v="11"/>
    <s v="Logitech G430 Surround Sound Gaming Headset with Dolby 7.1 Technology"/>
    <n v="319.95999999999998"/>
    <x v="3"/>
    <x v="13"/>
  </r>
  <r>
    <x v="4182"/>
    <x v="2070"/>
    <x v="833"/>
    <x v="737"/>
    <x v="1"/>
    <x v="736"/>
    <x v="736"/>
    <s v="Home Office"/>
    <s v="United States"/>
    <s v="New York City"/>
    <s v="New York"/>
    <n v="10035"/>
    <x v="3"/>
    <s v="OFF-PA-10002377"/>
    <x v="1"/>
    <x v="10"/>
    <s v="Adams Telephone Message Book W/Dividers/Space For Phone Numbers, 5 1/4&quot;X8 1/2&quot;, 200/Messages"/>
    <n v="17.04"/>
    <x v="3"/>
    <x v="13"/>
  </r>
  <r>
    <x v="4183"/>
    <x v="2070"/>
    <x v="833"/>
    <x v="737"/>
    <x v="1"/>
    <x v="736"/>
    <x v="736"/>
    <s v="Home Office"/>
    <s v="United States"/>
    <s v="New York City"/>
    <s v="New York"/>
    <n v="10035"/>
    <x v="3"/>
    <s v="OFF-ST-10000991"/>
    <x v="1"/>
    <x v="4"/>
    <s v="Space Solutions HD Industrial Steel Shelving."/>
    <n v="344.91"/>
    <x v="3"/>
    <x v="13"/>
  </r>
  <r>
    <x v="4184"/>
    <x v="2071"/>
    <x v="5"/>
    <x v="439"/>
    <x v="2"/>
    <x v="636"/>
    <x v="636"/>
    <s v="Corporate"/>
    <s v="United States"/>
    <s v="Franklin"/>
    <s v="Massachusetts"/>
    <n v="2038"/>
    <x v="3"/>
    <s v="FUR-BO-10002853"/>
    <x v="0"/>
    <x v="0"/>
    <s v="O'Sullivan 5-Shelf Heavy-Duty Bookcases"/>
    <n v="81.94"/>
    <x v="0"/>
    <x v="5"/>
  </r>
  <r>
    <x v="4185"/>
    <x v="2072"/>
    <x v="147"/>
    <x v="856"/>
    <x v="2"/>
    <x v="380"/>
    <x v="380"/>
    <s v="Consumer"/>
    <s v="United States"/>
    <s v="Baltimore"/>
    <s v="Maryland"/>
    <n v="21215"/>
    <x v="3"/>
    <s v="TEC-AC-10004510"/>
    <x v="2"/>
    <x v="11"/>
    <s v="Logitech Desktop MK120 Mouse and keyboard Combo"/>
    <n v="98.16"/>
    <x v="0"/>
    <x v="32"/>
  </r>
  <r>
    <x v="4186"/>
    <x v="2073"/>
    <x v="796"/>
    <x v="254"/>
    <x v="1"/>
    <x v="737"/>
    <x v="737"/>
    <s v="Corporate"/>
    <s v="United States"/>
    <s v="Mcallen"/>
    <s v="Texas"/>
    <n v="78501"/>
    <x v="2"/>
    <s v="OFF-BI-10003712"/>
    <x v="1"/>
    <x v="8"/>
    <s v="Acco Pressboard Covers with Storage Hooks, 14 7/8&quot; x 11&quot;, Light Blue"/>
    <n v="6.8739999999999997"/>
    <x v="3"/>
    <x v="24"/>
  </r>
  <r>
    <x v="4187"/>
    <x v="2073"/>
    <x v="796"/>
    <x v="254"/>
    <x v="1"/>
    <x v="737"/>
    <x v="737"/>
    <s v="Corporate"/>
    <s v="United States"/>
    <s v="Mcallen"/>
    <s v="Texas"/>
    <n v="78501"/>
    <x v="2"/>
    <s v="OFF-BI-10002571"/>
    <x v="1"/>
    <x v="8"/>
    <s v="Avery Framed View Binder, EZD Ring (Locking), Navy, 1 1/2&quot;"/>
    <n v="1.996"/>
    <x v="3"/>
    <x v="24"/>
  </r>
  <r>
    <x v="4188"/>
    <x v="2073"/>
    <x v="796"/>
    <x v="254"/>
    <x v="1"/>
    <x v="737"/>
    <x v="737"/>
    <s v="Corporate"/>
    <s v="United States"/>
    <s v="Mcallen"/>
    <s v="Texas"/>
    <n v="78501"/>
    <x v="2"/>
    <s v="OFF-ST-10004835"/>
    <x v="1"/>
    <x v="4"/>
    <s v="Plastic Stacking Crates &amp; Casters"/>
    <n v="8.9280000000000008"/>
    <x v="3"/>
    <x v="24"/>
  </r>
  <r>
    <x v="4189"/>
    <x v="2074"/>
    <x v="182"/>
    <x v="152"/>
    <x v="0"/>
    <x v="728"/>
    <x v="728"/>
    <s v="Corporate"/>
    <s v="United States"/>
    <s v="Iowa City"/>
    <s v="Iowa"/>
    <n v="52240"/>
    <x v="2"/>
    <s v="OFF-PA-10004022"/>
    <x v="1"/>
    <x v="10"/>
    <s v="Hammermill Color Copier Paper (28Lb. and 96 Bright)"/>
    <n v="9.99"/>
    <x v="0"/>
    <x v="21"/>
  </r>
  <r>
    <x v="4190"/>
    <x v="2075"/>
    <x v="701"/>
    <x v="228"/>
    <x v="1"/>
    <x v="332"/>
    <x v="332"/>
    <s v="Consumer"/>
    <s v="United States"/>
    <s v="Newark"/>
    <s v="Delaware"/>
    <n v="19711"/>
    <x v="3"/>
    <s v="TEC-CO-10004722"/>
    <x v="2"/>
    <x v="16"/>
    <s v="Canon imageCLASS 2200 Advanced Copier"/>
    <n v="10499.97"/>
    <x v="3"/>
    <x v="23"/>
  </r>
  <r>
    <x v="4191"/>
    <x v="2076"/>
    <x v="951"/>
    <x v="481"/>
    <x v="3"/>
    <x v="661"/>
    <x v="661"/>
    <s v="Consumer"/>
    <s v="United States"/>
    <s v="Houston"/>
    <s v="Texas"/>
    <n v="77070"/>
    <x v="2"/>
    <s v="OFF-PA-10004248"/>
    <x v="1"/>
    <x v="10"/>
    <s v="Xerox 1990"/>
    <n v="21.12"/>
    <x v="1"/>
    <x v="38"/>
  </r>
  <r>
    <x v="4192"/>
    <x v="2077"/>
    <x v="547"/>
    <x v="988"/>
    <x v="1"/>
    <x v="96"/>
    <x v="96"/>
    <s v="Corporate"/>
    <s v="United States"/>
    <s v="Boise"/>
    <s v="Idaho"/>
    <n v="83704"/>
    <x v="1"/>
    <s v="FUR-TA-10000577"/>
    <x v="0"/>
    <x v="3"/>
    <s v="Bretford CR4500 Series Slim Rectangular Table"/>
    <n v="696.42"/>
    <x v="1"/>
    <x v="6"/>
  </r>
  <r>
    <x v="4193"/>
    <x v="2077"/>
    <x v="547"/>
    <x v="988"/>
    <x v="1"/>
    <x v="96"/>
    <x v="96"/>
    <s v="Corporate"/>
    <s v="United States"/>
    <s v="Boise"/>
    <s v="Idaho"/>
    <n v="83704"/>
    <x v="1"/>
    <s v="TEC-PH-10001254"/>
    <x v="2"/>
    <x v="7"/>
    <s v="Jabra BIZ 2300 Duo QD Duo CordedÂ Headset"/>
    <n v="304.77600000000001"/>
    <x v="1"/>
    <x v="6"/>
  </r>
  <r>
    <x v="4194"/>
    <x v="2078"/>
    <x v="652"/>
    <x v="1022"/>
    <x v="1"/>
    <x v="696"/>
    <x v="696"/>
    <s v="Consumer"/>
    <s v="United States"/>
    <s v="San Diego"/>
    <s v="California"/>
    <n v="92105"/>
    <x v="1"/>
    <s v="OFF-AR-10001044"/>
    <x v="1"/>
    <x v="6"/>
    <s v="BOSTON Ranger #55 Pencil Sharpener, Black"/>
    <n v="51.98"/>
    <x v="1"/>
    <x v="40"/>
  </r>
  <r>
    <x v="4195"/>
    <x v="2079"/>
    <x v="143"/>
    <x v="679"/>
    <x v="1"/>
    <x v="242"/>
    <x v="242"/>
    <s v="Consumer"/>
    <s v="United States"/>
    <s v="Los Angeles"/>
    <s v="California"/>
    <n v="90032"/>
    <x v="1"/>
    <s v="FUR-FU-10002597"/>
    <x v="0"/>
    <x v="5"/>
    <s v="C-Line Magnetic Cubicle Keepers, Clear Polypropylene"/>
    <n v="24.7"/>
    <x v="0"/>
    <x v="25"/>
  </r>
  <r>
    <x v="4196"/>
    <x v="2080"/>
    <x v="24"/>
    <x v="1023"/>
    <x v="0"/>
    <x v="288"/>
    <x v="288"/>
    <s v="Consumer"/>
    <s v="United States"/>
    <s v="New York City"/>
    <s v="New York"/>
    <n v="10024"/>
    <x v="3"/>
    <s v="OFF-LA-10004093"/>
    <x v="1"/>
    <x v="2"/>
    <s v="Avery 486"/>
    <n v="21.93"/>
    <x v="1"/>
    <x v="19"/>
  </r>
  <r>
    <x v="4197"/>
    <x v="2081"/>
    <x v="275"/>
    <x v="542"/>
    <x v="1"/>
    <x v="170"/>
    <x v="170"/>
    <s v="Consumer"/>
    <s v="United States"/>
    <s v="Philadelphia"/>
    <s v="Pennsylvania"/>
    <n v="19134"/>
    <x v="3"/>
    <s v="OFF-AP-10000179"/>
    <x v="1"/>
    <x v="9"/>
    <s v="Honeywell Enviracaire Portable HEPA Air Cleaner for up to 10 x 16 Room"/>
    <n v="394.81599999999997"/>
    <x v="0"/>
    <x v="5"/>
  </r>
  <r>
    <x v="4198"/>
    <x v="2081"/>
    <x v="275"/>
    <x v="542"/>
    <x v="1"/>
    <x v="170"/>
    <x v="170"/>
    <s v="Consumer"/>
    <s v="United States"/>
    <s v="Philadelphia"/>
    <s v="Pennsylvania"/>
    <n v="19134"/>
    <x v="3"/>
    <s v="OFF-BI-10001072"/>
    <x v="1"/>
    <x v="8"/>
    <s v="GBC Clear Cover, 8-1/2 x 11, unpunched, 25 covers per pack"/>
    <n v="18.192"/>
    <x v="0"/>
    <x v="5"/>
  </r>
  <r>
    <x v="4199"/>
    <x v="2082"/>
    <x v="895"/>
    <x v="763"/>
    <x v="3"/>
    <x v="15"/>
    <x v="15"/>
    <s v="Home Office"/>
    <s v="United States"/>
    <s v="New York City"/>
    <s v="New York"/>
    <n v="10024"/>
    <x v="3"/>
    <s v="OFF-LA-10004093"/>
    <x v="1"/>
    <x v="2"/>
    <s v="Avery 486"/>
    <n v="7.31"/>
    <x v="1"/>
    <x v="14"/>
  </r>
  <r>
    <x v="4200"/>
    <x v="2082"/>
    <x v="895"/>
    <x v="763"/>
    <x v="3"/>
    <x v="15"/>
    <x v="15"/>
    <s v="Home Office"/>
    <s v="United States"/>
    <s v="New York City"/>
    <s v="New York"/>
    <n v="10024"/>
    <x v="3"/>
    <s v="TEC-CO-10002095"/>
    <x v="2"/>
    <x v="16"/>
    <s v="Hewlett Packard 610 Color Digital Copier / Printer"/>
    <n v="799.98400000000004"/>
    <x v="1"/>
    <x v="14"/>
  </r>
  <r>
    <x v="4201"/>
    <x v="2082"/>
    <x v="895"/>
    <x v="763"/>
    <x v="3"/>
    <x v="15"/>
    <x v="15"/>
    <s v="Home Office"/>
    <s v="United States"/>
    <s v="New York City"/>
    <s v="New York"/>
    <n v="10024"/>
    <x v="3"/>
    <s v="OFF-PA-10002713"/>
    <x v="1"/>
    <x v="10"/>
    <s v="Adams Phone Message Book, 200 Message Capacity, 8 1/16â€ x 11â€"/>
    <n v="41.28"/>
    <x v="1"/>
    <x v="14"/>
  </r>
  <r>
    <x v="4202"/>
    <x v="2082"/>
    <x v="895"/>
    <x v="763"/>
    <x v="3"/>
    <x v="15"/>
    <x v="15"/>
    <s v="Home Office"/>
    <s v="United States"/>
    <s v="New York City"/>
    <s v="New York"/>
    <n v="10024"/>
    <x v="3"/>
    <s v="OFF-PA-10002254"/>
    <x v="1"/>
    <x v="10"/>
    <s v="Xerox 1883"/>
    <n v="184.66"/>
    <x v="1"/>
    <x v="14"/>
  </r>
  <r>
    <x v="4203"/>
    <x v="2083"/>
    <x v="656"/>
    <x v="1024"/>
    <x v="0"/>
    <x v="562"/>
    <x v="562"/>
    <s v="Consumer"/>
    <s v="United States"/>
    <s v="Cranston"/>
    <s v="Rhode Island"/>
    <n v="2920"/>
    <x v="3"/>
    <s v="OFF-AR-10001683"/>
    <x v="1"/>
    <x v="6"/>
    <s v="Lumber Crayons"/>
    <n v="49.25"/>
    <x v="2"/>
    <x v="18"/>
  </r>
  <r>
    <x v="4204"/>
    <x v="2083"/>
    <x v="656"/>
    <x v="1024"/>
    <x v="0"/>
    <x v="562"/>
    <x v="562"/>
    <s v="Consumer"/>
    <s v="United States"/>
    <s v="Cranston"/>
    <s v="Rhode Island"/>
    <n v="2920"/>
    <x v="3"/>
    <s v="OFF-PA-10002195"/>
    <x v="1"/>
    <x v="10"/>
    <s v="RSVP Cards &amp; Envelopes, Blank White, 8-1/2&quot; X 11&quot;, 24 Cards/25 Envelopes/Set"/>
    <n v="10.16"/>
    <x v="2"/>
    <x v="18"/>
  </r>
  <r>
    <x v="4205"/>
    <x v="2083"/>
    <x v="656"/>
    <x v="1024"/>
    <x v="0"/>
    <x v="562"/>
    <x v="562"/>
    <s v="Consumer"/>
    <s v="United States"/>
    <s v="Cranston"/>
    <s v="Rhode Island"/>
    <n v="2920"/>
    <x v="3"/>
    <s v="FUR-FU-10002364"/>
    <x v="0"/>
    <x v="5"/>
    <s v="Eldon Expressions Wood Desk Accessories, Oak"/>
    <n v="14.76"/>
    <x v="2"/>
    <x v="18"/>
  </r>
  <r>
    <x v="4206"/>
    <x v="2083"/>
    <x v="656"/>
    <x v="1024"/>
    <x v="0"/>
    <x v="562"/>
    <x v="562"/>
    <s v="Consumer"/>
    <s v="United States"/>
    <s v="Cranston"/>
    <s v="Rhode Island"/>
    <n v="2920"/>
    <x v="3"/>
    <s v="OFF-BI-10004001"/>
    <x v="1"/>
    <x v="8"/>
    <s v="GBC Recycled VeloBinder Covers"/>
    <n v="34.08"/>
    <x v="2"/>
    <x v="18"/>
  </r>
  <r>
    <x v="4207"/>
    <x v="2083"/>
    <x v="656"/>
    <x v="1024"/>
    <x v="0"/>
    <x v="562"/>
    <x v="562"/>
    <s v="Consumer"/>
    <s v="United States"/>
    <s v="Cranston"/>
    <s v="Rhode Island"/>
    <n v="2920"/>
    <x v="3"/>
    <s v="FUR-FU-10000023"/>
    <x v="0"/>
    <x v="5"/>
    <s v="Eldon Wave Desk Accessories"/>
    <n v="17.670000000000002"/>
    <x v="2"/>
    <x v="18"/>
  </r>
  <r>
    <x v="4208"/>
    <x v="2083"/>
    <x v="656"/>
    <x v="1024"/>
    <x v="0"/>
    <x v="562"/>
    <x v="562"/>
    <s v="Consumer"/>
    <s v="United States"/>
    <s v="Cranston"/>
    <s v="Rhode Island"/>
    <n v="2920"/>
    <x v="3"/>
    <s v="FUR-CH-10002320"/>
    <x v="0"/>
    <x v="1"/>
    <s v="Hon Pagoda Stacking Chairs"/>
    <n v="1604.9"/>
    <x v="2"/>
    <x v="18"/>
  </r>
  <r>
    <x v="4209"/>
    <x v="2083"/>
    <x v="656"/>
    <x v="1024"/>
    <x v="0"/>
    <x v="562"/>
    <x v="562"/>
    <s v="Consumer"/>
    <s v="United States"/>
    <s v="Cranston"/>
    <s v="Rhode Island"/>
    <n v="2920"/>
    <x v="3"/>
    <s v="FUR-TA-10003238"/>
    <x v="0"/>
    <x v="3"/>
    <s v="Chromcraft Bull-Nose Wood 48&quot; x 96&quot; Rectangular Conference Tables"/>
    <n v="385.68599999999998"/>
    <x v="2"/>
    <x v="18"/>
  </r>
  <r>
    <x v="4210"/>
    <x v="2084"/>
    <x v="34"/>
    <x v="93"/>
    <x v="1"/>
    <x v="738"/>
    <x v="738"/>
    <s v="Consumer"/>
    <s v="United States"/>
    <s v="Chicago"/>
    <s v="Illinois"/>
    <n v="60623"/>
    <x v="2"/>
    <s v="OFF-PA-10004965"/>
    <x v="1"/>
    <x v="10"/>
    <s v="Xerox 1921"/>
    <n v="15.984"/>
    <x v="3"/>
    <x v="22"/>
  </r>
  <r>
    <x v="4211"/>
    <x v="2085"/>
    <x v="952"/>
    <x v="942"/>
    <x v="0"/>
    <x v="724"/>
    <x v="724"/>
    <s v="Consumer"/>
    <s v="United States"/>
    <s v="Richmond"/>
    <s v="Kentucky"/>
    <n v="40475"/>
    <x v="0"/>
    <s v="OFF-PA-10003016"/>
    <x v="1"/>
    <x v="10"/>
    <s v="Adams &quot;While You Were Out&quot; Message Pads"/>
    <n v="9.42"/>
    <x v="2"/>
    <x v="8"/>
  </r>
  <r>
    <x v="4212"/>
    <x v="2085"/>
    <x v="952"/>
    <x v="942"/>
    <x v="0"/>
    <x v="724"/>
    <x v="724"/>
    <s v="Consumer"/>
    <s v="United States"/>
    <s v="Richmond"/>
    <s v="Kentucky"/>
    <n v="40475"/>
    <x v="0"/>
    <s v="OFF-AR-10003651"/>
    <x v="1"/>
    <x v="6"/>
    <s v="Newell 350"/>
    <n v="6.56"/>
    <x v="2"/>
    <x v="8"/>
  </r>
  <r>
    <x v="4213"/>
    <x v="2085"/>
    <x v="952"/>
    <x v="942"/>
    <x v="0"/>
    <x v="724"/>
    <x v="724"/>
    <s v="Consumer"/>
    <s v="United States"/>
    <s v="Richmond"/>
    <s v="Kentucky"/>
    <n v="40475"/>
    <x v="0"/>
    <s v="OFF-PA-10001363"/>
    <x v="1"/>
    <x v="10"/>
    <s v="Xerox 1933"/>
    <n v="24.56"/>
    <x v="2"/>
    <x v="8"/>
  </r>
  <r>
    <x v="4214"/>
    <x v="2086"/>
    <x v="758"/>
    <x v="599"/>
    <x v="1"/>
    <x v="502"/>
    <x v="502"/>
    <s v="Consumer"/>
    <s v="United States"/>
    <s v="Mishawaka"/>
    <s v="Indiana"/>
    <n v="46544"/>
    <x v="2"/>
    <s v="OFF-BI-10003876"/>
    <x v="1"/>
    <x v="8"/>
    <s v="Green Canvas Binder for 8-1/2&quot; x 14&quot; Sheets"/>
    <n v="128.4"/>
    <x v="0"/>
    <x v="17"/>
  </r>
  <r>
    <x v="4215"/>
    <x v="2087"/>
    <x v="953"/>
    <x v="283"/>
    <x v="1"/>
    <x v="145"/>
    <x v="145"/>
    <s v="Consumer"/>
    <s v="United States"/>
    <s v="Mount Vernon"/>
    <s v="New York"/>
    <n v="10550"/>
    <x v="3"/>
    <s v="OFF-EN-10004007"/>
    <x v="1"/>
    <x v="12"/>
    <s v="Park Ridge Embossed Executive Business Envelopes"/>
    <n v="62.28"/>
    <x v="2"/>
    <x v="7"/>
  </r>
  <r>
    <x v="4216"/>
    <x v="2088"/>
    <x v="954"/>
    <x v="1025"/>
    <x v="1"/>
    <x v="448"/>
    <x v="448"/>
    <s v="Corporate"/>
    <s v="United States"/>
    <s v="Los Angeles"/>
    <s v="California"/>
    <n v="90004"/>
    <x v="1"/>
    <s v="OFF-LA-10002271"/>
    <x v="1"/>
    <x v="2"/>
    <s v="Smead Alpha-Z Color-Coded Second Alphabetical Labels and Starter Set"/>
    <n v="9.24"/>
    <x v="1"/>
    <x v="36"/>
  </r>
  <r>
    <x v="4217"/>
    <x v="2089"/>
    <x v="719"/>
    <x v="1026"/>
    <x v="2"/>
    <x v="714"/>
    <x v="714"/>
    <s v="Corporate"/>
    <s v="United States"/>
    <s v="San Francisco"/>
    <s v="California"/>
    <n v="94110"/>
    <x v="1"/>
    <s v="FUR-BO-10003894"/>
    <x v="0"/>
    <x v="0"/>
    <s v="Safco Value Mate Steel Bookcase, Baked Enamel Finish on Steel, Black"/>
    <n v="482.66399999999999"/>
    <x v="3"/>
    <x v="4"/>
  </r>
  <r>
    <x v="4218"/>
    <x v="2089"/>
    <x v="719"/>
    <x v="1026"/>
    <x v="2"/>
    <x v="714"/>
    <x v="714"/>
    <s v="Corporate"/>
    <s v="United States"/>
    <s v="San Francisco"/>
    <s v="California"/>
    <n v="94110"/>
    <x v="1"/>
    <s v="TEC-MA-10000418"/>
    <x v="2"/>
    <x v="15"/>
    <s v="Cubify CubeX 3D Printer Double Head Print"/>
    <n v="4799.9840000000004"/>
    <x v="3"/>
    <x v="4"/>
  </r>
  <r>
    <x v="4219"/>
    <x v="2090"/>
    <x v="532"/>
    <x v="198"/>
    <x v="0"/>
    <x v="483"/>
    <x v="483"/>
    <s v="Consumer"/>
    <s v="United States"/>
    <s v="Seattle"/>
    <s v="Washington"/>
    <n v="98103"/>
    <x v="1"/>
    <s v="OFF-PA-10004243"/>
    <x v="1"/>
    <x v="10"/>
    <s v="Xerox 1939"/>
    <n v="37.94"/>
    <x v="3"/>
    <x v="27"/>
  </r>
  <r>
    <x v="4220"/>
    <x v="2090"/>
    <x v="532"/>
    <x v="198"/>
    <x v="0"/>
    <x v="483"/>
    <x v="483"/>
    <s v="Consumer"/>
    <s v="United States"/>
    <s v="Seattle"/>
    <s v="Washington"/>
    <n v="98103"/>
    <x v="1"/>
    <s v="OFF-BI-10001759"/>
    <x v="1"/>
    <x v="8"/>
    <s v="Acco Pressboard Covers with Storage Hooks, 14 7/8&quot; x 11&quot;, Dark Blue"/>
    <n v="18.288"/>
    <x v="3"/>
    <x v="27"/>
  </r>
  <r>
    <x v="4221"/>
    <x v="2090"/>
    <x v="532"/>
    <x v="198"/>
    <x v="0"/>
    <x v="483"/>
    <x v="483"/>
    <s v="Consumer"/>
    <s v="United States"/>
    <s v="Seattle"/>
    <s v="Washington"/>
    <n v="98103"/>
    <x v="1"/>
    <s v="TEC-MA-10001570"/>
    <x v="2"/>
    <x v="15"/>
    <s v="Cisco Desktop Collaboration Experience DX650 IP Video Phone"/>
    <n v="385.8"/>
    <x v="3"/>
    <x v="27"/>
  </r>
  <r>
    <x v="4222"/>
    <x v="2090"/>
    <x v="532"/>
    <x v="198"/>
    <x v="0"/>
    <x v="483"/>
    <x v="483"/>
    <s v="Consumer"/>
    <s v="United States"/>
    <s v="Seattle"/>
    <s v="Washington"/>
    <n v="98103"/>
    <x v="1"/>
    <s v="OFF-ST-10004804"/>
    <x v="1"/>
    <x v="4"/>
    <s v="Belkin 19&quot; Vented Equipment Shelf, Black"/>
    <n v="102.96"/>
    <x v="3"/>
    <x v="27"/>
  </r>
  <r>
    <x v="4223"/>
    <x v="2090"/>
    <x v="532"/>
    <x v="198"/>
    <x v="0"/>
    <x v="483"/>
    <x v="483"/>
    <s v="Consumer"/>
    <s v="United States"/>
    <s v="Seattle"/>
    <s v="Washington"/>
    <n v="98103"/>
    <x v="1"/>
    <s v="FUR-BO-10001519"/>
    <x v="0"/>
    <x v="0"/>
    <s v="O'Sullivan 3-Shelf Heavy-Duty Bookcases"/>
    <n v="174.42"/>
    <x v="3"/>
    <x v="27"/>
  </r>
  <r>
    <x v="4224"/>
    <x v="2091"/>
    <x v="955"/>
    <x v="767"/>
    <x v="2"/>
    <x v="695"/>
    <x v="695"/>
    <s v="Consumer"/>
    <s v="United States"/>
    <s v="Quincy"/>
    <s v="Illinois"/>
    <n v="62301"/>
    <x v="2"/>
    <s v="OFF-BI-10000343"/>
    <x v="1"/>
    <x v="8"/>
    <s v="Pressboard Covers with Storage Hooks, 9 1/2&quot; x 11&quot;, Light Blue"/>
    <n v="1.964"/>
    <x v="0"/>
    <x v="21"/>
  </r>
  <r>
    <x v="4225"/>
    <x v="2092"/>
    <x v="736"/>
    <x v="709"/>
    <x v="1"/>
    <x v="225"/>
    <x v="225"/>
    <s v="Corporate"/>
    <s v="United States"/>
    <s v="Chicago"/>
    <s v="Illinois"/>
    <n v="60623"/>
    <x v="2"/>
    <s v="FUR-FU-10003930"/>
    <x v="0"/>
    <x v="5"/>
    <s v="Howard Miller 12-3/4 Diameter Accuwave DS  Wall Clock"/>
    <n v="94.427999999999997"/>
    <x v="2"/>
    <x v="20"/>
  </r>
  <r>
    <x v="4226"/>
    <x v="2093"/>
    <x v="343"/>
    <x v="38"/>
    <x v="1"/>
    <x v="576"/>
    <x v="576"/>
    <s v="Consumer"/>
    <s v="United States"/>
    <s v="Urbandale"/>
    <s v="Iowa"/>
    <n v="50322"/>
    <x v="2"/>
    <s v="OFF-FA-10004854"/>
    <x v="1"/>
    <x v="13"/>
    <s v="Vinyl Coated Wire Paper Clips in Organizer Box, 800/Box"/>
    <n v="45.92"/>
    <x v="3"/>
    <x v="23"/>
  </r>
  <r>
    <x v="4227"/>
    <x v="2094"/>
    <x v="956"/>
    <x v="1027"/>
    <x v="1"/>
    <x v="256"/>
    <x v="256"/>
    <s v="Home Office"/>
    <s v="United States"/>
    <s v="Seattle"/>
    <s v="Washington"/>
    <n v="98103"/>
    <x v="1"/>
    <s v="FUR-CH-10003396"/>
    <x v="0"/>
    <x v="1"/>
    <s v="Global Deluxe Steno Chair"/>
    <n v="61.584000000000003"/>
    <x v="1"/>
    <x v="26"/>
  </r>
  <r>
    <x v="4228"/>
    <x v="2095"/>
    <x v="830"/>
    <x v="1028"/>
    <x v="2"/>
    <x v="500"/>
    <x v="500"/>
    <s v="Corporate"/>
    <s v="United States"/>
    <s v="Richmond"/>
    <s v="Indiana"/>
    <n v="47374"/>
    <x v="2"/>
    <s v="OFF-PA-10001994"/>
    <x v="1"/>
    <x v="10"/>
    <s v="Ink Jet Note and Greeting Cards, 8-1/2&quot; x 5-1/2&quot; Card Size"/>
    <n v="22.48"/>
    <x v="0"/>
    <x v="17"/>
  </r>
  <r>
    <x v="4229"/>
    <x v="2096"/>
    <x v="957"/>
    <x v="778"/>
    <x v="1"/>
    <x v="322"/>
    <x v="322"/>
    <s v="Corporate"/>
    <s v="United States"/>
    <s v="Dallas"/>
    <s v="Texas"/>
    <n v="75220"/>
    <x v="2"/>
    <s v="FUR-FU-10003601"/>
    <x v="0"/>
    <x v="5"/>
    <s v="Deflect-o RollaMat Studded, Beveled Mat for Medium Pile Carpeting"/>
    <n v="332.02800000000002"/>
    <x v="3"/>
    <x v="10"/>
  </r>
  <r>
    <x v="4230"/>
    <x v="2096"/>
    <x v="957"/>
    <x v="778"/>
    <x v="1"/>
    <x v="322"/>
    <x v="322"/>
    <s v="Corporate"/>
    <s v="United States"/>
    <s v="Dallas"/>
    <s v="Texas"/>
    <n v="75220"/>
    <x v="2"/>
    <s v="OFF-BI-10003429"/>
    <x v="1"/>
    <x v="8"/>
    <s v="Cardinal HOLDit! Binder Insert Strips,Extra Strips"/>
    <n v="11.394"/>
    <x v="3"/>
    <x v="10"/>
  </r>
  <r>
    <x v="4231"/>
    <x v="2096"/>
    <x v="957"/>
    <x v="778"/>
    <x v="1"/>
    <x v="322"/>
    <x v="322"/>
    <s v="Corporate"/>
    <s v="United States"/>
    <s v="Dallas"/>
    <s v="Texas"/>
    <n v="75220"/>
    <x v="2"/>
    <s v="OFF-PA-10000232"/>
    <x v="1"/>
    <x v="10"/>
    <s v="Xerox 1975"/>
    <n v="15.552"/>
    <x v="3"/>
    <x v="10"/>
  </r>
  <r>
    <x v="4232"/>
    <x v="2096"/>
    <x v="957"/>
    <x v="778"/>
    <x v="1"/>
    <x v="322"/>
    <x v="322"/>
    <s v="Corporate"/>
    <s v="United States"/>
    <s v="Dallas"/>
    <s v="Texas"/>
    <n v="75220"/>
    <x v="2"/>
    <s v="OFF-PA-10002195"/>
    <x v="1"/>
    <x v="10"/>
    <s v="Xerox 1966"/>
    <n v="31.103999999999999"/>
    <x v="3"/>
    <x v="10"/>
  </r>
  <r>
    <x v="4233"/>
    <x v="2096"/>
    <x v="957"/>
    <x v="778"/>
    <x v="1"/>
    <x v="322"/>
    <x v="322"/>
    <s v="Corporate"/>
    <s v="United States"/>
    <s v="Dallas"/>
    <s v="Texas"/>
    <n v="75220"/>
    <x v="2"/>
    <s v="OFF-BI-10004492"/>
    <x v="1"/>
    <x v="8"/>
    <s v="Tuf-Vin Binders"/>
    <n v="6.3159999999999998"/>
    <x v="3"/>
    <x v="10"/>
  </r>
  <r>
    <x v="4234"/>
    <x v="2097"/>
    <x v="158"/>
    <x v="131"/>
    <x v="2"/>
    <x v="15"/>
    <x v="15"/>
    <s v="Home Office"/>
    <s v="United States"/>
    <s v="Philadelphia"/>
    <s v="Pennsylvania"/>
    <n v="19143"/>
    <x v="3"/>
    <s v="OFF-PA-10004000"/>
    <x v="1"/>
    <x v="10"/>
    <s v="While You Were Out Pads, 50 per Pad, 4 x 5 1/4, Green Cycle"/>
    <n v="11.352"/>
    <x v="2"/>
    <x v="30"/>
  </r>
  <r>
    <x v="4235"/>
    <x v="2097"/>
    <x v="158"/>
    <x v="131"/>
    <x v="2"/>
    <x v="15"/>
    <x v="15"/>
    <s v="Home Office"/>
    <s v="United States"/>
    <s v="Philadelphia"/>
    <s v="Pennsylvania"/>
    <n v="19143"/>
    <x v="3"/>
    <s v="OFF-LA-10004425"/>
    <x v="1"/>
    <x v="2"/>
    <s v="Staple-on labels"/>
    <n v="20.808"/>
    <x v="2"/>
    <x v="30"/>
  </r>
  <r>
    <x v="4236"/>
    <x v="2098"/>
    <x v="310"/>
    <x v="330"/>
    <x v="1"/>
    <x v="739"/>
    <x v="739"/>
    <s v="Home Office"/>
    <s v="United States"/>
    <s v="Rockford"/>
    <s v="Illinois"/>
    <n v="61107"/>
    <x v="2"/>
    <s v="OFF-BI-10000948"/>
    <x v="1"/>
    <x v="8"/>
    <s v="GBC Laser Imprintable Binding System Covers, Desert Sand"/>
    <n v="11.416"/>
    <x v="0"/>
    <x v="16"/>
  </r>
  <r>
    <x v="4237"/>
    <x v="2099"/>
    <x v="635"/>
    <x v="787"/>
    <x v="0"/>
    <x v="550"/>
    <x v="550"/>
    <s v="Corporate"/>
    <s v="United States"/>
    <s v="Philadelphia"/>
    <s v="Pennsylvania"/>
    <n v="19134"/>
    <x v="3"/>
    <s v="OFF-AR-10001972"/>
    <x v="1"/>
    <x v="6"/>
    <s v="Newell 323"/>
    <n v="9.4079999999999995"/>
    <x v="3"/>
    <x v="43"/>
  </r>
  <r>
    <x v="4238"/>
    <x v="2100"/>
    <x v="606"/>
    <x v="702"/>
    <x v="2"/>
    <x v="595"/>
    <x v="595"/>
    <s v="Home Office"/>
    <s v="United States"/>
    <s v="Seattle"/>
    <s v="Washington"/>
    <n v="98105"/>
    <x v="1"/>
    <s v="OFF-AR-10004587"/>
    <x v="1"/>
    <x v="6"/>
    <s v="Boston 1827 Commercial Additional Cutter, Drive Gear &amp; Gear Rack for 1606"/>
    <n v="19.829999999999998"/>
    <x v="3"/>
    <x v="42"/>
  </r>
  <r>
    <x v="4239"/>
    <x v="2101"/>
    <x v="614"/>
    <x v="236"/>
    <x v="1"/>
    <x v="33"/>
    <x v="33"/>
    <s v="Corporate"/>
    <s v="United States"/>
    <s v="Grand Rapids"/>
    <s v="Michigan"/>
    <n v="49505"/>
    <x v="2"/>
    <s v="OFF-PA-10000994"/>
    <x v="1"/>
    <x v="10"/>
    <s v="Xerox 1915"/>
    <n v="209.7"/>
    <x v="3"/>
    <x v="22"/>
  </r>
  <r>
    <x v="4240"/>
    <x v="2102"/>
    <x v="59"/>
    <x v="316"/>
    <x v="1"/>
    <x v="671"/>
    <x v="671"/>
    <s v="Home Office"/>
    <s v="United States"/>
    <s v="Los Angeles"/>
    <s v="California"/>
    <n v="90004"/>
    <x v="1"/>
    <s v="OFF-AP-10001366"/>
    <x v="1"/>
    <x v="9"/>
    <s v="Staple holder"/>
    <n v="43.92"/>
    <x v="2"/>
    <x v="30"/>
  </r>
  <r>
    <x v="4241"/>
    <x v="2102"/>
    <x v="59"/>
    <x v="316"/>
    <x v="1"/>
    <x v="671"/>
    <x v="671"/>
    <s v="Home Office"/>
    <s v="United States"/>
    <s v="Los Angeles"/>
    <s v="California"/>
    <n v="90004"/>
    <x v="1"/>
    <s v="OFF-BI-10001636"/>
    <x v="1"/>
    <x v="8"/>
    <s v="Ibico Plastic and Wire Spiral Binding Combs"/>
    <n v="20.231999999999999"/>
    <x v="2"/>
    <x v="30"/>
  </r>
  <r>
    <x v="4242"/>
    <x v="2103"/>
    <x v="958"/>
    <x v="1012"/>
    <x v="2"/>
    <x v="467"/>
    <x v="467"/>
    <s v="Home Office"/>
    <s v="United States"/>
    <s v="Springfield"/>
    <s v="Virginia"/>
    <n v="22153"/>
    <x v="0"/>
    <s v="TEC-PH-10001448"/>
    <x v="2"/>
    <x v="7"/>
    <s v="Anker Astro 15000mAh USB Portable Charger"/>
    <n v="149.97"/>
    <x v="0"/>
    <x v="25"/>
  </r>
  <r>
    <x v="4243"/>
    <x v="2103"/>
    <x v="958"/>
    <x v="1012"/>
    <x v="2"/>
    <x v="467"/>
    <x v="467"/>
    <s v="Home Office"/>
    <s v="United States"/>
    <s v="Springfield"/>
    <s v="Virginia"/>
    <n v="22153"/>
    <x v="0"/>
    <s v="OFF-PA-10001776"/>
    <x v="1"/>
    <x v="10"/>
    <s v="Wirebound Message Books, Four 2 3/4&quot; x 5&quot; Forms per Page, 600 Sets per Book"/>
    <n v="27.81"/>
    <x v="0"/>
    <x v="25"/>
  </r>
  <r>
    <x v="4244"/>
    <x v="2104"/>
    <x v="959"/>
    <x v="1029"/>
    <x v="1"/>
    <x v="63"/>
    <x v="63"/>
    <s v="Corporate"/>
    <s v="United States"/>
    <s v="Los Angeles"/>
    <s v="California"/>
    <n v="90036"/>
    <x v="1"/>
    <s v="TEC-AC-10002323"/>
    <x v="2"/>
    <x v="11"/>
    <s v="SanDisk Ultra 32 GB MicroSDHC Class 10 Memory Card"/>
    <n v="66.3"/>
    <x v="2"/>
    <x v="34"/>
  </r>
  <r>
    <x v="4245"/>
    <x v="2105"/>
    <x v="354"/>
    <x v="379"/>
    <x v="1"/>
    <x v="60"/>
    <x v="60"/>
    <s v="Home Office"/>
    <s v="United States"/>
    <s v="Baltimore"/>
    <s v="Maryland"/>
    <n v="21215"/>
    <x v="3"/>
    <s v="OFF-AR-10004582"/>
    <x v="1"/>
    <x v="6"/>
    <s v="BIC Brite Liner Grip Highlighters"/>
    <n v="1.64"/>
    <x v="3"/>
    <x v="23"/>
  </r>
  <r>
    <x v="4246"/>
    <x v="2105"/>
    <x v="354"/>
    <x v="379"/>
    <x v="1"/>
    <x v="60"/>
    <x v="60"/>
    <s v="Home Office"/>
    <s v="United States"/>
    <s v="Baltimore"/>
    <s v="Maryland"/>
    <n v="21215"/>
    <x v="3"/>
    <s v="FUR-FU-10000576"/>
    <x v="0"/>
    <x v="5"/>
    <s v="Luxo Professional Fluorescent Magnifier Lamp with Clamp-Mount Base"/>
    <n v="1049.2"/>
    <x v="3"/>
    <x v="23"/>
  </r>
  <r>
    <x v="4247"/>
    <x v="2105"/>
    <x v="354"/>
    <x v="379"/>
    <x v="1"/>
    <x v="60"/>
    <x v="60"/>
    <s v="Home Office"/>
    <s v="United States"/>
    <s v="Baltimore"/>
    <s v="Maryland"/>
    <n v="21215"/>
    <x v="3"/>
    <s v="FUR-FU-10004270"/>
    <x v="0"/>
    <x v="5"/>
    <s v="Eldon Image Series Desk Accessories, Burgundy"/>
    <n v="20.9"/>
    <x v="3"/>
    <x v="23"/>
  </r>
  <r>
    <x v="4248"/>
    <x v="2106"/>
    <x v="49"/>
    <x v="455"/>
    <x v="0"/>
    <x v="81"/>
    <x v="81"/>
    <s v="Consumer"/>
    <s v="United States"/>
    <s v="Fairfield"/>
    <s v="Connecticut"/>
    <n v="6824"/>
    <x v="3"/>
    <s v="OFF-BI-10004236"/>
    <x v="1"/>
    <x v="8"/>
    <s v="XtraLife ClearVue Slant-D Ring Binder, White, 3&quot;"/>
    <n v="88.08"/>
    <x v="0"/>
    <x v="5"/>
  </r>
  <r>
    <x v="4249"/>
    <x v="2106"/>
    <x v="49"/>
    <x v="455"/>
    <x v="0"/>
    <x v="81"/>
    <x v="81"/>
    <s v="Consumer"/>
    <s v="United States"/>
    <s v="Fairfield"/>
    <s v="Connecticut"/>
    <n v="6824"/>
    <x v="3"/>
    <s v="FUR-CH-10004997"/>
    <x v="0"/>
    <x v="1"/>
    <s v="Hon Every-Day Series Multi-Task Chairs"/>
    <n v="751.92"/>
    <x v="0"/>
    <x v="5"/>
  </r>
  <r>
    <x v="4250"/>
    <x v="2107"/>
    <x v="111"/>
    <x v="76"/>
    <x v="3"/>
    <x v="740"/>
    <x v="740"/>
    <s v="Corporate"/>
    <s v="United States"/>
    <s v="New York City"/>
    <s v="New York"/>
    <n v="10011"/>
    <x v="3"/>
    <s v="FUR-CH-10000988"/>
    <x v="0"/>
    <x v="1"/>
    <s v="Hon Olson Stacker Stools"/>
    <n v="887.10299999999995"/>
    <x v="2"/>
    <x v="30"/>
  </r>
  <r>
    <x v="4251"/>
    <x v="2108"/>
    <x v="924"/>
    <x v="1030"/>
    <x v="3"/>
    <x v="267"/>
    <x v="267"/>
    <s v="Consumer"/>
    <s v="United States"/>
    <s v="Lakeland"/>
    <s v="Florida"/>
    <n v="33801"/>
    <x v="0"/>
    <s v="TEC-PH-10004897"/>
    <x v="2"/>
    <x v="7"/>
    <s v="Mediabridge Sport Armband iPhone 5s"/>
    <n v="55.944000000000003"/>
    <x v="1"/>
    <x v="2"/>
  </r>
  <r>
    <x v="4252"/>
    <x v="2108"/>
    <x v="924"/>
    <x v="1030"/>
    <x v="3"/>
    <x v="267"/>
    <x v="267"/>
    <s v="Consumer"/>
    <s v="United States"/>
    <s v="Lakeland"/>
    <s v="Florida"/>
    <n v="33801"/>
    <x v="0"/>
    <s v="OFF-AR-10002656"/>
    <x v="1"/>
    <x v="6"/>
    <s v="Sanford Liquid Accent Highlighters"/>
    <n v="10.688000000000001"/>
    <x v="1"/>
    <x v="2"/>
  </r>
  <r>
    <x v="4253"/>
    <x v="2108"/>
    <x v="924"/>
    <x v="1030"/>
    <x v="3"/>
    <x v="267"/>
    <x v="267"/>
    <s v="Consumer"/>
    <s v="United States"/>
    <s v="Lakeland"/>
    <s v="Florida"/>
    <n v="33801"/>
    <x v="0"/>
    <s v="TEC-PH-10004924"/>
    <x v="2"/>
    <x v="7"/>
    <s v="SKILCRAFT Telephone Shoulder Rest, 2&quot; x 6.5&quot; x 2.5&quot;, Black"/>
    <n v="11.824"/>
    <x v="1"/>
    <x v="2"/>
  </r>
  <r>
    <x v="4254"/>
    <x v="2109"/>
    <x v="119"/>
    <x v="412"/>
    <x v="2"/>
    <x v="59"/>
    <x v="59"/>
    <s v="Consumer"/>
    <s v="United States"/>
    <s v="Freeport"/>
    <s v="Illinois"/>
    <n v="61032"/>
    <x v="2"/>
    <s v="OFF-PA-10003127"/>
    <x v="1"/>
    <x v="10"/>
    <s v="Easy-staple paper"/>
    <n v="63.311999999999998"/>
    <x v="3"/>
    <x v="13"/>
  </r>
  <r>
    <x v="4255"/>
    <x v="2109"/>
    <x v="119"/>
    <x v="412"/>
    <x v="2"/>
    <x v="59"/>
    <x v="59"/>
    <s v="Consumer"/>
    <s v="United States"/>
    <s v="Freeport"/>
    <s v="Illinois"/>
    <n v="61032"/>
    <x v="2"/>
    <s v="OFF-BI-10000778"/>
    <x v="1"/>
    <x v="8"/>
    <s v="GBC VeloBinder Electric Binding Machine"/>
    <n v="96.784000000000006"/>
    <x v="3"/>
    <x v="13"/>
  </r>
  <r>
    <x v="4256"/>
    <x v="2109"/>
    <x v="119"/>
    <x v="412"/>
    <x v="2"/>
    <x v="59"/>
    <x v="59"/>
    <s v="Consumer"/>
    <s v="United States"/>
    <s v="Freeport"/>
    <s v="Illinois"/>
    <n v="61032"/>
    <x v="2"/>
    <s v="FUR-FU-10001424"/>
    <x v="0"/>
    <x v="5"/>
    <s v="Dax Clear Box Frame"/>
    <n v="10.476000000000001"/>
    <x v="3"/>
    <x v="13"/>
  </r>
  <r>
    <x v="4257"/>
    <x v="2110"/>
    <x v="406"/>
    <x v="609"/>
    <x v="1"/>
    <x v="10"/>
    <x v="10"/>
    <s v="Corporate"/>
    <s v="United States"/>
    <s v="Medford"/>
    <s v="Oregon"/>
    <n v="97504"/>
    <x v="1"/>
    <s v="OFF-BI-10000962"/>
    <x v="1"/>
    <x v="8"/>
    <s v="Acco Flexible ACCOHIDE Square Ring Data Binder, Dark Blue, 11 1/2&quot; X 14&quot; 7/8&quot;"/>
    <n v="9.7620000000000005"/>
    <x v="1"/>
    <x v="11"/>
  </r>
  <r>
    <x v="4258"/>
    <x v="2111"/>
    <x v="560"/>
    <x v="67"/>
    <x v="2"/>
    <x v="152"/>
    <x v="152"/>
    <s v="Corporate"/>
    <s v="United States"/>
    <s v="Seattle"/>
    <s v="Washington"/>
    <n v="98103"/>
    <x v="1"/>
    <s v="FUR-CH-10002880"/>
    <x v="0"/>
    <x v="1"/>
    <s v="Global High-Back Leather Tilter, Burgundy"/>
    <n v="196.78399999999999"/>
    <x v="0"/>
    <x v="17"/>
  </r>
  <r>
    <x v="4259"/>
    <x v="2112"/>
    <x v="960"/>
    <x v="40"/>
    <x v="0"/>
    <x v="628"/>
    <x v="628"/>
    <s v="Corporate"/>
    <s v="United States"/>
    <s v="New York City"/>
    <s v="New York"/>
    <n v="10035"/>
    <x v="3"/>
    <s v="OFF-EN-10004386"/>
    <x v="1"/>
    <x v="12"/>
    <s v="Recycled Interoffice Envelopes with String and Button Closure, 10 x 13"/>
    <n v="47.98"/>
    <x v="3"/>
    <x v="13"/>
  </r>
  <r>
    <x v="4260"/>
    <x v="2113"/>
    <x v="453"/>
    <x v="163"/>
    <x v="0"/>
    <x v="602"/>
    <x v="602"/>
    <s v="Corporate"/>
    <s v="United States"/>
    <s v="Fairfield"/>
    <s v="Connecticut"/>
    <n v="6824"/>
    <x v="3"/>
    <s v="OFF-LA-10001045"/>
    <x v="1"/>
    <x v="2"/>
    <s v="Permanent Self-Adhesive File Folder Labels for Typewriters by Universal"/>
    <n v="13.05"/>
    <x v="3"/>
    <x v="13"/>
  </r>
  <r>
    <x v="4261"/>
    <x v="2114"/>
    <x v="783"/>
    <x v="825"/>
    <x v="1"/>
    <x v="693"/>
    <x v="693"/>
    <s v="Consumer"/>
    <s v="United States"/>
    <s v="Moorhead"/>
    <s v="Minnesota"/>
    <n v="56560"/>
    <x v="2"/>
    <s v="TEC-AC-10002006"/>
    <x v="2"/>
    <x v="11"/>
    <s v="Memorex Micro Travel Drive 16 GB"/>
    <n v="63.96"/>
    <x v="3"/>
    <x v="43"/>
  </r>
  <r>
    <x v="4262"/>
    <x v="2115"/>
    <x v="296"/>
    <x v="425"/>
    <x v="1"/>
    <x v="409"/>
    <x v="409"/>
    <s v="Consumer"/>
    <s v="United States"/>
    <s v="Columbus"/>
    <s v="Georgia"/>
    <n v="31907"/>
    <x v="0"/>
    <s v="OFF-AP-10001242"/>
    <x v="1"/>
    <x v="9"/>
    <s v="APC 7 Outlet Network SurgeArrest Surge Protector"/>
    <n v="80.48"/>
    <x v="3"/>
    <x v="15"/>
  </r>
  <r>
    <x v="4263"/>
    <x v="2116"/>
    <x v="132"/>
    <x v="834"/>
    <x v="1"/>
    <x v="661"/>
    <x v="661"/>
    <s v="Consumer"/>
    <s v="United States"/>
    <s v="Philadelphia"/>
    <s v="Pennsylvania"/>
    <n v="19143"/>
    <x v="3"/>
    <s v="OFF-BI-10000216"/>
    <x v="1"/>
    <x v="8"/>
    <s v="Mead 1st Gear 2&quot; Zipper Binder, Asst. Colors"/>
    <n v="11.673"/>
    <x v="3"/>
    <x v="23"/>
  </r>
  <r>
    <x v="4264"/>
    <x v="2117"/>
    <x v="732"/>
    <x v="333"/>
    <x v="1"/>
    <x v="212"/>
    <x v="212"/>
    <s v="Consumer"/>
    <s v="United States"/>
    <s v="Houston"/>
    <s v="Texas"/>
    <n v="77036"/>
    <x v="2"/>
    <s v="FUR-TA-10002774"/>
    <x v="0"/>
    <x v="3"/>
    <s v="Laminate Occasional Tables"/>
    <n v="863.12800000000004"/>
    <x v="0"/>
    <x v="0"/>
  </r>
  <r>
    <x v="4265"/>
    <x v="2117"/>
    <x v="732"/>
    <x v="333"/>
    <x v="1"/>
    <x v="212"/>
    <x v="212"/>
    <s v="Consumer"/>
    <s v="United States"/>
    <s v="Houston"/>
    <s v="Texas"/>
    <n v="77036"/>
    <x v="2"/>
    <s v="OFF-BI-10004364"/>
    <x v="1"/>
    <x v="8"/>
    <s v="Storex Dura Pro Binders"/>
    <n v="3.5640000000000001"/>
    <x v="0"/>
    <x v="0"/>
  </r>
  <r>
    <x v="4266"/>
    <x v="2117"/>
    <x v="732"/>
    <x v="333"/>
    <x v="1"/>
    <x v="212"/>
    <x v="212"/>
    <s v="Consumer"/>
    <s v="United States"/>
    <s v="Houston"/>
    <s v="Texas"/>
    <n v="77036"/>
    <x v="2"/>
    <s v="FUR-BO-10000780"/>
    <x v="0"/>
    <x v="0"/>
    <s v="O'Sullivan Plantations 2-Door Library in Landvery Oak"/>
    <n v="956.66480000000001"/>
    <x v="0"/>
    <x v="0"/>
  </r>
  <r>
    <x v="4267"/>
    <x v="2117"/>
    <x v="732"/>
    <x v="333"/>
    <x v="1"/>
    <x v="212"/>
    <x v="212"/>
    <s v="Consumer"/>
    <s v="United States"/>
    <s v="Houston"/>
    <s v="Texas"/>
    <n v="77036"/>
    <x v="2"/>
    <s v="OFF-BI-10001989"/>
    <x v="1"/>
    <x v="8"/>
    <s v="Premium Transparent Presentation Covers by GBC"/>
    <n v="12.587999999999999"/>
    <x v="0"/>
    <x v="0"/>
  </r>
  <r>
    <x v="4268"/>
    <x v="2117"/>
    <x v="732"/>
    <x v="333"/>
    <x v="1"/>
    <x v="212"/>
    <x v="212"/>
    <s v="Consumer"/>
    <s v="United States"/>
    <s v="Houston"/>
    <s v="Texas"/>
    <n v="77036"/>
    <x v="2"/>
    <s v="TEC-AC-10004001"/>
    <x v="2"/>
    <x v="11"/>
    <s v="Logitech Wireless Headset H600 Over-The-Head Design"/>
    <n v="171.96"/>
    <x v="0"/>
    <x v="0"/>
  </r>
  <r>
    <x v="4269"/>
    <x v="2118"/>
    <x v="643"/>
    <x v="89"/>
    <x v="0"/>
    <x v="562"/>
    <x v="562"/>
    <s v="Consumer"/>
    <s v="United States"/>
    <s v="Seattle"/>
    <s v="Washington"/>
    <n v="98115"/>
    <x v="1"/>
    <s v="FUR-TA-10000688"/>
    <x v="0"/>
    <x v="3"/>
    <s v="Chromcraft Bull-Nose Wood Round Conference Table Top, Wood Base"/>
    <n v="871.4"/>
    <x v="3"/>
    <x v="27"/>
  </r>
  <r>
    <x v="4270"/>
    <x v="2119"/>
    <x v="650"/>
    <x v="26"/>
    <x v="1"/>
    <x v="741"/>
    <x v="741"/>
    <s v="Corporate"/>
    <s v="United States"/>
    <s v="Jackson"/>
    <s v="Tennessee"/>
    <n v="38301"/>
    <x v="0"/>
    <s v="FUR-FU-10003930"/>
    <x v="0"/>
    <x v="5"/>
    <s v="Howard Miller 12-3/4 Diameter Accuwave DS  Wall Clock"/>
    <n v="692.47199999999998"/>
    <x v="1"/>
    <x v="6"/>
  </r>
  <r>
    <x v="4271"/>
    <x v="2120"/>
    <x v="390"/>
    <x v="902"/>
    <x v="0"/>
    <x v="156"/>
    <x v="156"/>
    <s v="Corporate"/>
    <s v="United States"/>
    <s v="Baltimore"/>
    <s v="Maryland"/>
    <n v="21215"/>
    <x v="3"/>
    <s v="FUR-FU-10000965"/>
    <x v="0"/>
    <x v="5"/>
    <s v="Howard Miller 11-1/2&quot; Diameter Ridgewood Wall Clock"/>
    <n v="207.76"/>
    <x v="0"/>
    <x v="0"/>
  </r>
  <r>
    <x v="4272"/>
    <x v="2121"/>
    <x v="246"/>
    <x v="804"/>
    <x v="3"/>
    <x v="227"/>
    <x v="227"/>
    <s v="Consumer"/>
    <s v="United States"/>
    <s v="Murray"/>
    <s v="Utah"/>
    <n v="84107"/>
    <x v="1"/>
    <s v="TEC-PH-10004071"/>
    <x v="2"/>
    <x v="7"/>
    <s v="PayAnywhere Card Reader"/>
    <n v="71.927999999999997"/>
    <x v="3"/>
    <x v="10"/>
  </r>
  <r>
    <x v="4273"/>
    <x v="2121"/>
    <x v="246"/>
    <x v="804"/>
    <x v="3"/>
    <x v="227"/>
    <x v="227"/>
    <s v="Consumer"/>
    <s v="United States"/>
    <s v="Murray"/>
    <s v="Utah"/>
    <n v="84107"/>
    <x v="1"/>
    <s v="OFF-AR-10001044"/>
    <x v="1"/>
    <x v="6"/>
    <s v="BOSTON Ranger #55 Pencil Sharpener, Black"/>
    <n v="25.99"/>
    <x v="3"/>
    <x v="10"/>
  </r>
  <r>
    <x v="4274"/>
    <x v="2122"/>
    <x v="924"/>
    <x v="1031"/>
    <x v="1"/>
    <x v="122"/>
    <x v="122"/>
    <s v="Corporate"/>
    <s v="United States"/>
    <s v="Seattle"/>
    <s v="Washington"/>
    <n v="98105"/>
    <x v="1"/>
    <s v="OFF-BI-10004140"/>
    <x v="1"/>
    <x v="8"/>
    <s v="Avery Non-Stick Binders"/>
    <n v="3.5920000000000001"/>
    <x v="1"/>
    <x v="2"/>
  </r>
  <r>
    <x v="4275"/>
    <x v="2123"/>
    <x v="584"/>
    <x v="620"/>
    <x v="1"/>
    <x v="634"/>
    <x v="634"/>
    <s v="Corporate"/>
    <s v="United States"/>
    <s v="Dallas"/>
    <s v="Texas"/>
    <n v="75220"/>
    <x v="2"/>
    <s v="OFF-AP-10002684"/>
    <x v="1"/>
    <x v="9"/>
    <s v="Acco 7-Outlet Masterpiece Power Center, Wihtout Fax/Phone Line Protection"/>
    <n v="48.631999999999998"/>
    <x v="1"/>
    <x v="38"/>
  </r>
  <r>
    <x v="4276"/>
    <x v="2124"/>
    <x v="238"/>
    <x v="554"/>
    <x v="1"/>
    <x v="376"/>
    <x v="376"/>
    <s v="Home Office"/>
    <s v="United States"/>
    <s v="Seattle"/>
    <s v="Washington"/>
    <n v="98105"/>
    <x v="1"/>
    <s v="OFF-ST-10000046"/>
    <x v="1"/>
    <x v="4"/>
    <s v="Fellowes Super Stor/Drawer Files"/>
    <n v="323.10000000000002"/>
    <x v="3"/>
    <x v="43"/>
  </r>
  <r>
    <x v="4277"/>
    <x v="2125"/>
    <x v="947"/>
    <x v="1032"/>
    <x v="1"/>
    <x v="740"/>
    <x v="740"/>
    <s v="Corporate"/>
    <s v="United States"/>
    <s v="Lakewood"/>
    <s v="New Jersey"/>
    <n v="8701"/>
    <x v="3"/>
    <s v="TEC-MA-10001047"/>
    <x v="2"/>
    <x v="15"/>
    <s v="3D Systems Cube Printer, 2nd Generation, Magenta"/>
    <n v="9099.93"/>
    <x v="0"/>
    <x v="25"/>
  </r>
  <r>
    <x v="4278"/>
    <x v="2125"/>
    <x v="947"/>
    <x v="1032"/>
    <x v="1"/>
    <x v="740"/>
    <x v="740"/>
    <s v="Corporate"/>
    <s v="United States"/>
    <s v="Lakewood"/>
    <s v="New Jersey"/>
    <n v="8701"/>
    <x v="3"/>
    <s v="FUR-FU-10000550"/>
    <x v="0"/>
    <x v="5"/>
    <s v="Stacking Trays by OIC"/>
    <n v="9.9600000000000009"/>
    <x v="0"/>
    <x v="25"/>
  </r>
  <r>
    <x v="4279"/>
    <x v="2125"/>
    <x v="947"/>
    <x v="1032"/>
    <x v="1"/>
    <x v="740"/>
    <x v="740"/>
    <s v="Corporate"/>
    <s v="United States"/>
    <s v="Lakewood"/>
    <s v="New Jersey"/>
    <n v="8701"/>
    <x v="3"/>
    <s v="OFF-BI-10002432"/>
    <x v="1"/>
    <x v="8"/>
    <s v="Wilson Jones Standard D-Ring Binders"/>
    <n v="25.3"/>
    <x v="0"/>
    <x v="25"/>
  </r>
  <r>
    <x v="4280"/>
    <x v="2126"/>
    <x v="687"/>
    <x v="7"/>
    <x v="1"/>
    <x v="84"/>
    <x v="84"/>
    <s v="Home Office"/>
    <s v="United States"/>
    <s v="New York City"/>
    <s v="New York"/>
    <n v="10011"/>
    <x v="3"/>
    <s v="OFF-PA-10004470"/>
    <x v="1"/>
    <x v="10"/>
    <s v="Adams Write n' Stick Phone Message Book, 11&quot; X 5 1/4&quot;, 200 Messages"/>
    <n v="11.36"/>
    <x v="2"/>
    <x v="7"/>
  </r>
  <r>
    <x v="4281"/>
    <x v="2126"/>
    <x v="687"/>
    <x v="7"/>
    <x v="1"/>
    <x v="84"/>
    <x v="84"/>
    <s v="Home Office"/>
    <s v="United States"/>
    <s v="New York City"/>
    <s v="New York"/>
    <n v="10011"/>
    <x v="3"/>
    <s v="FUR-CH-10001797"/>
    <x v="0"/>
    <x v="1"/>
    <s v="Safco Chair Connectors, 6/Carton"/>
    <n v="69.263999999999996"/>
    <x v="2"/>
    <x v="7"/>
  </r>
  <r>
    <x v="4282"/>
    <x v="2127"/>
    <x v="414"/>
    <x v="955"/>
    <x v="2"/>
    <x v="455"/>
    <x v="455"/>
    <s v="Consumer"/>
    <s v="United States"/>
    <s v="Indianapolis"/>
    <s v="Indiana"/>
    <n v="46203"/>
    <x v="2"/>
    <s v="OFF-LA-10003720"/>
    <x v="1"/>
    <x v="2"/>
    <s v="Avery 487"/>
    <n v="3.69"/>
    <x v="2"/>
    <x v="20"/>
  </r>
  <r>
    <x v="4283"/>
    <x v="2127"/>
    <x v="414"/>
    <x v="955"/>
    <x v="2"/>
    <x v="455"/>
    <x v="455"/>
    <s v="Consumer"/>
    <s v="United States"/>
    <s v="Indianapolis"/>
    <s v="Indiana"/>
    <n v="46203"/>
    <x v="2"/>
    <s v="OFF-BI-10004600"/>
    <x v="1"/>
    <x v="8"/>
    <s v="Ibico Ibimaster 300 Manual Binding System"/>
    <n v="1103.97"/>
    <x v="2"/>
    <x v="20"/>
  </r>
  <r>
    <x v="4284"/>
    <x v="2128"/>
    <x v="82"/>
    <x v="6"/>
    <x v="0"/>
    <x v="662"/>
    <x v="662"/>
    <s v="Corporate"/>
    <s v="United States"/>
    <s v="Port Arthur"/>
    <s v="Texas"/>
    <n v="77642"/>
    <x v="2"/>
    <s v="FUR-BO-10003965"/>
    <x v="0"/>
    <x v="0"/>
    <s v="O'Sullivan Manor Hill 2-Door Library in Brianna Oak"/>
    <n v="246.1328"/>
    <x v="1"/>
    <x v="6"/>
  </r>
  <r>
    <x v="4285"/>
    <x v="2128"/>
    <x v="82"/>
    <x v="6"/>
    <x v="0"/>
    <x v="662"/>
    <x v="662"/>
    <s v="Corporate"/>
    <s v="United States"/>
    <s v="Port Arthur"/>
    <s v="Texas"/>
    <n v="77642"/>
    <x v="2"/>
    <s v="OFF-LA-10000240"/>
    <x v="1"/>
    <x v="2"/>
    <s v="Self-Adhesive Address Labels for Typewriters by Universal"/>
    <n v="11.696"/>
    <x v="1"/>
    <x v="6"/>
  </r>
  <r>
    <x v="4286"/>
    <x v="2128"/>
    <x v="82"/>
    <x v="6"/>
    <x v="0"/>
    <x v="662"/>
    <x v="662"/>
    <s v="Corporate"/>
    <s v="United States"/>
    <s v="Port Arthur"/>
    <s v="Texas"/>
    <n v="77642"/>
    <x v="2"/>
    <s v="TEC-CO-10001571"/>
    <x v="2"/>
    <x v="16"/>
    <s v="Sharp 1540cs Digital Laser Copier"/>
    <n v="439.99200000000002"/>
    <x v="1"/>
    <x v="6"/>
  </r>
  <r>
    <x v="4287"/>
    <x v="2129"/>
    <x v="116"/>
    <x v="362"/>
    <x v="1"/>
    <x v="382"/>
    <x v="382"/>
    <s v="Home Office"/>
    <s v="United States"/>
    <s v="Nashville"/>
    <s v="Tennessee"/>
    <n v="37211"/>
    <x v="0"/>
    <s v="OFF-ST-10000736"/>
    <x v="1"/>
    <x v="4"/>
    <s v="Carina Double Wide Media Storage Towers in Natural &amp; Black"/>
    <n v="64.784000000000006"/>
    <x v="3"/>
    <x v="22"/>
  </r>
  <r>
    <x v="4288"/>
    <x v="2130"/>
    <x v="961"/>
    <x v="1033"/>
    <x v="1"/>
    <x v="21"/>
    <x v="21"/>
    <s v="Corporate"/>
    <s v="United States"/>
    <s v="Houston"/>
    <s v="Texas"/>
    <n v="77095"/>
    <x v="2"/>
    <s v="OFF-BI-10002082"/>
    <x v="1"/>
    <x v="8"/>
    <s v="GBC Twin Loop Wire Binding Elements"/>
    <n v="33.28"/>
    <x v="1"/>
    <x v="33"/>
  </r>
  <r>
    <x v="4289"/>
    <x v="2130"/>
    <x v="961"/>
    <x v="1033"/>
    <x v="1"/>
    <x v="21"/>
    <x v="21"/>
    <s v="Corporate"/>
    <s v="United States"/>
    <s v="Houston"/>
    <s v="Texas"/>
    <n v="77095"/>
    <x v="2"/>
    <s v="OFF-PA-10002250"/>
    <x v="1"/>
    <x v="10"/>
    <s v="Things To Do Today Pad"/>
    <n v="14.087999999999999"/>
    <x v="1"/>
    <x v="33"/>
  </r>
  <r>
    <x v="4290"/>
    <x v="2131"/>
    <x v="34"/>
    <x v="114"/>
    <x v="0"/>
    <x v="401"/>
    <x v="401"/>
    <s v="Home Office"/>
    <s v="United States"/>
    <s v="Los Angeles"/>
    <s v="California"/>
    <n v="90004"/>
    <x v="1"/>
    <s v="OFF-AR-10000122"/>
    <x v="1"/>
    <x v="6"/>
    <s v="Newell 314"/>
    <n v="11.16"/>
    <x v="3"/>
    <x v="22"/>
  </r>
  <r>
    <x v="4291"/>
    <x v="2131"/>
    <x v="34"/>
    <x v="114"/>
    <x v="0"/>
    <x v="401"/>
    <x v="401"/>
    <s v="Home Office"/>
    <s v="United States"/>
    <s v="Los Angeles"/>
    <s v="California"/>
    <n v="90004"/>
    <x v="1"/>
    <s v="FUR-TA-10003748"/>
    <x v="0"/>
    <x v="3"/>
    <s v="Bevis 36 x 72 Conference Tables"/>
    <n v="896.32799999999997"/>
    <x v="3"/>
    <x v="22"/>
  </r>
  <r>
    <x v="4292"/>
    <x v="2131"/>
    <x v="34"/>
    <x v="114"/>
    <x v="0"/>
    <x v="401"/>
    <x v="401"/>
    <s v="Home Office"/>
    <s v="United States"/>
    <s v="Los Angeles"/>
    <s v="California"/>
    <n v="90004"/>
    <x v="1"/>
    <s v="OFF-AP-10001394"/>
    <x v="1"/>
    <x v="9"/>
    <s v="Harmony Air Purifier"/>
    <n v="189"/>
    <x v="3"/>
    <x v="22"/>
  </r>
  <r>
    <x v="4293"/>
    <x v="2132"/>
    <x v="434"/>
    <x v="1034"/>
    <x v="1"/>
    <x v="12"/>
    <x v="12"/>
    <s v="Consumer"/>
    <s v="United States"/>
    <s v="Philadelphia"/>
    <s v="Pennsylvania"/>
    <n v="19140"/>
    <x v="3"/>
    <s v="TEC-PH-10004896"/>
    <x v="2"/>
    <x v="7"/>
    <s v="Nokia Lumia 521 (T-Mobile)"/>
    <n v="53.981999999999999"/>
    <x v="3"/>
    <x v="42"/>
  </r>
  <r>
    <x v="4294"/>
    <x v="2133"/>
    <x v="760"/>
    <x v="471"/>
    <x v="1"/>
    <x v="694"/>
    <x v="694"/>
    <s v="Corporate"/>
    <s v="United States"/>
    <s v="Redmond"/>
    <s v="Oregon"/>
    <n v="97756"/>
    <x v="1"/>
    <s v="FUR-TA-10002607"/>
    <x v="0"/>
    <x v="3"/>
    <s v="KI Conference Tables"/>
    <n v="177.22499999999999"/>
    <x v="3"/>
    <x v="13"/>
  </r>
  <r>
    <x v="4295"/>
    <x v="2134"/>
    <x v="445"/>
    <x v="778"/>
    <x v="1"/>
    <x v="93"/>
    <x v="93"/>
    <s v="Consumer"/>
    <s v="United States"/>
    <s v="Citrus Heights"/>
    <s v="California"/>
    <n v="95610"/>
    <x v="1"/>
    <s v="FUR-FU-10001215"/>
    <x v="0"/>
    <x v="5"/>
    <s v="Howard Miller 11-1/2&quot; Diameter Brentwood Wall Clock"/>
    <n v="129.38999999999999"/>
    <x v="3"/>
    <x v="10"/>
  </r>
  <r>
    <x v="4296"/>
    <x v="2135"/>
    <x v="507"/>
    <x v="643"/>
    <x v="1"/>
    <x v="260"/>
    <x v="260"/>
    <s v="Corporate"/>
    <s v="United States"/>
    <s v="Los Angeles"/>
    <s v="California"/>
    <n v="90032"/>
    <x v="1"/>
    <s v="OFF-ST-10000419"/>
    <x v="1"/>
    <x v="4"/>
    <s v="Rogers Jumbo File, Granite"/>
    <n v="54.32"/>
    <x v="3"/>
    <x v="15"/>
  </r>
  <r>
    <x v="4297"/>
    <x v="2136"/>
    <x v="962"/>
    <x v="1035"/>
    <x v="0"/>
    <x v="138"/>
    <x v="138"/>
    <s v="Consumer"/>
    <s v="United States"/>
    <s v="Tallahassee"/>
    <s v="Florida"/>
    <n v="32303"/>
    <x v="0"/>
    <s v="TEC-PH-10001459"/>
    <x v="2"/>
    <x v="7"/>
    <s v="Samsung Galaxy Mega 6.3"/>
    <n v="4367.8959999999997"/>
    <x v="3"/>
    <x v="43"/>
  </r>
  <r>
    <x v="4298"/>
    <x v="2136"/>
    <x v="962"/>
    <x v="1035"/>
    <x v="0"/>
    <x v="138"/>
    <x v="138"/>
    <s v="Consumer"/>
    <s v="United States"/>
    <s v="Tallahassee"/>
    <s v="Florida"/>
    <n v="32303"/>
    <x v="0"/>
    <s v="OFF-PA-10000241"/>
    <x v="1"/>
    <x v="10"/>
    <s v="IBM Multi-Purpose Copy Paper, 8 1/2 x 11&quot;, Case"/>
    <n v="49.567999999999998"/>
    <x v="3"/>
    <x v="43"/>
  </r>
  <r>
    <x v="4299"/>
    <x v="2136"/>
    <x v="962"/>
    <x v="1035"/>
    <x v="0"/>
    <x v="138"/>
    <x v="138"/>
    <s v="Consumer"/>
    <s v="United States"/>
    <s v="Tallahassee"/>
    <s v="Florida"/>
    <n v="32303"/>
    <x v="0"/>
    <s v="OFF-AP-10003040"/>
    <x v="1"/>
    <x v="9"/>
    <s v="Fellowes 8 Outlet Superior Workstation Surge Protector w/o Phone/Fax/Modem Protection"/>
    <n v="161.376"/>
    <x v="3"/>
    <x v="43"/>
  </r>
  <r>
    <x v="4300"/>
    <x v="2136"/>
    <x v="962"/>
    <x v="1035"/>
    <x v="0"/>
    <x v="138"/>
    <x v="138"/>
    <s v="Consumer"/>
    <s v="United States"/>
    <s v="Tallahassee"/>
    <s v="Florida"/>
    <n v="32303"/>
    <x v="0"/>
    <s v="FUR-FU-10001852"/>
    <x v="0"/>
    <x v="5"/>
    <s v="Eldon Regeneration Recycled Desk Accessories, Smoke"/>
    <n v="2.7839999999999998"/>
    <x v="3"/>
    <x v="43"/>
  </r>
  <r>
    <x v="4301"/>
    <x v="2136"/>
    <x v="962"/>
    <x v="1035"/>
    <x v="0"/>
    <x v="138"/>
    <x v="138"/>
    <s v="Consumer"/>
    <s v="United States"/>
    <s v="Tallahassee"/>
    <s v="Florida"/>
    <n v="32303"/>
    <x v="0"/>
    <s v="OFF-PA-10000141"/>
    <x v="1"/>
    <x v="10"/>
    <s v="Ampad Evidence Wirebond Steno Books, 6&quot; x 9&quot;"/>
    <n v="8.7200000000000006"/>
    <x v="3"/>
    <x v="43"/>
  </r>
  <r>
    <x v="4302"/>
    <x v="2137"/>
    <x v="963"/>
    <x v="1036"/>
    <x v="0"/>
    <x v="368"/>
    <x v="368"/>
    <s v="Home Office"/>
    <s v="United States"/>
    <s v="Lakewood"/>
    <s v="Ohio"/>
    <n v="44107"/>
    <x v="3"/>
    <s v="OFF-AR-10002804"/>
    <x v="1"/>
    <x v="6"/>
    <s v="Faber Castell Col-Erase Pencils"/>
    <n v="3.9119999999999999"/>
    <x v="2"/>
    <x v="9"/>
  </r>
  <r>
    <x v="4303"/>
    <x v="2138"/>
    <x v="964"/>
    <x v="1037"/>
    <x v="3"/>
    <x v="373"/>
    <x v="373"/>
    <s v="Consumer"/>
    <s v="United States"/>
    <s v="The Colony"/>
    <s v="Texas"/>
    <n v="75056"/>
    <x v="2"/>
    <s v="OFF-EN-10003862"/>
    <x v="1"/>
    <x v="12"/>
    <s v="Laser &amp; Ink Jet Business Envelopes"/>
    <n v="59.752000000000002"/>
    <x v="0"/>
    <x v="32"/>
  </r>
  <r>
    <x v="4304"/>
    <x v="2139"/>
    <x v="965"/>
    <x v="1038"/>
    <x v="0"/>
    <x v="738"/>
    <x v="738"/>
    <s v="Consumer"/>
    <s v="United States"/>
    <s v="Seattle"/>
    <s v="Washington"/>
    <n v="98105"/>
    <x v="1"/>
    <s v="FUR-FU-10000448"/>
    <x v="0"/>
    <x v="5"/>
    <s v="Tenex Chairmats For Use With Carpeted Floors"/>
    <n v="63.92"/>
    <x v="2"/>
    <x v="18"/>
  </r>
  <r>
    <x v="4305"/>
    <x v="2139"/>
    <x v="965"/>
    <x v="1038"/>
    <x v="0"/>
    <x v="738"/>
    <x v="738"/>
    <s v="Consumer"/>
    <s v="United States"/>
    <s v="Seattle"/>
    <s v="Washington"/>
    <n v="98105"/>
    <x v="1"/>
    <s v="TEC-PH-10000526"/>
    <x v="2"/>
    <x v="7"/>
    <s v="Vtech CS6719"/>
    <n v="383.96"/>
    <x v="2"/>
    <x v="18"/>
  </r>
  <r>
    <x v="4306"/>
    <x v="2140"/>
    <x v="931"/>
    <x v="696"/>
    <x v="3"/>
    <x v="294"/>
    <x v="294"/>
    <s v="Corporate"/>
    <s v="United States"/>
    <s v="Los Angeles"/>
    <s v="California"/>
    <n v="90032"/>
    <x v="1"/>
    <s v="OFF-BI-10002764"/>
    <x v="1"/>
    <x v="8"/>
    <s v="Recycled Pressboard Report Cover with Reinforced Top Hinge"/>
    <n v="7.7519999999999998"/>
    <x v="0"/>
    <x v="1"/>
  </r>
  <r>
    <x v="4307"/>
    <x v="2140"/>
    <x v="931"/>
    <x v="696"/>
    <x v="3"/>
    <x v="294"/>
    <x v="294"/>
    <s v="Corporate"/>
    <s v="United States"/>
    <s v="Los Angeles"/>
    <s v="California"/>
    <n v="90032"/>
    <x v="1"/>
    <s v="OFF-BI-10001524"/>
    <x v="1"/>
    <x v="8"/>
    <s v="GBC Premium Transparent Covers with Diagonal Lined Pattern"/>
    <n v="33.567999999999998"/>
    <x v="0"/>
    <x v="1"/>
  </r>
  <r>
    <x v="4308"/>
    <x v="2141"/>
    <x v="130"/>
    <x v="193"/>
    <x v="1"/>
    <x v="576"/>
    <x v="576"/>
    <s v="Consumer"/>
    <s v="United States"/>
    <s v="Los Angeles"/>
    <s v="California"/>
    <n v="90045"/>
    <x v="1"/>
    <s v="TEC-PH-10001079"/>
    <x v="2"/>
    <x v="7"/>
    <s v="Polycom SoundPoint Pro SE-225 Corded phone"/>
    <n v="666.34400000000005"/>
    <x v="2"/>
    <x v="7"/>
  </r>
  <r>
    <x v="4309"/>
    <x v="2141"/>
    <x v="130"/>
    <x v="193"/>
    <x v="1"/>
    <x v="576"/>
    <x v="576"/>
    <s v="Consumer"/>
    <s v="United States"/>
    <s v="Los Angeles"/>
    <s v="California"/>
    <n v="90045"/>
    <x v="1"/>
    <s v="FUR-TA-10002041"/>
    <x v="0"/>
    <x v="3"/>
    <s v="Bevis Round Conference Table Top, X-Base"/>
    <n v="573.72799999999995"/>
    <x v="2"/>
    <x v="7"/>
  </r>
  <r>
    <x v="4310"/>
    <x v="2141"/>
    <x v="130"/>
    <x v="193"/>
    <x v="1"/>
    <x v="576"/>
    <x v="576"/>
    <s v="Consumer"/>
    <s v="United States"/>
    <s v="Los Angeles"/>
    <s v="California"/>
    <n v="90045"/>
    <x v="1"/>
    <s v="OFF-BI-10001036"/>
    <x v="1"/>
    <x v="8"/>
    <s v="Cardinal EasyOpen D-Ring Binders"/>
    <n v="21.936"/>
    <x v="2"/>
    <x v="7"/>
  </r>
  <r>
    <x v="4311"/>
    <x v="2141"/>
    <x v="130"/>
    <x v="193"/>
    <x v="1"/>
    <x v="576"/>
    <x v="576"/>
    <s v="Consumer"/>
    <s v="United States"/>
    <s v="Los Angeles"/>
    <s v="California"/>
    <n v="90045"/>
    <x v="1"/>
    <s v="OFF-PA-10000223"/>
    <x v="1"/>
    <x v="10"/>
    <s v="Xerox 2000"/>
    <n v="19.440000000000001"/>
    <x v="2"/>
    <x v="7"/>
  </r>
  <r>
    <x v="4312"/>
    <x v="2141"/>
    <x v="130"/>
    <x v="193"/>
    <x v="1"/>
    <x v="576"/>
    <x v="576"/>
    <s v="Consumer"/>
    <s v="United States"/>
    <s v="Los Angeles"/>
    <s v="California"/>
    <n v="90045"/>
    <x v="1"/>
    <s v="TEC-MA-10003246"/>
    <x v="2"/>
    <x v="15"/>
    <s v="Hewlett-Packard Deskjet D4360 Printer"/>
    <n v="447.96800000000002"/>
    <x v="2"/>
    <x v="7"/>
  </r>
  <r>
    <x v="4313"/>
    <x v="2142"/>
    <x v="78"/>
    <x v="74"/>
    <x v="1"/>
    <x v="407"/>
    <x v="407"/>
    <s v="Corporate"/>
    <s v="United States"/>
    <s v="Long Beach"/>
    <s v="New York"/>
    <n v="11561"/>
    <x v="3"/>
    <s v="OFF-AP-10001962"/>
    <x v="1"/>
    <x v="9"/>
    <s v="Black &amp; Decker Filter for Double Action Dustbuster Cordless Vac BLDV7210"/>
    <n v="16.78"/>
    <x v="2"/>
    <x v="30"/>
  </r>
  <r>
    <x v="4314"/>
    <x v="2143"/>
    <x v="608"/>
    <x v="651"/>
    <x v="1"/>
    <x v="269"/>
    <x v="269"/>
    <s v="Consumer"/>
    <s v="United States"/>
    <s v="Los Angeles"/>
    <s v="California"/>
    <n v="90045"/>
    <x v="1"/>
    <s v="OFF-AR-10004062"/>
    <x v="1"/>
    <x v="6"/>
    <s v="Staples in misc. colors"/>
    <n v="20.96"/>
    <x v="1"/>
    <x v="40"/>
  </r>
  <r>
    <x v="4315"/>
    <x v="2143"/>
    <x v="608"/>
    <x v="651"/>
    <x v="1"/>
    <x v="269"/>
    <x v="269"/>
    <s v="Consumer"/>
    <s v="United States"/>
    <s v="Los Angeles"/>
    <s v="California"/>
    <n v="90045"/>
    <x v="1"/>
    <s v="OFF-BI-10004330"/>
    <x v="1"/>
    <x v="8"/>
    <s v="GBC Velobind Prepunched Cover Sets, Regency Series"/>
    <n v="88.751999999999995"/>
    <x v="1"/>
    <x v="40"/>
  </r>
  <r>
    <x v="4316"/>
    <x v="2143"/>
    <x v="608"/>
    <x v="651"/>
    <x v="1"/>
    <x v="269"/>
    <x v="269"/>
    <s v="Consumer"/>
    <s v="United States"/>
    <s v="Los Angeles"/>
    <s v="California"/>
    <n v="90045"/>
    <x v="1"/>
    <s v="OFF-ST-10001963"/>
    <x v="1"/>
    <x v="4"/>
    <s v="Tennsco Regal Shelving Units"/>
    <n v="304.23"/>
    <x v="1"/>
    <x v="40"/>
  </r>
  <r>
    <x v="4317"/>
    <x v="2144"/>
    <x v="353"/>
    <x v="1039"/>
    <x v="1"/>
    <x v="66"/>
    <x v="66"/>
    <s v="Consumer"/>
    <s v="United States"/>
    <s v="San Francisco"/>
    <s v="California"/>
    <n v="94110"/>
    <x v="1"/>
    <s v="OFF-EN-10002230"/>
    <x v="1"/>
    <x v="12"/>
    <s v="Airmail Envelopes"/>
    <n v="167.86"/>
    <x v="1"/>
    <x v="38"/>
  </r>
  <r>
    <x v="4318"/>
    <x v="2145"/>
    <x v="226"/>
    <x v="33"/>
    <x v="1"/>
    <x v="290"/>
    <x v="290"/>
    <s v="Consumer"/>
    <s v="United States"/>
    <s v="Richmond"/>
    <s v="Virginia"/>
    <n v="23223"/>
    <x v="0"/>
    <s v="FUR-FU-10000175"/>
    <x v="0"/>
    <x v="5"/>
    <s v="DAX Wood Document Frame."/>
    <n v="82.38"/>
    <x v="3"/>
    <x v="22"/>
  </r>
  <r>
    <x v="4319"/>
    <x v="2146"/>
    <x v="282"/>
    <x v="752"/>
    <x v="0"/>
    <x v="461"/>
    <x v="461"/>
    <s v="Consumer"/>
    <s v="United States"/>
    <s v="Albuquerque"/>
    <s v="New Mexico"/>
    <n v="87105"/>
    <x v="1"/>
    <s v="TEC-PH-10004897"/>
    <x v="2"/>
    <x v="7"/>
    <s v="Mediabridge Sport Armband iPhone 5s"/>
    <n v="23.975999999999999"/>
    <x v="2"/>
    <x v="20"/>
  </r>
  <r>
    <x v="4320"/>
    <x v="2146"/>
    <x v="282"/>
    <x v="752"/>
    <x v="0"/>
    <x v="461"/>
    <x v="461"/>
    <s v="Consumer"/>
    <s v="United States"/>
    <s v="Albuquerque"/>
    <s v="New Mexico"/>
    <n v="87105"/>
    <x v="1"/>
    <s v="OFF-ST-10003123"/>
    <x v="1"/>
    <x v="4"/>
    <s v="Fellowes Bases and Tops For Staxonsteel/High-Stak Systems"/>
    <n v="33.29"/>
    <x v="2"/>
    <x v="20"/>
  </r>
  <r>
    <x v="4321"/>
    <x v="2147"/>
    <x v="966"/>
    <x v="621"/>
    <x v="1"/>
    <x v="41"/>
    <x v="41"/>
    <s v="Consumer"/>
    <s v="United States"/>
    <s v="Akron"/>
    <s v="Ohio"/>
    <n v="44312"/>
    <x v="3"/>
    <s v="OFF-BI-10001658"/>
    <x v="1"/>
    <x v="8"/>
    <s v="GBC Standard Therm-A-Bind Covers"/>
    <n v="14.952"/>
    <x v="1"/>
    <x v="36"/>
  </r>
  <r>
    <x v="4322"/>
    <x v="2147"/>
    <x v="966"/>
    <x v="621"/>
    <x v="1"/>
    <x v="41"/>
    <x v="41"/>
    <s v="Consumer"/>
    <s v="United States"/>
    <s v="Akron"/>
    <s v="Ohio"/>
    <n v="44312"/>
    <x v="3"/>
    <s v="TEC-PH-10002834"/>
    <x v="2"/>
    <x v="7"/>
    <s v="Google Nexus 5"/>
    <n v="323.98200000000003"/>
    <x v="1"/>
    <x v="36"/>
  </r>
  <r>
    <x v="4323"/>
    <x v="2147"/>
    <x v="966"/>
    <x v="621"/>
    <x v="1"/>
    <x v="41"/>
    <x v="41"/>
    <s v="Consumer"/>
    <s v="United States"/>
    <s v="Akron"/>
    <s v="Ohio"/>
    <n v="44312"/>
    <x v="3"/>
    <s v="OFF-BI-10002160"/>
    <x v="1"/>
    <x v="8"/>
    <s v="Acco Hanging Data Binders"/>
    <n v="2.286"/>
    <x v="1"/>
    <x v="36"/>
  </r>
  <r>
    <x v="4324"/>
    <x v="2147"/>
    <x v="966"/>
    <x v="621"/>
    <x v="1"/>
    <x v="41"/>
    <x v="41"/>
    <s v="Consumer"/>
    <s v="United States"/>
    <s v="Akron"/>
    <s v="Ohio"/>
    <n v="44312"/>
    <x v="3"/>
    <s v="OFF-AR-10004999"/>
    <x v="1"/>
    <x v="6"/>
    <s v="Newell 315"/>
    <n v="14.352"/>
    <x v="1"/>
    <x v="36"/>
  </r>
  <r>
    <x v="4325"/>
    <x v="2147"/>
    <x v="966"/>
    <x v="621"/>
    <x v="1"/>
    <x v="41"/>
    <x v="41"/>
    <s v="Consumer"/>
    <s v="United States"/>
    <s v="Akron"/>
    <s v="Ohio"/>
    <n v="44312"/>
    <x v="3"/>
    <s v="TEC-AC-10003280"/>
    <x v="2"/>
    <x v="11"/>
    <s v="Belkin F8E887 USB Wired Ergonomic Keyboard"/>
    <n v="71.975999999999999"/>
    <x v="1"/>
    <x v="36"/>
  </r>
  <r>
    <x v="4326"/>
    <x v="2148"/>
    <x v="967"/>
    <x v="1040"/>
    <x v="2"/>
    <x v="422"/>
    <x v="422"/>
    <s v="Corporate"/>
    <s v="United States"/>
    <s v="Plainfield"/>
    <s v="New Jersey"/>
    <n v="7060"/>
    <x v="3"/>
    <s v="OFF-AR-10000315"/>
    <x v="1"/>
    <x v="6"/>
    <s v="Dixon Ticonderoga Maple Cedar Pencil, #2"/>
    <n v="9.2100000000000009"/>
    <x v="0"/>
    <x v="12"/>
  </r>
  <r>
    <x v="4327"/>
    <x v="2148"/>
    <x v="967"/>
    <x v="1040"/>
    <x v="2"/>
    <x v="422"/>
    <x v="422"/>
    <s v="Corporate"/>
    <s v="United States"/>
    <s v="Plainfield"/>
    <s v="New Jersey"/>
    <n v="7060"/>
    <x v="3"/>
    <s v="OFF-PA-10000007"/>
    <x v="1"/>
    <x v="10"/>
    <s v="Telephone Message Books with Fax/Mobile Section, 4 1/4&quot; x 6&quot;"/>
    <n v="18"/>
    <x v="0"/>
    <x v="12"/>
  </r>
  <r>
    <x v="4328"/>
    <x v="2149"/>
    <x v="719"/>
    <x v="377"/>
    <x v="1"/>
    <x v="547"/>
    <x v="547"/>
    <s v="Consumer"/>
    <s v="United States"/>
    <s v="New York City"/>
    <s v="New York"/>
    <n v="10011"/>
    <x v="3"/>
    <s v="OFF-PA-10000791"/>
    <x v="1"/>
    <x v="10"/>
    <s v="Wirebound Message Books, Four 2 3/4 x 5 Forms per Page, 200 Sets per Book"/>
    <n v="42.93"/>
    <x v="3"/>
    <x v="4"/>
  </r>
  <r>
    <x v="4329"/>
    <x v="2150"/>
    <x v="621"/>
    <x v="1041"/>
    <x v="1"/>
    <x v="138"/>
    <x v="138"/>
    <s v="Consumer"/>
    <s v="United States"/>
    <s v="Hialeah"/>
    <s v="Florida"/>
    <n v="33012"/>
    <x v="0"/>
    <s v="OFF-PA-10000556"/>
    <x v="1"/>
    <x v="10"/>
    <s v="Xerox 208"/>
    <n v="15.552"/>
    <x v="3"/>
    <x v="13"/>
  </r>
  <r>
    <x v="4330"/>
    <x v="2150"/>
    <x v="621"/>
    <x v="1041"/>
    <x v="1"/>
    <x v="138"/>
    <x v="138"/>
    <s v="Consumer"/>
    <s v="United States"/>
    <s v="Hialeah"/>
    <s v="Florida"/>
    <n v="33012"/>
    <x v="0"/>
    <s v="OFF-AP-10000804"/>
    <x v="1"/>
    <x v="9"/>
    <s v="Hoover Portapower Portable Vacuum"/>
    <n v="17.920000000000002"/>
    <x v="3"/>
    <x v="13"/>
  </r>
  <r>
    <x v="4331"/>
    <x v="2151"/>
    <x v="853"/>
    <x v="371"/>
    <x v="1"/>
    <x v="286"/>
    <x v="286"/>
    <s v="Consumer"/>
    <s v="United States"/>
    <s v="Redmond"/>
    <s v="Washington"/>
    <n v="98052"/>
    <x v="1"/>
    <s v="TEC-AC-10001998"/>
    <x v="2"/>
    <x v="11"/>
    <s v="LogitechÂ LS21 Speaker System - PC Multimedia - 2.1-CH - Wired"/>
    <n v="19.989999999999998"/>
    <x v="3"/>
    <x v="15"/>
  </r>
  <r>
    <x v="4332"/>
    <x v="2151"/>
    <x v="853"/>
    <x v="371"/>
    <x v="1"/>
    <x v="286"/>
    <x v="286"/>
    <s v="Consumer"/>
    <s v="United States"/>
    <s v="Redmond"/>
    <s v="Washington"/>
    <n v="98052"/>
    <x v="1"/>
    <s v="OFF-BI-10003476"/>
    <x v="1"/>
    <x v="8"/>
    <s v="Avery Metallic Poly Binders"/>
    <n v="22.92"/>
    <x v="3"/>
    <x v="15"/>
  </r>
  <r>
    <x v="4333"/>
    <x v="2152"/>
    <x v="379"/>
    <x v="98"/>
    <x v="1"/>
    <x v="742"/>
    <x v="742"/>
    <s v="Consumer"/>
    <s v="United States"/>
    <s v="Daytona Beach"/>
    <s v="Florida"/>
    <n v="32114"/>
    <x v="0"/>
    <s v="TEC-AC-10003237"/>
    <x v="2"/>
    <x v="11"/>
    <s v="Memorex Micro Travel Drive 4 GB"/>
    <n v="50.88"/>
    <x v="1"/>
    <x v="14"/>
  </r>
  <r>
    <x v="4334"/>
    <x v="2152"/>
    <x v="379"/>
    <x v="98"/>
    <x v="1"/>
    <x v="742"/>
    <x v="742"/>
    <s v="Consumer"/>
    <s v="United States"/>
    <s v="Daytona Beach"/>
    <s v="Florida"/>
    <n v="32114"/>
    <x v="0"/>
    <s v="OFF-EN-10003798"/>
    <x v="1"/>
    <x v="12"/>
    <s v="Recycled Interoffice Envelopes with Re-Use-A-Seal Closure, 10 x 13"/>
    <n v="27.312000000000001"/>
    <x v="1"/>
    <x v="14"/>
  </r>
  <r>
    <x v="4335"/>
    <x v="2153"/>
    <x v="139"/>
    <x v="140"/>
    <x v="1"/>
    <x v="47"/>
    <x v="47"/>
    <s v="Consumer"/>
    <s v="United States"/>
    <s v="Bullhead City"/>
    <s v="Arizona"/>
    <n v="86442"/>
    <x v="1"/>
    <s v="OFF-EN-10003068"/>
    <x v="1"/>
    <x v="12"/>
    <s v="#6 3/4 Gummed Flap White Envelopes"/>
    <n v="7.92"/>
    <x v="1"/>
    <x v="14"/>
  </r>
  <r>
    <x v="4336"/>
    <x v="2153"/>
    <x v="139"/>
    <x v="140"/>
    <x v="1"/>
    <x v="47"/>
    <x v="47"/>
    <s v="Consumer"/>
    <s v="United States"/>
    <s v="Bullhead City"/>
    <s v="Arizona"/>
    <n v="86442"/>
    <x v="1"/>
    <s v="FUR-FU-10002088"/>
    <x v="0"/>
    <x v="5"/>
    <s v="Nu-Dell Float Frame 11 x 14 1/2"/>
    <n v="14.368"/>
    <x v="1"/>
    <x v="14"/>
  </r>
  <r>
    <x v="4337"/>
    <x v="2154"/>
    <x v="154"/>
    <x v="382"/>
    <x v="1"/>
    <x v="17"/>
    <x v="17"/>
    <s v="Home Office"/>
    <s v="United States"/>
    <s v="Los Angeles"/>
    <s v="California"/>
    <n v="90049"/>
    <x v="1"/>
    <s v="TEC-AC-10000158"/>
    <x v="2"/>
    <x v="11"/>
    <s v="Sony 64GB Class 10 Micro SDHC R40 Memory Card"/>
    <n v="107.97"/>
    <x v="1"/>
    <x v="6"/>
  </r>
  <r>
    <x v="4338"/>
    <x v="2154"/>
    <x v="154"/>
    <x v="382"/>
    <x v="1"/>
    <x v="17"/>
    <x v="17"/>
    <s v="Home Office"/>
    <s v="United States"/>
    <s v="Los Angeles"/>
    <s v="California"/>
    <n v="90049"/>
    <x v="1"/>
    <s v="OFF-PA-10000482"/>
    <x v="1"/>
    <x v="10"/>
    <s v="Snap-A-Way Black Print Carbonless Ruled Speed Letter, Triplicate"/>
    <n v="113.82"/>
    <x v="1"/>
    <x v="6"/>
  </r>
  <r>
    <x v="4339"/>
    <x v="2155"/>
    <x v="151"/>
    <x v="153"/>
    <x v="1"/>
    <x v="729"/>
    <x v="729"/>
    <s v="Consumer"/>
    <s v="United States"/>
    <s v="Franklin"/>
    <s v="Tennessee"/>
    <n v="37064"/>
    <x v="0"/>
    <s v="OFF-PA-10004888"/>
    <x v="1"/>
    <x v="10"/>
    <s v="Xerox 217"/>
    <n v="5.1840000000000002"/>
    <x v="3"/>
    <x v="43"/>
  </r>
  <r>
    <x v="4340"/>
    <x v="2156"/>
    <x v="579"/>
    <x v="1042"/>
    <x v="3"/>
    <x v="718"/>
    <x v="718"/>
    <s v="Consumer"/>
    <s v="United States"/>
    <s v="Portage"/>
    <s v="Indiana"/>
    <n v="46368"/>
    <x v="2"/>
    <s v="OFF-AR-10003478"/>
    <x v="1"/>
    <x v="6"/>
    <s v="Avery Hi-Liter EverBold Pen Style Fluorescent Highlighters, 4/Pack"/>
    <n v="16.28"/>
    <x v="2"/>
    <x v="34"/>
  </r>
  <r>
    <x v="4341"/>
    <x v="2157"/>
    <x v="94"/>
    <x v="91"/>
    <x v="1"/>
    <x v="673"/>
    <x v="673"/>
    <s v="Consumer"/>
    <s v="United States"/>
    <s v="Arlington"/>
    <s v="Virginia"/>
    <n v="22204"/>
    <x v="0"/>
    <s v="OFF-ST-10003208"/>
    <x v="1"/>
    <x v="4"/>
    <s v="Adjustable Depth Letter/Legal Cart"/>
    <n v="544.38"/>
    <x v="3"/>
    <x v="22"/>
  </r>
  <r>
    <x v="4342"/>
    <x v="2158"/>
    <x v="498"/>
    <x v="782"/>
    <x v="2"/>
    <x v="444"/>
    <x v="444"/>
    <s v="Consumer"/>
    <s v="United States"/>
    <s v="San Francisco"/>
    <s v="California"/>
    <n v="94110"/>
    <x v="1"/>
    <s v="OFF-BI-10004970"/>
    <x v="1"/>
    <x v="8"/>
    <s v="ACCOHIDE 3-Ring Binder, Blue, 1&quot;"/>
    <n v="19.824000000000002"/>
    <x v="3"/>
    <x v="42"/>
  </r>
  <r>
    <x v="4343"/>
    <x v="2158"/>
    <x v="498"/>
    <x v="782"/>
    <x v="2"/>
    <x v="444"/>
    <x v="444"/>
    <s v="Consumer"/>
    <s v="United States"/>
    <s v="San Francisco"/>
    <s v="California"/>
    <n v="94110"/>
    <x v="1"/>
    <s v="TEC-PH-10000038"/>
    <x v="2"/>
    <x v="7"/>
    <s v="Jawbone MINI JAMBOX Wireless Bluetooth Speaker"/>
    <n v="657.50400000000002"/>
    <x v="3"/>
    <x v="42"/>
  </r>
  <r>
    <x v="4344"/>
    <x v="2158"/>
    <x v="498"/>
    <x v="782"/>
    <x v="2"/>
    <x v="444"/>
    <x v="444"/>
    <s v="Consumer"/>
    <s v="United States"/>
    <s v="San Francisco"/>
    <s v="California"/>
    <n v="94110"/>
    <x v="1"/>
    <s v="TEC-AC-10001552"/>
    <x v="2"/>
    <x v="11"/>
    <s v="Logitech K350 2.4Ghz Wireless Keyboard"/>
    <n v="99.54"/>
    <x v="3"/>
    <x v="42"/>
  </r>
  <r>
    <x v="4345"/>
    <x v="2158"/>
    <x v="498"/>
    <x v="782"/>
    <x v="2"/>
    <x v="444"/>
    <x v="444"/>
    <s v="Consumer"/>
    <s v="United States"/>
    <s v="San Francisco"/>
    <s v="California"/>
    <n v="94110"/>
    <x v="1"/>
    <s v="TEC-AC-10002926"/>
    <x v="2"/>
    <x v="11"/>
    <s v="Logitech Wireless Marathon Mouse M705"/>
    <n v="199.96"/>
    <x v="3"/>
    <x v="42"/>
  </r>
  <r>
    <x v="4346"/>
    <x v="2159"/>
    <x v="31"/>
    <x v="1043"/>
    <x v="1"/>
    <x v="570"/>
    <x v="570"/>
    <s v="Consumer"/>
    <s v="United States"/>
    <s v="New Rochelle"/>
    <s v="New York"/>
    <n v="10801"/>
    <x v="3"/>
    <s v="FUR-CH-10001394"/>
    <x v="0"/>
    <x v="1"/>
    <s v="Global Leather Executive Chair"/>
    <n v="631.78200000000004"/>
    <x v="0"/>
    <x v="21"/>
  </r>
  <r>
    <x v="4347"/>
    <x v="2159"/>
    <x v="31"/>
    <x v="1043"/>
    <x v="1"/>
    <x v="570"/>
    <x v="570"/>
    <s v="Consumer"/>
    <s v="United States"/>
    <s v="New Rochelle"/>
    <s v="New York"/>
    <n v="10801"/>
    <x v="3"/>
    <s v="FUR-FU-10004053"/>
    <x v="0"/>
    <x v="5"/>
    <s v="DAX Two-Tone Silver Metal Document Frame"/>
    <n v="60.72"/>
    <x v="0"/>
    <x v="21"/>
  </r>
  <r>
    <x v="4348"/>
    <x v="2160"/>
    <x v="221"/>
    <x v="364"/>
    <x v="0"/>
    <x v="597"/>
    <x v="597"/>
    <s v="Consumer"/>
    <s v="United States"/>
    <s v="Mesa"/>
    <s v="Arizona"/>
    <n v="85204"/>
    <x v="1"/>
    <s v="OFF-BI-10004230"/>
    <x v="1"/>
    <x v="8"/>
    <s v="GBC Recycled Grain Textured Covers"/>
    <n v="20.724"/>
    <x v="3"/>
    <x v="23"/>
  </r>
  <r>
    <x v="4349"/>
    <x v="2160"/>
    <x v="221"/>
    <x v="364"/>
    <x v="0"/>
    <x v="597"/>
    <x v="597"/>
    <s v="Consumer"/>
    <s v="United States"/>
    <s v="Mesa"/>
    <s v="Arizona"/>
    <n v="85204"/>
    <x v="1"/>
    <s v="OFF-ST-10000060"/>
    <x v="1"/>
    <x v="4"/>
    <s v="Fellowes Bankers Box Staxonsteel Drawer File/Stacking System"/>
    <n v="415.87200000000001"/>
    <x v="3"/>
    <x v="23"/>
  </r>
  <r>
    <x v="4350"/>
    <x v="2161"/>
    <x v="645"/>
    <x v="339"/>
    <x v="1"/>
    <x v="691"/>
    <x v="691"/>
    <s v="Consumer"/>
    <s v="United States"/>
    <s v="Lancaster"/>
    <s v="Ohio"/>
    <n v="43130"/>
    <x v="3"/>
    <s v="OFF-ST-10001325"/>
    <x v="1"/>
    <x v="4"/>
    <s v="Sterilite Officeware Hinged File Box"/>
    <n v="16.768000000000001"/>
    <x v="3"/>
    <x v="4"/>
  </r>
  <r>
    <x v="4351"/>
    <x v="2161"/>
    <x v="645"/>
    <x v="339"/>
    <x v="1"/>
    <x v="691"/>
    <x v="691"/>
    <s v="Consumer"/>
    <s v="United States"/>
    <s v="Lancaster"/>
    <s v="Ohio"/>
    <n v="43130"/>
    <x v="3"/>
    <s v="TEC-AC-10003441"/>
    <x v="2"/>
    <x v="11"/>
    <s v="Kingston Digital DataTraveler 32GB USB 2.0"/>
    <n v="27.12"/>
    <x v="3"/>
    <x v="4"/>
  </r>
  <r>
    <x v="4352"/>
    <x v="2162"/>
    <x v="389"/>
    <x v="169"/>
    <x v="0"/>
    <x v="743"/>
    <x v="743"/>
    <s v="Consumer"/>
    <s v="United States"/>
    <s v="Stockton"/>
    <s v="California"/>
    <n v="95207"/>
    <x v="1"/>
    <s v="TEC-PH-10003215"/>
    <x v="2"/>
    <x v="7"/>
    <s v="Jackery Bar Premium Fast-charging Portable Charger"/>
    <n v="95.84"/>
    <x v="3"/>
    <x v="22"/>
  </r>
  <r>
    <x v="4353"/>
    <x v="2162"/>
    <x v="389"/>
    <x v="169"/>
    <x v="0"/>
    <x v="743"/>
    <x v="743"/>
    <s v="Consumer"/>
    <s v="United States"/>
    <s v="Stockton"/>
    <s v="California"/>
    <n v="95207"/>
    <x v="1"/>
    <s v="OFF-PA-10002005"/>
    <x v="1"/>
    <x v="10"/>
    <s v="Xerox 225"/>
    <n v="12.96"/>
    <x v="3"/>
    <x v="22"/>
  </r>
  <r>
    <x v="4354"/>
    <x v="2163"/>
    <x v="221"/>
    <x v="177"/>
    <x v="0"/>
    <x v="550"/>
    <x v="550"/>
    <s v="Corporate"/>
    <s v="United States"/>
    <s v="Asheville"/>
    <s v="North Carolina"/>
    <n v="28806"/>
    <x v="0"/>
    <s v="OFF-BI-10004465"/>
    <x v="1"/>
    <x v="8"/>
    <s v="Avery Durable Slant Ring Binders"/>
    <n v="19.007999999999999"/>
    <x v="3"/>
    <x v="23"/>
  </r>
  <r>
    <x v="4355"/>
    <x v="2164"/>
    <x v="784"/>
    <x v="157"/>
    <x v="0"/>
    <x v="197"/>
    <x v="197"/>
    <s v="Consumer"/>
    <s v="United States"/>
    <s v="Clarksville"/>
    <s v="Tennessee"/>
    <n v="37042"/>
    <x v="0"/>
    <s v="OFF-BI-10000545"/>
    <x v="1"/>
    <x v="8"/>
    <s v="GBC Ibimaster 500 Manual ProClick Binding System"/>
    <n v="1598.058"/>
    <x v="1"/>
    <x v="14"/>
  </r>
  <r>
    <x v="4356"/>
    <x v="2164"/>
    <x v="784"/>
    <x v="157"/>
    <x v="0"/>
    <x v="197"/>
    <x v="197"/>
    <s v="Consumer"/>
    <s v="United States"/>
    <s v="Clarksville"/>
    <s v="Tennessee"/>
    <n v="37042"/>
    <x v="0"/>
    <s v="OFF-AR-10003752"/>
    <x v="1"/>
    <x v="6"/>
    <s v="Deluxe Chalkboard Eraser Cleaner"/>
    <n v="36.96"/>
    <x v="1"/>
    <x v="14"/>
  </r>
  <r>
    <x v="4357"/>
    <x v="2165"/>
    <x v="157"/>
    <x v="33"/>
    <x v="3"/>
    <x v="625"/>
    <x v="625"/>
    <s v="Consumer"/>
    <s v="United States"/>
    <s v="Aurora"/>
    <s v="Illinois"/>
    <n v="60505"/>
    <x v="2"/>
    <s v="OFF-PA-10001937"/>
    <x v="1"/>
    <x v="10"/>
    <s v="Xerox 21"/>
    <n v="10.368"/>
    <x v="3"/>
    <x v="22"/>
  </r>
  <r>
    <x v="4358"/>
    <x v="2165"/>
    <x v="157"/>
    <x v="33"/>
    <x v="3"/>
    <x v="625"/>
    <x v="625"/>
    <s v="Consumer"/>
    <s v="United States"/>
    <s v="Aurora"/>
    <s v="Illinois"/>
    <n v="60505"/>
    <x v="2"/>
    <s v="FUR-FU-10004306"/>
    <x v="0"/>
    <x v="5"/>
    <s v="Electrix Halogen Magnifier Lamp"/>
    <n v="77.72"/>
    <x v="3"/>
    <x v="22"/>
  </r>
  <r>
    <x v="4359"/>
    <x v="2165"/>
    <x v="157"/>
    <x v="33"/>
    <x v="3"/>
    <x v="625"/>
    <x v="625"/>
    <s v="Consumer"/>
    <s v="United States"/>
    <s v="Aurora"/>
    <s v="Illinois"/>
    <n v="60505"/>
    <x v="2"/>
    <s v="FUR-CH-10003973"/>
    <x v="0"/>
    <x v="1"/>
    <s v="GuestStacker Chair with Chrome Finish Legs"/>
    <n v="520.46400000000006"/>
    <x v="3"/>
    <x v="22"/>
  </r>
  <r>
    <x v="4360"/>
    <x v="2166"/>
    <x v="206"/>
    <x v="213"/>
    <x v="2"/>
    <x v="291"/>
    <x v="291"/>
    <s v="Corporate"/>
    <s v="United States"/>
    <s v="Warwick"/>
    <s v="Rhode Island"/>
    <n v="2886"/>
    <x v="3"/>
    <s v="OFF-PA-10000565"/>
    <x v="1"/>
    <x v="10"/>
    <s v="Easy-staple paper"/>
    <n v="111.96"/>
    <x v="0"/>
    <x v="35"/>
  </r>
  <r>
    <x v="4361"/>
    <x v="2167"/>
    <x v="922"/>
    <x v="638"/>
    <x v="0"/>
    <x v="328"/>
    <x v="328"/>
    <s v="Consumer"/>
    <s v="United States"/>
    <s v="Lafayette"/>
    <s v="Louisiana"/>
    <n v="70506"/>
    <x v="0"/>
    <s v="TEC-PH-10003875"/>
    <x v="2"/>
    <x v="7"/>
    <s v="KLD Oscar II Style Snap-on Ultra Thin Side Flip Synthetic Leather Cover Case for HTC One HTC M7"/>
    <n v="29.16"/>
    <x v="3"/>
    <x v="31"/>
  </r>
  <r>
    <x v="4362"/>
    <x v="2168"/>
    <x v="968"/>
    <x v="843"/>
    <x v="0"/>
    <x v="396"/>
    <x v="396"/>
    <s v="Consumer"/>
    <s v="United States"/>
    <s v="Fargo"/>
    <s v="North Dakota"/>
    <n v="58103"/>
    <x v="2"/>
    <s v="OFF-AR-10001953"/>
    <x v="1"/>
    <x v="6"/>
    <s v="Boston 1645 Deluxe Heavier-Duty Electric Pencil Sharpener"/>
    <n v="131.94"/>
    <x v="3"/>
    <x v="24"/>
  </r>
  <r>
    <x v="4363"/>
    <x v="2168"/>
    <x v="968"/>
    <x v="843"/>
    <x v="0"/>
    <x v="396"/>
    <x v="396"/>
    <s v="Consumer"/>
    <s v="United States"/>
    <s v="Fargo"/>
    <s v="North Dakota"/>
    <n v="58103"/>
    <x v="2"/>
    <s v="OFF-AR-10001374"/>
    <x v="1"/>
    <x v="6"/>
    <s v="BIC Brite Liner Highlighters, Chisel Tip"/>
    <n v="25.92"/>
    <x v="3"/>
    <x v="24"/>
  </r>
  <r>
    <x v="4364"/>
    <x v="2168"/>
    <x v="968"/>
    <x v="843"/>
    <x v="0"/>
    <x v="396"/>
    <x v="396"/>
    <s v="Consumer"/>
    <s v="United States"/>
    <s v="Fargo"/>
    <s v="North Dakota"/>
    <n v="58103"/>
    <x v="2"/>
    <s v="OFF-ST-10003816"/>
    <x v="1"/>
    <x v="4"/>
    <s v="Fellowes High-Stak Drawer Files"/>
    <n v="704.76"/>
    <x v="3"/>
    <x v="24"/>
  </r>
  <r>
    <x v="4365"/>
    <x v="2168"/>
    <x v="968"/>
    <x v="843"/>
    <x v="0"/>
    <x v="396"/>
    <x v="396"/>
    <s v="Consumer"/>
    <s v="United States"/>
    <s v="Fargo"/>
    <s v="North Dakota"/>
    <n v="58103"/>
    <x v="2"/>
    <s v="OFF-FA-10001843"/>
    <x v="1"/>
    <x v="13"/>
    <s v="Staples"/>
    <n v="7.41"/>
    <x v="3"/>
    <x v="24"/>
  </r>
  <r>
    <x v="4366"/>
    <x v="2168"/>
    <x v="968"/>
    <x v="843"/>
    <x v="0"/>
    <x v="396"/>
    <x v="396"/>
    <s v="Consumer"/>
    <s v="United States"/>
    <s v="Fargo"/>
    <s v="North Dakota"/>
    <n v="58103"/>
    <x v="2"/>
    <s v="OFF-AR-10000657"/>
    <x v="1"/>
    <x v="6"/>
    <s v="Binney &amp; Smith inkTank Desk Highlighter, Chisel Tip, Yellow, 12/Box"/>
    <n v="21.5"/>
    <x v="3"/>
    <x v="24"/>
  </r>
  <r>
    <x v="4367"/>
    <x v="2169"/>
    <x v="220"/>
    <x v="462"/>
    <x v="0"/>
    <x v="66"/>
    <x v="66"/>
    <s v="Consumer"/>
    <s v="United States"/>
    <s v="Chicago"/>
    <s v="Illinois"/>
    <n v="60623"/>
    <x v="2"/>
    <s v="OFF-FA-10000936"/>
    <x v="1"/>
    <x v="13"/>
    <s v="Acco Hot Clips Clips to Go"/>
    <n v="10.528"/>
    <x v="3"/>
    <x v="15"/>
  </r>
  <r>
    <x v="4368"/>
    <x v="2169"/>
    <x v="220"/>
    <x v="462"/>
    <x v="0"/>
    <x v="66"/>
    <x v="66"/>
    <s v="Consumer"/>
    <s v="United States"/>
    <s v="Chicago"/>
    <s v="Illinois"/>
    <n v="60623"/>
    <x v="2"/>
    <s v="OFF-PA-10003657"/>
    <x v="1"/>
    <x v="10"/>
    <s v="Xerox 1927"/>
    <n v="20.544"/>
    <x v="3"/>
    <x v="15"/>
  </r>
  <r>
    <x v="4369"/>
    <x v="2170"/>
    <x v="732"/>
    <x v="54"/>
    <x v="1"/>
    <x v="671"/>
    <x v="671"/>
    <s v="Home Office"/>
    <s v="United States"/>
    <s v="Lawrence"/>
    <s v="Indiana"/>
    <n v="46226"/>
    <x v="2"/>
    <s v="OFF-BI-10001989"/>
    <x v="1"/>
    <x v="8"/>
    <s v="Premium Transparent Presentation Covers by GBC"/>
    <n v="104.9"/>
    <x v="0"/>
    <x v="0"/>
  </r>
  <r>
    <x v="4370"/>
    <x v="2170"/>
    <x v="732"/>
    <x v="54"/>
    <x v="1"/>
    <x v="671"/>
    <x v="671"/>
    <s v="Home Office"/>
    <s v="United States"/>
    <s v="Lawrence"/>
    <s v="Indiana"/>
    <n v="46226"/>
    <x v="2"/>
    <s v="OFF-AR-10002987"/>
    <x v="1"/>
    <x v="6"/>
    <s v="Prismacolor Color Pencil Set"/>
    <n v="39.68"/>
    <x v="0"/>
    <x v="0"/>
  </r>
  <r>
    <x v="4371"/>
    <x v="2170"/>
    <x v="732"/>
    <x v="54"/>
    <x v="1"/>
    <x v="671"/>
    <x v="671"/>
    <s v="Home Office"/>
    <s v="United States"/>
    <s v="Lawrence"/>
    <s v="Indiana"/>
    <n v="46226"/>
    <x v="2"/>
    <s v="OFF-LA-10000414"/>
    <x v="1"/>
    <x v="2"/>
    <s v="Avery 503"/>
    <n v="51.75"/>
    <x v="0"/>
    <x v="0"/>
  </r>
  <r>
    <x v="4372"/>
    <x v="2171"/>
    <x v="283"/>
    <x v="262"/>
    <x v="0"/>
    <x v="23"/>
    <x v="23"/>
    <s v="Consumer"/>
    <s v="United States"/>
    <s v="Elkhart"/>
    <s v="Indiana"/>
    <n v="46514"/>
    <x v="2"/>
    <s v="OFF-AR-10003602"/>
    <x v="1"/>
    <x v="6"/>
    <s v="Quartet Omega Colored Chalk, 12/Pack"/>
    <n v="11.68"/>
    <x v="3"/>
    <x v="10"/>
  </r>
  <r>
    <x v="4373"/>
    <x v="2171"/>
    <x v="283"/>
    <x v="262"/>
    <x v="0"/>
    <x v="23"/>
    <x v="23"/>
    <s v="Consumer"/>
    <s v="United States"/>
    <s v="Elkhart"/>
    <s v="Indiana"/>
    <n v="46514"/>
    <x v="2"/>
    <s v="TEC-AC-10002550"/>
    <x v="2"/>
    <x v="11"/>
    <s v="Memorex 25GB 6X Branded Blu-Ray Recordable Disc, 30/Pack"/>
    <n v="159.75"/>
    <x v="3"/>
    <x v="10"/>
  </r>
  <r>
    <x v="4374"/>
    <x v="2172"/>
    <x v="741"/>
    <x v="71"/>
    <x v="1"/>
    <x v="115"/>
    <x v="115"/>
    <s v="Corporate"/>
    <s v="United States"/>
    <s v="Kent"/>
    <s v="Ohio"/>
    <n v="44240"/>
    <x v="3"/>
    <s v="OFF-AP-10002998"/>
    <x v="1"/>
    <x v="9"/>
    <s v="Holmes 99% HEPA Air Purifier"/>
    <n v="103.968"/>
    <x v="0"/>
    <x v="0"/>
  </r>
  <r>
    <x v="4375"/>
    <x v="2173"/>
    <x v="573"/>
    <x v="1044"/>
    <x v="1"/>
    <x v="457"/>
    <x v="457"/>
    <s v="Home Office"/>
    <s v="United States"/>
    <s v="San Gabriel"/>
    <s v="California"/>
    <n v="91776"/>
    <x v="1"/>
    <s v="FUR-FU-10003708"/>
    <x v="0"/>
    <x v="5"/>
    <s v="Tenex Traditional Chairmats for Medium Pile Carpet, Standard Lip, 36&quot; x 48&quot;"/>
    <n v="303.25"/>
    <x v="2"/>
    <x v="41"/>
  </r>
  <r>
    <x v="4376"/>
    <x v="2173"/>
    <x v="573"/>
    <x v="1044"/>
    <x v="1"/>
    <x v="457"/>
    <x v="457"/>
    <s v="Home Office"/>
    <s v="United States"/>
    <s v="San Gabriel"/>
    <s v="California"/>
    <n v="91776"/>
    <x v="1"/>
    <s v="OFF-AP-10001391"/>
    <x v="1"/>
    <x v="9"/>
    <s v="Kensington 6 Outlet MasterPiece HOMEOFFICE Power Control Center"/>
    <n v="270.72000000000003"/>
    <x v="2"/>
    <x v="41"/>
  </r>
  <r>
    <x v="4377"/>
    <x v="2173"/>
    <x v="573"/>
    <x v="1044"/>
    <x v="1"/>
    <x v="457"/>
    <x v="457"/>
    <s v="Home Office"/>
    <s v="United States"/>
    <s v="San Gabriel"/>
    <s v="California"/>
    <n v="91776"/>
    <x v="1"/>
    <s v="FUR-CH-10003973"/>
    <x v="0"/>
    <x v="1"/>
    <s v="GuestStacker Chair with Chrome Finish Legs"/>
    <n v="1487.04"/>
    <x v="2"/>
    <x v="41"/>
  </r>
  <r>
    <x v="4378"/>
    <x v="2174"/>
    <x v="672"/>
    <x v="156"/>
    <x v="0"/>
    <x v="28"/>
    <x v="28"/>
    <s v="Home Office"/>
    <s v="United States"/>
    <s v="Henderson"/>
    <s v="Kentucky"/>
    <n v="42420"/>
    <x v="0"/>
    <s v="OFF-EN-10000461"/>
    <x v="1"/>
    <x v="12"/>
    <s v="#10- 4 1/8&quot; x 9 1/2&quot; Recycled Envelopes"/>
    <n v="17.48"/>
    <x v="1"/>
    <x v="6"/>
  </r>
  <r>
    <x v="4379"/>
    <x v="2174"/>
    <x v="672"/>
    <x v="156"/>
    <x v="0"/>
    <x v="28"/>
    <x v="28"/>
    <s v="Home Office"/>
    <s v="United States"/>
    <s v="Henderson"/>
    <s v="Kentucky"/>
    <n v="42420"/>
    <x v="0"/>
    <s v="OFF-EN-10002831"/>
    <x v="1"/>
    <x v="12"/>
    <s v="Tyvek  Top-Opening Peel &amp; Seel  Envelopes, Gray"/>
    <n v="71.88"/>
    <x v="1"/>
    <x v="6"/>
  </r>
  <r>
    <x v="4380"/>
    <x v="2175"/>
    <x v="969"/>
    <x v="697"/>
    <x v="1"/>
    <x v="577"/>
    <x v="577"/>
    <s v="Consumer"/>
    <s v="United States"/>
    <s v="San Francisco"/>
    <s v="California"/>
    <n v="94110"/>
    <x v="1"/>
    <s v="OFF-AR-10004648"/>
    <x v="1"/>
    <x v="6"/>
    <s v="Boston 19500 Mighty Mite Electric Pencil Sharpener"/>
    <n v="60.45"/>
    <x v="1"/>
    <x v="2"/>
  </r>
  <r>
    <x v="4381"/>
    <x v="2175"/>
    <x v="969"/>
    <x v="697"/>
    <x v="1"/>
    <x v="577"/>
    <x v="577"/>
    <s v="Consumer"/>
    <s v="United States"/>
    <s v="San Francisco"/>
    <s v="California"/>
    <n v="94110"/>
    <x v="1"/>
    <s v="FUR-TA-10001857"/>
    <x v="0"/>
    <x v="3"/>
    <s v="Balt Solid Wood Rectangular Table"/>
    <n v="253.17599999999999"/>
    <x v="1"/>
    <x v="2"/>
  </r>
  <r>
    <x v="4382"/>
    <x v="2176"/>
    <x v="603"/>
    <x v="836"/>
    <x v="1"/>
    <x v="154"/>
    <x v="154"/>
    <s v="Consumer"/>
    <s v="United States"/>
    <s v="Highland Park"/>
    <s v="Illinois"/>
    <n v="60035"/>
    <x v="2"/>
    <s v="OFF-BI-10000546"/>
    <x v="1"/>
    <x v="8"/>
    <s v="Avery Durable Binders"/>
    <n v="2.88"/>
    <x v="1"/>
    <x v="38"/>
  </r>
  <r>
    <x v="4383"/>
    <x v="2176"/>
    <x v="603"/>
    <x v="836"/>
    <x v="1"/>
    <x v="154"/>
    <x v="154"/>
    <s v="Consumer"/>
    <s v="United States"/>
    <s v="Highland Park"/>
    <s v="Illinois"/>
    <n v="60035"/>
    <x v="2"/>
    <s v="FUR-BO-10004690"/>
    <x v="0"/>
    <x v="0"/>
    <s v="O'Sullivan Cherrywood Estates Traditional Barrister Bookcase"/>
    <n v="384.94400000000002"/>
    <x v="1"/>
    <x v="38"/>
  </r>
  <r>
    <x v="4384"/>
    <x v="2176"/>
    <x v="603"/>
    <x v="836"/>
    <x v="1"/>
    <x v="154"/>
    <x v="154"/>
    <s v="Consumer"/>
    <s v="United States"/>
    <s v="Highland Park"/>
    <s v="Illinois"/>
    <n v="60035"/>
    <x v="2"/>
    <s v="TEC-PH-10001557"/>
    <x v="2"/>
    <x v="7"/>
    <s v="Pyle PMP37LED"/>
    <n v="153.584"/>
    <x v="1"/>
    <x v="38"/>
  </r>
  <r>
    <x v="4385"/>
    <x v="2176"/>
    <x v="603"/>
    <x v="836"/>
    <x v="1"/>
    <x v="154"/>
    <x v="154"/>
    <s v="Consumer"/>
    <s v="United States"/>
    <s v="Highland Park"/>
    <s v="Illinois"/>
    <n v="60035"/>
    <x v="2"/>
    <s v="FUR-BO-10002545"/>
    <x v="0"/>
    <x v="0"/>
    <s v="Atlantic Metals Mobile 3-Shelf Bookcases, Custom Colors"/>
    <n v="913.43"/>
    <x v="1"/>
    <x v="38"/>
  </r>
  <r>
    <x v="4386"/>
    <x v="2177"/>
    <x v="189"/>
    <x v="195"/>
    <x v="1"/>
    <x v="162"/>
    <x v="162"/>
    <s v="Corporate"/>
    <s v="United States"/>
    <s v="San Francisco"/>
    <s v="California"/>
    <n v="94122"/>
    <x v="1"/>
    <s v="OFF-AP-10001366"/>
    <x v="1"/>
    <x v="9"/>
    <s v="Staple holder"/>
    <n v="43.92"/>
    <x v="0"/>
    <x v="32"/>
  </r>
  <r>
    <x v="4387"/>
    <x v="2177"/>
    <x v="189"/>
    <x v="195"/>
    <x v="1"/>
    <x v="162"/>
    <x v="162"/>
    <s v="Corporate"/>
    <s v="United States"/>
    <s v="San Francisco"/>
    <s v="California"/>
    <n v="94122"/>
    <x v="1"/>
    <s v="OFF-BI-10001628"/>
    <x v="1"/>
    <x v="8"/>
    <s v="Acco Data Flex Cable Posts For Top &amp; Bottom Load Binders, 6&quot; Capacity"/>
    <n v="25.032"/>
    <x v="0"/>
    <x v="32"/>
  </r>
  <r>
    <x v="4388"/>
    <x v="2178"/>
    <x v="225"/>
    <x v="228"/>
    <x v="2"/>
    <x v="303"/>
    <x v="303"/>
    <s v="Consumer"/>
    <s v="United States"/>
    <s v="New York City"/>
    <s v="New York"/>
    <n v="10035"/>
    <x v="3"/>
    <s v="OFF-PA-10003651"/>
    <x v="1"/>
    <x v="10"/>
    <s v="Xerox 1968"/>
    <n v="46.76"/>
    <x v="3"/>
    <x v="23"/>
  </r>
  <r>
    <x v="4389"/>
    <x v="2178"/>
    <x v="225"/>
    <x v="228"/>
    <x v="2"/>
    <x v="303"/>
    <x v="303"/>
    <s v="Consumer"/>
    <s v="United States"/>
    <s v="New York City"/>
    <s v="New York"/>
    <n v="10035"/>
    <x v="3"/>
    <s v="FUR-BO-10003159"/>
    <x v="0"/>
    <x v="0"/>
    <s v="Sauder Camden County Collection Libraries, Planked Cherry Finish"/>
    <n v="183.96799999999999"/>
    <x v="3"/>
    <x v="23"/>
  </r>
  <r>
    <x v="4390"/>
    <x v="2178"/>
    <x v="225"/>
    <x v="228"/>
    <x v="2"/>
    <x v="303"/>
    <x v="303"/>
    <s v="Consumer"/>
    <s v="United States"/>
    <s v="New York City"/>
    <s v="New York"/>
    <n v="10035"/>
    <x v="3"/>
    <s v="TEC-PH-10001459"/>
    <x v="2"/>
    <x v="7"/>
    <s v="Samsung Galaxy Mega 6.3"/>
    <n v="1259.97"/>
    <x v="3"/>
    <x v="23"/>
  </r>
  <r>
    <x v="4391"/>
    <x v="2178"/>
    <x v="225"/>
    <x v="228"/>
    <x v="2"/>
    <x v="303"/>
    <x v="303"/>
    <s v="Consumer"/>
    <s v="United States"/>
    <s v="New York City"/>
    <s v="New York"/>
    <n v="10035"/>
    <x v="3"/>
    <s v="OFF-AR-10004602"/>
    <x v="1"/>
    <x v="6"/>
    <s v="Boston KS Multi-Size Manual Pencil Sharpener"/>
    <n v="68.97"/>
    <x v="3"/>
    <x v="23"/>
  </r>
  <r>
    <x v="4392"/>
    <x v="2179"/>
    <x v="162"/>
    <x v="720"/>
    <x v="1"/>
    <x v="10"/>
    <x v="10"/>
    <s v="Corporate"/>
    <s v="United States"/>
    <s v="Dallas"/>
    <s v="Texas"/>
    <n v="75081"/>
    <x v="2"/>
    <s v="OFF-AR-10001953"/>
    <x v="1"/>
    <x v="6"/>
    <s v="Boston 1645 Deluxe Heavier-Duty Electric Pencil Sharpener"/>
    <n v="70.367999999999995"/>
    <x v="0"/>
    <x v="21"/>
  </r>
  <r>
    <x v="4393"/>
    <x v="2179"/>
    <x v="162"/>
    <x v="720"/>
    <x v="1"/>
    <x v="10"/>
    <x v="10"/>
    <s v="Corporate"/>
    <s v="United States"/>
    <s v="Dallas"/>
    <s v="Texas"/>
    <n v="75081"/>
    <x v="2"/>
    <s v="TEC-PH-10000923"/>
    <x v="2"/>
    <x v="7"/>
    <s v="Belkin SportFit Armband For iPhone 5s/5c, Fuchsia"/>
    <n v="59.96"/>
    <x v="0"/>
    <x v="21"/>
  </r>
  <r>
    <x v="4394"/>
    <x v="2180"/>
    <x v="836"/>
    <x v="721"/>
    <x v="3"/>
    <x v="573"/>
    <x v="573"/>
    <s v="Consumer"/>
    <s v="United States"/>
    <s v="Springfield"/>
    <s v="Ohio"/>
    <n v="45503"/>
    <x v="3"/>
    <s v="OFF-ST-10002583"/>
    <x v="1"/>
    <x v="4"/>
    <s v="Fellowes Neat Ideas Storage Cubes"/>
    <n v="25.984000000000002"/>
    <x v="2"/>
    <x v="39"/>
  </r>
  <r>
    <x v="4395"/>
    <x v="2180"/>
    <x v="836"/>
    <x v="721"/>
    <x v="3"/>
    <x v="573"/>
    <x v="573"/>
    <s v="Consumer"/>
    <s v="United States"/>
    <s v="Springfield"/>
    <s v="Ohio"/>
    <n v="45503"/>
    <x v="3"/>
    <s v="OFF-BI-10000977"/>
    <x v="1"/>
    <x v="8"/>
    <s v="Ibico Plastic Spiral Binding Combs"/>
    <n v="27.36"/>
    <x v="2"/>
    <x v="39"/>
  </r>
  <r>
    <x v="4396"/>
    <x v="2181"/>
    <x v="625"/>
    <x v="423"/>
    <x v="1"/>
    <x v="706"/>
    <x v="706"/>
    <s v="Corporate"/>
    <s v="United States"/>
    <s v="San Diego"/>
    <s v="California"/>
    <n v="92024"/>
    <x v="1"/>
    <s v="TEC-PH-10002549"/>
    <x v="2"/>
    <x v="7"/>
    <s v="Polycom SoundPoint IP 450 VoIP phone"/>
    <n v="361.37599999999998"/>
    <x v="0"/>
    <x v="0"/>
  </r>
  <r>
    <x v="4397"/>
    <x v="2182"/>
    <x v="970"/>
    <x v="972"/>
    <x v="1"/>
    <x v="252"/>
    <x v="252"/>
    <s v="Consumer"/>
    <s v="United States"/>
    <s v="Philadelphia"/>
    <s v="Pennsylvania"/>
    <n v="19120"/>
    <x v="3"/>
    <s v="FUR-CH-10002880"/>
    <x v="0"/>
    <x v="1"/>
    <s v="Global High-Back Leather Tilter, Burgundy"/>
    <n v="172.18600000000001"/>
    <x v="2"/>
    <x v="39"/>
  </r>
  <r>
    <x v="4398"/>
    <x v="2182"/>
    <x v="970"/>
    <x v="972"/>
    <x v="1"/>
    <x v="252"/>
    <x v="252"/>
    <s v="Consumer"/>
    <s v="United States"/>
    <s v="Philadelphia"/>
    <s v="Pennsylvania"/>
    <n v="19120"/>
    <x v="3"/>
    <s v="FUR-FU-10003039"/>
    <x v="0"/>
    <x v="5"/>
    <s v="Howard Miller 11-1/2&quot; Diameter Grantwood Wall Clock"/>
    <n v="69.007999999999996"/>
    <x v="2"/>
    <x v="39"/>
  </r>
  <r>
    <x v="4399"/>
    <x v="2183"/>
    <x v="716"/>
    <x v="320"/>
    <x v="3"/>
    <x v="47"/>
    <x v="47"/>
    <s v="Consumer"/>
    <s v="United States"/>
    <s v="Columbia"/>
    <s v="Maryland"/>
    <n v="21044"/>
    <x v="3"/>
    <s v="OFF-EN-10003055"/>
    <x v="1"/>
    <x v="12"/>
    <s v="Blue String-Tie &amp; Button Interoffice Envelopes, 10 x 13"/>
    <n v="199.9"/>
    <x v="0"/>
    <x v="17"/>
  </r>
  <r>
    <x v="4400"/>
    <x v="2183"/>
    <x v="716"/>
    <x v="320"/>
    <x v="3"/>
    <x v="47"/>
    <x v="47"/>
    <s v="Consumer"/>
    <s v="United States"/>
    <s v="Columbia"/>
    <s v="Maryland"/>
    <n v="21044"/>
    <x v="3"/>
    <s v="OFF-AP-10002945"/>
    <x v="1"/>
    <x v="9"/>
    <s v="Honeywell Enviracaire Portable HEPA Air Cleaner for 17' x 22' Room"/>
    <n v="901.95"/>
    <x v="0"/>
    <x v="17"/>
  </r>
  <r>
    <x v="4401"/>
    <x v="2183"/>
    <x v="716"/>
    <x v="320"/>
    <x v="3"/>
    <x v="47"/>
    <x v="47"/>
    <s v="Consumer"/>
    <s v="United States"/>
    <s v="Columbia"/>
    <s v="Maryland"/>
    <n v="21044"/>
    <x v="3"/>
    <s v="FUR-FU-10004306"/>
    <x v="0"/>
    <x v="5"/>
    <s v="Electrix Halogen Magnifier Lamp"/>
    <n v="971.5"/>
    <x v="0"/>
    <x v="17"/>
  </r>
  <r>
    <x v="4402"/>
    <x v="2184"/>
    <x v="482"/>
    <x v="1045"/>
    <x v="2"/>
    <x v="116"/>
    <x v="116"/>
    <s v="Consumer"/>
    <s v="United States"/>
    <s v="Colorado Springs"/>
    <s v="Colorado"/>
    <n v="80906"/>
    <x v="1"/>
    <s v="OFF-AR-10002445"/>
    <x v="1"/>
    <x v="6"/>
    <s v="SANFORD Major Accent Highlighters"/>
    <n v="11.327999999999999"/>
    <x v="0"/>
    <x v="5"/>
  </r>
  <r>
    <x v="4403"/>
    <x v="2185"/>
    <x v="814"/>
    <x v="897"/>
    <x v="2"/>
    <x v="52"/>
    <x v="52"/>
    <s v="Consumer"/>
    <s v="United States"/>
    <s v="New York City"/>
    <s v="New York"/>
    <n v="10009"/>
    <x v="3"/>
    <s v="OFF-AR-10002445"/>
    <x v="1"/>
    <x v="6"/>
    <s v="SANFORD Major Accent Highlighters"/>
    <n v="21.24"/>
    <x v="2"/>
    <x v="30"/>
  </r>
  <r>
    <x v="4404"/>
    <x v="2186"/>
    <x v="761"/>
    <x v="401"/>
    <x v="1"/>
    <x v="596"/>
    <x v="596"/>
    <s v="Consumer"/>
    <s v="United States"/>
    <s v="Philadelphia"/>
    <s v="Pennsylvania"/>
    <n v="19140"/>
    <x v="3"/>
    <s v="TEC-AC-10002345"/>
    <x v="2"/>
    <x v="11"/>
    <s v="HP Standard 104 key PS/2 Keyboard"/>
    <n v="34.799999999999997"/>
    <x v="1"/>
    <x v="38"/>
  </r>
  <r>
    <x v="4405"/>
    <x v="2186"/>
    <x v="761"/>
    <x v="401"/>
    <x v="1"/>
    <x v="596"/>
    <x v="596"/>
    <s v="Consumer"/>
    <s v="United States"/>
    <s v="Philadelphia"/>
    <s v="Pennsylvania"/>
    <n v="19140"/>
    <x v="3"/>
    <s v="OFF-ST-10001558"/>
    <x v="1"/>
    <x v="4"/>
    <s v="Acco Perma 4000 Stacking Storage Drawers"/>
    <n v="38.975999999999999"/>
    <x v="1"/>
    <x v="38"/>
  </r>
  <r>
    <x v="4406"/>
    <x v="2187"/>
    <x v="73"/>
    <x v="539"/>
    <x v="1"/>
    <x v="541"/>
    <x v="541"/>
    <s v="Corporate"/>
    <s v="United States"/>
    <s v="Columbus"/>
    <s v="Indiana"/>
    <n v="47201"/>
    <x v="2"/>
    <s v="OFF-PA-10001622"/>
    <x v="1"/>
    <x v="10"/>
    <s v="Ampad Poly Cover Wirebound Steno Book, 6&quot; x 9&quot; Assorted Colors, Gregg Ruled"/>
    <n v="9.08"/>
    <x v="0"/>
    <x v="0"/>
  </r>
  <r>
    <x v="4407"/>
    <x v="2187"/>
    <x v="73"/>
    <x v="539"/>
    <x v="1"/>
    <x v="541"/>
    <x v="541"/>
    <s v="Corporate"/>
    <s v="United States"/>
    <s v="Columbus"/>
    <s v="Indiana"/>
    <n v="47201"/>
    <x v="2"/>
    <s v="OFF-PA-10000418"/>
    <x v="1"/>
    <x v="10"/>
    <s v="Xerox 189"/>
    <n v="314.55"/>
    <x v="0"/>
    <x v="0"/>
  </r>
  <r>
    <x v="4408"/>
    <x v="2187"/>
    <x v="73"/>
    <x v="539"/>
    <x v="1"/>
    <x v="541"/>
    <x v="541"/>
    <s v="Corporate"/>
    <s v="United States"/>
    <s v="Columbus"/>
    <s v="Indiana"/>
    <n v="47201"/>
    <x v="2"/>
    <s v="OFF-BI-10000343"/>
    <x v="1"/>
    <x v="8"/>
    <s v="Pressboard Covers with Storage Hooks, 9 1/2&quot; x 11&quot;, Light Blue"/>
    <n v="4.91"/>
    <x v="0"/>
    <x v="0"/>
  </r>
  <r>
    <x v="4409"/>
    <x v="2188"/>
    <x v="457"/>
    <x v="1046"/>
    <x v="1"/>
    <x v="17"/>
    <x v="17"/>
    <s v="Home Office"/>
    <s v="United States"/>
    <s v="Los Angeles"/>
    <s v="California"/>
    <n v="90004"/>
    <x v="1"/>
    <s v="OFF-LA-10004425"/>
    <x v="1"/>
    <x v="2"/>
    <s v="Staple-on labels"/>
    <n v="5.78"/>
    <x v="2"/>
    <x v="8"/>
  </r>
  <r>
    <x v="4410"/>
    <x v="2188"/>
    <x v="457"/>
    <x v="1046"/>
    <x v="1"/>
    <x v="17"/>
    <x v="17"/>
    <s v="Home Office"/>
    <s v="United States"/>
    <s v="Los Angeles"/>
    <s v="California"/>
    <n v="90004"/>
    <x v="1"/>
    <s v="OFF-AR-10001897"/>
    <x v="1"/>
    <x v="6"/>
    <s v="Model L Table or Wall-Mount Pencil Sharpener"/>
    <n v="107.94"/>
    <x v="2"/>
    <x v="8"/>
  </r>
  <r>
    <x v="4411"/>
    <x v="2189"/>
    <x v="261"/>
    <x v="637"/>
    <x v="2"/>
    <x v="509"/>
    <x v="509"/>
    <s v="Consumer"/>
    <s v="United States"/>
    <s v="New York City"/>
    <s v="New York"/>
    <n v="10024"/>
    <x v="3"/>
    <s v="OFF-PA-10003883"/>
    <x v="1"/>
    <x v="10"/>
    <s v="Message Book, Phone, Wirebound Standard Line Memo, 2 3/4&quot; X 5&quot;"/>
    <n v="19.649999999999999"/>
    <x v="2"/>
    <x v="3"/>
  </r>
  <r>
    <x v="4412"/>
    <x v="2189"/>
    <x v="261"/>
    <x v="637"/>
    <x v="2"/>
    <x v="509"/>
    <x v="509"/>
    <s v="Consumer"/>
    <s v="United States"/>
    <s v="New York City"/>
    <s v="New York"/>
    <n v="10024"/>
    <x v="3"/>
    <s v="TEC-PH-10003963"/>
    <x v="2"/>
    <x v="7"/>
    <s v="GE 2-Jack Phone Line Splitter"/>
    <n v="617.97"/>
    <x v="2"/>
    <x v="3"/>
  </r>
  <r>
    <x v="4413"/>
    <x v="2189"/>
    <x v="261"/>
    <x v="637"/>
    <x v="2"/>
    <x v="509"/>
    <x v="509"/>
    <s v="Consumer"/>
    <s v="United States"/>
    <s v="New York City"/>
    <s v="New York"/>
    <n v="10024"/>
    <x v="3"/>
    <s v="OFF-AP-10001303"/>
    <x v="1"/>
    <x v="9"/>
    <s v="Holmes Cool Mist Humidifier for the Whole House with 8-Gallon Output per Day, Extended Life Filter"/>
    <n v="59.7"/>
    <x v="2"/>
    <x v="3"/>
  </r>
  <r>
    <x v="4414"/>
    <x v="2190"/>
    <x v="971"/>
    <x v="176"/>
    <x v="1"/>
    <x v="80"/>
    <x v="80"/>
    <s v="Corporate"/>
    <s v="United States"/>
    <s v="Lawrence"/>
    <s v="Massachusetts"/>
    <n v="1841"/>
    <x v="3"/>
    <s v="OFF-BI-10003925"/>
    <x v="1"/>
    <x v="8"/>
    <s v="Fellowes PB300 Plastic Comb Binding Machine"/>
    <n v="387.99"/>
    <x v="3"/>
    <x v="43"/>
  </r>
  <r>
    <x v="4415"/>
    <x v="2191"/>
    <x v="503"/>
    <x v="546"/>
    <x v="1"/>
    <x v="117"/>
    <x v="117"/>
    <s v="Consumer"/>
    <s v="United States"/>
    <s v="San Francisco"/>
    <s v="California"/>
    <n v="94122"/>
    <x v="1"/>
    <s v="TEC-PH-10004586"/>
    <x v="2"/>
    <x v="7"/>
    <s v="Wilson SignalBoost 841262 DB PRO Amplifier Kit"/>
    <n v="575.91999999999996"/>
    <x v="2"/>
    <x v="7"/>
  </r>
  <r>
    <x v="4416"/>
    <x v="2191"/>
    <x v="503"/>
    <x v="546"/>
    <x v="1"/>
    <x v="117"/>
    <x v="117"/>
    <s v="Consumer"/>
    <s v="United States"/>
    <s v="San Francisco"/>
    <s v="California"/>
    <n v="94122"/>
    <x v="1"/>
    <s v="OFF-FA-10003495"/>
    <x v="1"/>
    <x v="13"/>
    <s v="Staples"/>
    <n v="30.4"/>
    <x v="2"/>
    <x v="7"/>
  </r>
  <r>
    <x v="4417"/>
    <x v="2192"/>
    <x v="359"/>
    <x v="102"/>
    <x v="0"/>
    <x v="107"/>
    <x v="107"/>
    <s v="Consumer"/>
    <s v="United States"/>
    <s v="Detroit"/>
    <s v="Michigan"/>
    <n v="48205"/>
    <x v="2"/>
    <s v="OFF-BI-10002867"/>
    <x v="1"/>
    <x v="8"/>
    <s v="GBC Recycled Regency Composition Covers"/>
    <n v="478.24"/>
    <x v="3"/>
    <x v="4"/>
  </r>
  <r>
    <x v="4418"/>
    <x v="2193"/>
    <x v="414"/>
    <x v="999"/>
    <x v="1"/>
    <x v="708"/>
    <x v="708"/>
    <s v="Consumer"/>
    <s v="United States"/>
    <s v="Hamilton"/>
    <s v="Ohio"/>
    <n v="45011"/>
    <x v="3"/>
    <s v="FUR-FU-10003773"/>
    <x v="0"/>
    <x v="5"/>
    <s v="Eldon Cleatmat Plus Chair Mats for High Pile Carpets"/>
    <n v="190.84800000000001"/>
    <x v="2"/>
    <x v="20"/>
  </r>
  <r>
    <x v="4419"/>
    <x v="2194"/>
    <x v="506"/>
    <x v="1047"/>
    <x v="1"/>
    <x v="685"/>
    <x v="685"/>
    <s v="Consumer"/>
    <s v="United States"/>
    <s v="Columbus"/>
    <s v="Ohio"/>
    <n v="43229"/>
    <x v="3"/>
    <s v="OFF-BI-10002954"/>
    <x v="1"/>
    <x v="8"/>
    <s v="Newell 3-Hole Punched Plastic Slotted Magazine Holders for Binders"/>
    <n v="5.484"/>
    <x v="2"/>
    <x v="20"/>
  </r>
  <r>
    <x v="4420"/>
    <x v="2195"/>
    <x v="972"/>
    <x v="958"/>
    <x v="0"/>
    <x v="348"/>
    <x v="348"/>
    <s v="Consumer"/>
    <s v="United States"/>
    <s v="Chicago"/>
    <s v="Illinois"/>
    <n v="60610"/>
    <x v="2"/>
    <s v="OFF-SU-10002537"/>
    <x v="1"/>
    <x v="14"/>
    <s v="Acme Box Cutter Scissors"/>
    <n v="40.92"/>
    <x v="1"/>
    <x v="6"/>
  </r>
  <r>
    <x v="4421"/>
    <x v="2196"/>
    <x v="530"/>
    <x v="1048"/>
    <x v="1"/>
    <x v="183"/>
    <x v="183"/>
    <s v="Consumer"/>
    <s v="United States"/>
    <s v="Margate"/>
    <s v="Florida"/>
    <n v="33063"/>
    <x v="0"/>
    <s v="OFF-AR-10001374"/>
    <x v="1"/>
    <x v="6"/>
    <s v="BIC Brite Liner Highlighters, Chisel Tip"/>
    <n v="15.552"/>
    <x v="2"/>
    <x v="34"/>
  </r>
  <r>
    <x v="4422"/>
    <x v="2197"/>
    <x v="796"/>
    <x v="1049"/>
    <x v="2"/>
    <x v="422"/>
    <x v="422"/>
    <s v="Corporate"/>
    <s v="United States"/>
    <s v="Sandy Springs"/>
    <s v="Georgia"/>
    <n v="30328"/>
    <x v="0"/>
    <s v="OFF-AP-10001492"/>
    <x v="1"/>
    <x v="9"/>
    <s v="Acco Six-Outlet Power Strip, 4' Cord Length"/>
    <n v="17.239999999999998"/>
    <x v="3"/>
    <x v="24"/>
  </r>
  <r>
    <x v="4423"/>
    <x v="2197"/>
    <x v="796"/>
    <x v="1049"/>
    <x v="2"/>
    <x v="422"/>
    <x v="422"/>
    <s v="Corporate"/>
    <s v="United States"/>
    <s v="Sandy Springs"/>
    <s v="Georgia"/>
    <n v="30328"/>
    <x v="0"/>
    <s v="FUR-BO-10003546"/>
    <x v="0"/>
    <x v="0"/>
    <s v="Hon 4-Shelf Metal Bookcases"/>
    <n v="302.94"/>
    <x v="3"/>
    <x v="24"/>
  </r>
  <r>
    <x v="4424"/>
    <x v="2197"/>
    <x v="796"/>
    <x v="1049"/>
    <x v="2"/>
    <x v="422"/>
    <x v="422"/>
    <s v="Corporate"/>
    <s v="United States"/>
    <s v="Sandy Springs"/>
    <s v="Georgia"/>
    <n v="30328"/>
    <x v="0"/>
    <s v="TEC-PH-10002185"/>
    <x v="2"/>
    <x v="7"/>
    <s v="QVS USB Car Charger 2-Port 2.1Amp for iPod/iPhone/iPad/iPad 2/iPad 3"/>
    <n v="34.75"/>
    <x v="3"/>
    <x v="24"/>
  </r>
  <r>
    <x v="4425"/>
    <x v="2197"/>
    <x v="796"/>
    <x v="1049"/>
    <x v="2"/>
    <x v="422"/>
    <x v="422"/>
    <s v="Corporate"/>
    <s v="United States"/>
    <s v="Sandy Springs"/>
    <s v="Georgia"/>
    <n v="30328"/>
    <x v="0"/>
    <s v="OFF-BI-10000315"/>
    <x v="1"/>
    <x v="8"/>
    <s v="Poly Designer Cover &amp; Back"/>
    <n v="113.94"/>
    <x v="3"/>
    <x v="24"/>
  </r>
  <r>
    <x v="4426"/>
    <x v="2197"/>
    <x v="796"/>
    <x v="1049"/>
    <x v="2"/>
    <x v="422"/>
    <x v="422"/>
    <s v="Corporate"/>
    <s v="United States"/>
    <s v="Sandy Springs"/>
    <s v="Georgia"/>
    <n v="30328"/>
    <x v="0"/>
    <s v="TEC-PH-10002350"/>
    <x v="2"/>
    <x v="7"/>
    <s v="Apple EarPods with Remote and Mic"/>
    <n v="55.98"/>
    <x v="3"/>
    <x v="24"/>
  </r>
  <r>
    <x v="4427"/>
    <x v="2198"/>
    <x v="585"/>
    <x v="938"/>
    <x v="1"/>
    <x v="694"/>
    <x v="694"/>
    <s v="Corporate"/>
    <s v="United States"/>
    <s v="Albuquerque"/>
    <s v="New Mexico"/>
    <n v="87105"/>
    <x v="1"/>
    <s v="OFF-PA-10002666"/>
    <x v="1"/>
    <x v="10"/>
    <s v="Southworth 25% Cotton Linen-Finish Paper &amp; Envelopes"/>
    <n v="27.18"/>
    <x v="3"/>
    <x v="15"/>
  </r>
  <r>
    <x v="4428"/>
    <x v="2199"/>
    <x v="708"/>
    <x v="647"/>
    <x v="1"/>
    <x v="52"/>
    <x v="52"/>
    <s v="Consumer"/>
    <s v="United States"/>
    <s v="Tulsa"/>
    <s v="Oklahoma"/>
    <n v="74133"/>
    <x v="2"/>
    <s v="FUR-CH-10004495"/>
    <x v="0"/>
    <x v="1"/>
    <s v="Global Leather and Oak Executive Chair, Black"/>
    <n v="1805.88"/>
    <x v="3"/>
    <x v="42"/>
  </r>
  <r>
    <x v="4429"/>
    <x v="2200"/>
    <x v="32"/>
    <x v="947"/>
    <x v="3"/>
    <x v="299"/>
    <x v="299"/>
    <s v="Consumer"/>
    <s v="United States"/>
    <s v="Orange"/>
    <s v="New Jersey"/>
    <n v="7050"/>
    <x v="3"/>
    <s v="OFF-AR-10001725"/>
    <x v="1"/>
    <x v="6"/>
    <s v="Boston Home &amp; Office Model 2000 Electric Pencil Sharpeners"/>
    <n v="70.95"/>
    <x v="3"/>
    <x v="15"/>
  </r>
  <r>
    <x v="4430"/>
    <x v="2201"/>
    <x v="54"/>
    <x v="281"/>
    <x v="0"/>
    <x v="275"/>
    <x v="275"/>
    <s v="Consumer"/>
    <s v="United States"/>
    <s v="Henderson"/>
    <s v="Kentucky"/>
    <n v="42420"/>
    <x v="0"/>
    <s v="OFF-FA-10002280"/>
    <x v="1"/>
    <x v="13"/>
    <s v="Advantus Plastic Paper Clips"/>
    <n v="20"/>
    <x v="0"/>
    <x v="0"/>
  </r>
  <r>
    <x v="4431"/>
    <x v="2201"/>
    <x v="54"/>
    <x v="281"/>
    <x v="0"/>
    <x v="275"/>
    <x v="275"/>
    <s v="Consumer"/>
    <s v="United States"/>
    <s v="Henderson"/>
    <s v="Kentucky"/>
    <n v="42420"/>
    <x v="0"/>
    <s v="OFF-AR-10001770"/>
    <x v="1"/>
    <x v="6"/>
    <s v="Economy #2 Pencils"/>
    <n v="7.98"/>
    <x v="0"/>
    <x v="0"/>
  </r>
  <r>
    <x v="4432"/>
    <x v="2201"/>
    <x v="54"/>
    <x v="281"/>
    <x v="0"/>
    <x v="275"/>
    <x v="275"/>
    <s v="Consumer"/>
    <s v="United States"/>
    <s v="Henderson"/>
    <s v="Kentucky"/>
    <n v="42420"/>
    <x v="0"/>
    <s v="FUR-FU-10002885"/>
    <x v="0"/>
    <x v="5"/>
    <s v="Magna Visual Magnetic Picture Hangers"/>
    <n v="24.1"/>
    <x v="0"/>
    <x v="0"/>
  </r>
  <r>
    <x v="4433"/>
    <x v="2201"/>
    <x v="54"/>
    <x v="281"/>
    <x v="0"/>
    <x v="275"/>
    <x v="275"/>
    <s v="Consumer"/>
    <s v="United States"/>
    <s v="Henderson"/>
    <s v="Kentucky"/>
    <n v="42420"/>
    <x v="0"/>
    <s v="OFF-AR-10003772"/>
    <x v="1"/>
    <x v="6"/>
    <s v="Boston 16750 Black Compact Battery Pencil Sharpener"/>
    <n v="8.75"/>
    <x v="0"/>
    <x v="0"/>
  </r>
  <r>
    <x v="4434"/>
    <x v="2201"/>
    <x v="54"/>
    <x v="281"/>
    <x v="0"/>
    <x v="275"/>
    <x v="275"/>
    <s v="Consumer"/>
    <s v="United States"/>
    <s v="Henderson"/>
    <s v="Kentucky"/>
    <n v="42420"/>
    <x v="0"/>
    <s v="FUR-TA-10003392"/>
    <x v="0"/>
    <x v="3"/>
    <s v="Global Adaptabilities Conference Tables"/>
    <n v="842.94"/>
    <x v="0"/>
    <x v="0"/>
  </r>
  <r>
    <x v="4435"/>
    <x v="2202"/>
    <x v="973"/>
    <x v="588"/>
    <x v="1"/>
    <x v="558"/>
    <x v="558"/>
    <s v="Consumer"/>
    <s v="United States"/>
    <s v="Chicago"/>
    <s v="Illinois"/>
    <n v="60653"/>
    <x v="2"/>
    <s v="OFF-BI-10000014"/>
    <x v="1"/>
    <x v="8"/>
    <s v="Heavy-Duty E-Z-D Binders"/>
    <n v="2.1819999999999999"/>
    <x v="0"/>
    <x v="35"/>
  </r>
  <r>
    <x v="4436"/>
    <x v="2202"/>
    <x v="973"/>
    <x v="588"/>
    <x v="1"/>
    <x v="558"/>
    <x v="558"/>
    <s v="Consumer"/>
    <s v="United States"/>
    <s v="Chicago"/>
    <s v="Illinois"/>
    <n v="60653"/>
    <x v="2"/>
    <s v="OFF-AR-10003217"/>
    <x v="1"/>
    <x v="6"/>
    <s v="Newell 316"/>
    <n v="27.384"/>
    <x v="0"/>
    <x v="35"/>
  </r>
  <r>
    <x v="4437"/>
    <x v="2202"/>
    <x v="973"/>
    <x v="588"/>
    <x v="1"/>
    <x v="558"/>
    <x v="558"/>
    <s v="Consumer"/>
    <s v="United States"/>
    <s v="Chicago"/>
    <s v="Illinois"/>
    <n v="60653"/>
    <x v="2"/>
    <s v="OFF-AP-10002403"/>
    <x v="1"/>
    <x v="9"/>
    <s v="Acco Smartsocket Color-Coded Six-Outlet AC Adapter Model Surge Protectors"/>
    <n v="26.405999999999999"/>
    <x v="0"/>
    <x v="35"/>
  </r>
  <r>
    <x v="4438"/>
    <x v="2203"/>
    <x v="797"/>
    <x v="771"/>
    <x v="1"/>
    <x v="363"/>
    <x v="363"/>
    <s v="Consumer"/>
    <s v="United States"/>
    <s v="Port Arthur"/>
    <s v="Texas"/>
    <n v="77642"/>
    <x v="2"/>
    <s v="OFF-PA-10001972"/>
    <x v="1"/>
    <x v="10"/>
    <s v="Xerox 214"/>
    <n v="10.368"/>
    <x v="0"/>
    <x v="5"/>
  </r>
  <r>
    <x v="4439"/>
    <x v="2203"/>
    <x v="797"/>
    <x v="771"/>
    <x v="1"/>
    <x v="363"/>
    <x v="363"/>
    <s v="Consumer"/>
    <s v="United States"/>
    <s v="Port Arthur"/>
    <s v="Texas"/>
    <n v="77642"/>
    <x v="2"/>
    <s v="OFF-PA-10004041"/>
    <x v="1"/>
    <x v="10"/>
    <s v="It's Hot Message Books with Stickers, 2 3/4&quot; x 5&quot;"/>
    <n v="23.68"/>
    <x v="0"/>
    <x v="5"/>
  </r>
  <r>
    <x v="4440"/>
    <x v="2204"/>
    <x v="405"/>
    <x v="1050"/>
    <x v="1"/>
    <x v="589"/>
    <x v="589"/>
    <s v="Consumer"/>
    <s v="United States"/>
    <s v="Westland"/>
    <s v="Michigan"/>
    <n v="48185"/>
    <x v="2"/>
    <s v="TEC-AC-10004975"/>
    <x v="2"/>
    <x v="11"/>
    <s v="Plantronics Audio 995 Wireless Stereo Headset"/>
    <n v="109.95"/>
    <x v="0"/>
    <x v="16"/>
  </r>
  <r>
    <x v="4441"/>
    <x v="2204"/>
    <x v="405"/>
    <x v="1050"/>
    <x v="1"/>
    <x v="589"/>
    <x v="589"/>
    <s v="Consumer"/>
    <s v="United States"/>
    <s v="Westland"/>
    <s v="Michigan"/>
    <n v="48185"/>
    <x v="2"/>
    <s v="OFF-ST-10001932"/>
    <x v="1"/>
    <x v="4"/>
    <s v="Fellowes Staxonsteel Drawer Files"/>
    <n v="965.85"/>
    <x v="0"/>
    <x v="16"/>
  </r>
  <r>
    <x v="4442"/>
    <x v="2204"/>
    <x v="405"/>
    <x v="1050"/>
    <x v="1"/>
    <x v="589"/>
    <x v="589"/>
    <s v="Consumer"/>
    <s v="United States"/>
    <s v="Westland"/>
    <s v="Michigan"/>
    <n v="48185"/>
    <x v="2"/>
    <s v="OFF-AR-10001761"/>
    <x v="1"/>
    <x v="6"/>
    <s v="Avery Hi-Liter Smear-Safe Highlighters"/>
    <n v="29.2"/>
    <x v="0"/>
    <x v="16"/>
  </r>
  <r>
    <x v="4443"/>
    <x v="2204"/>
    <x v="405"/>
    <x v="1050"/>
    <x v="1"/>
    <x v="589"/>
    <x v="589"/>
    <s v="Consumer"/>
    <s v="United States"/>
    <s v="Westland"/>
    <s v="Michigan"/>
    <n v="48185"/>
    <x v="2"/>
    <s v="OFF-PA-10002262"/>
    <x v="1"/>
    <x v="10"/>
    <s v="Xerox 192"/>
    <n v="32.4"/>
    <x v="0"/>
    <x v="16"/>
  </r>
  <r>
    <x v="4444"/>
    <x v="2205"/>
    <x v="912"/>
    <x v="683"/>
    <x v="1"/>
    <x v="256"/>
    <x v="256"/>
    <s v="Home Office"/>
    <s v="United States"/>
    <s v="Bloomington"/>
    <s v="Indiana"/>
    <n v="47401"/>
    <x v="2"/>
    <s v="OFF-EN-10004483"/>
    <x v="1"/>
    <x v="12"/>
    <s v="#10 White Business Envelopes,4 1/8 x 9 1/2"/>
    <n v="78.349999999999994"/>
    <x v="2"/>
    <x v="7"/>
  </r>
  <r>
    <x v="4445"/>
    <x v="2205"/>
    <x v="912"/>
    <x v="683"/>
    <x v="1"/>
    <x v="256"/>
    <x v="256"/>
    <s v="Home Office"/>
    <s v="United States"/>
    <s v="Bloomington"/>
    <s v="Indiana"/>
    <n v="47401"/>
    <x v="2"/>
    <s v="OFF-PA-10003270"/>
    <x v="1"/>
    <x v="10"/>
    <s v="Xerox 1954"/>
    <n v="31.68"/>
    <x v="2"/>
    <x v="7"/>
  </r>
  <r>
    <x v="4446"/>
    <x v="2205"/>
    <x v="912"/>
    <x v="683"/>
    <x v="1"/>
    <x v="256"/>
    <x v="256"/>
    <s v="Home Office"/>
    <s v="United States"/>
    <s v="Bloomington"/>
    <s v="Indiana"/>
    <n v="47401"/>
    <x v="2"/>
    <s v="OFF-BI-10001634"/>
    <x v="1"/>
    <x v="8"/>
    <s v="Wilson Jones Active Use Binders"/>
    <n v="29.12"/>
    <x v="2"/>
    <x v="7"/>
  </r>
  <r>
    <x v="4447"/>
    <x v="2205"/>
    <x v="912"/>
    <x v="683"/>
    <x v="1"/>
    <x v="256"/>
    <x v="256"/>
    <s v="Home Office"/>
    <s v="United States"/>
    <s v="Bloomington"/>
    <s v="Indiana"/>
    <n v="47401"/>
    <x v="2"/>
    <s v="OFF-ST-10000675"/>
    <x v="1"/>
    <x v="4"/>
    <s v="File Shuttle II and Handi-File, Black"/>
    <n v="169.45"/>
    <x v="2"/>
    <x v="7"/>
  </r>
  <r>
    <x v="4448"/>
    <x v="2206"/>
    <x v="974"/>
    <x v="687"/>
    <x v="1"/>
    <x v="109"/>
    <x v="109"/>
    <s v="Consumer"/>
    <s v="United States"/>
    <s v="Los Angeles"/>
    <s v="California"/>
    <n v="90032"/>
    <x v="1"/>
    <s v="FUR-FU-10000732"/>
    <x v="0"/>
    <x v="5"/>
    <s v="Eldon 200 Class Desk Accessories"/>
    <n v="12.56"/>
    <x v="1"/>
    <x v="40"/>
  </r>
  <r>
    <x v="4449"/>
    <x v="2206"/>
    <x v="974"/>
    <x v="687"/>
    <x v="1"/>
    <x v="109"/>
    <x v="109"/>
    <s v="Consumer"/>
    <s v="United States"/>
    <s v="Los Angeles"/>
    <s v="California"/>
    <n v="90032"/>
    <x v="1"/>
    <s v="OFF-PA-10004355"/>
    <x v="1"/>
    <x v="10"/>
    <s v="Xerox 231"/>
    <n v="6.48"/>
    <x v="1"/>
    <x v="40"/>
  </r>
  <r>
    <x v="4450"/>
    <x v="2206"/>
    <x v="974"/>
    <x v="687"/>
    <x v="1"/>
    <x v="109"/>
    <x v="109"/>
    <s v="Consumer"/>
    <s v="United States"/>
    <s v="Los Angeles"/>
    <s v="California"/>
    <n v="90032"/>
    <x v="1"/>
    <s v="OFF-EN-10000056"/>
    <x v="1"/>
    <x v="12"/>
    <s v="Cameo Buff Policy Envelopes"/>
    <n v="186.69"/>
    <x v="1"/>
    <x v="40"/>
  </r>
  <r>
    <x v="4451"/>
    <x v="2207"/>
    <x v="975"/>
    <x v="946"/>
    <x v="2"/>
    <x v="731"/>
    <x v="731"/>
    <s v="Consumer"/>
    <s v="United States"/>
    <s v="San Francisco"/>
    <s v="California"/>
    <n v="94109"/>
    <x v="1"/>
    <s v="FUR-FU-10000221"/>
    <x v="0"/>
    <x v="5"/>
    <s v="Master Caster Door Stop, Brown"/>
    <n v="25.4"/>
    <x v="0"/>
    <x v="16"/>
  </r>
  <r>
    <x v="4452"/>
    <x v="2207"/>
    <x v="975"/>
    <x v="946"/>
    <x v="2"/>
    <x v="731"/>
    <x v="731"/>
    <s v="Consumer"/>
    <s v="United States"/>
    <s v="San Francisco"/>
    <s v="California"/>
    <n v="94109"/>
    <x v="1"/>
    <s v="OFF-EN-10003567"/>
    <x v="1"/>
    <x v="12"/>
    <s v="Inter-Office Recycled Envelopes, Brown Kraft, Button-String,10&quot; x 13&quot; , 100/Box"/>
    <n v="43.96"/>
    <x v="0"/>
    <x v="16"/>
  </r>
  <r>
    <x v="4453"/>
    <x v="2207"/>
    <x v="975"/>
    <x v="946"/>
    <x v="2"/>
    <x v="731"/>
    <x v="731"/>
    <s v="Consumer"/>
    <s v="United States"/>
    <s v="San Francisco"/>
    <s v="California"/>
    <n v="94109"/>
    <x v="1"/>
    <s v="FUR-BO-10001811"/>
    <x v="0"/>
    <x v="0"/>
    <s v="Atlantic Metals Mobile 5-Shelf Bookcases, Custom Colors"/>
    <n v="1279.165"/>
    <x v="0"/>
    <x v="16"/>
  </r>
  <r>
    <x v="4454"/>
    <x v="2207"/>
    <x v="975"/>
    <x v="946"/>
    <x v="2"/>
    <x v="731"/>
    <x v="731"/>
    <s v="Consumer"/>
    <s v="United States"/>
    <s v="San Francisco"/>
    <s v="California"/>
    <n v="94109"/>
    <x v="1"/>
    <s v="OFF-ST-10002486"/>
    <x v="1"/>
    <x v="4"/>
    <s v="Eldon Shelf Savers Cubes and Bins"/>
    <n v="27.92"/>
    <x v="0"/>
    <x v="16"/>
  </r>
  <r>
    <x v="4455"/>
    <x v="2208"/>
    <x v="37"/>
    <x v="37"/>
    <x v="1"/>
    <x v="357"/>
    <x v="357"/>
    <s v="Home Office"/>
    <s v="United States"/>
    <s v="San Francisco"/>
    <s v="California"/>
    <n v="94110"/>
    <x v="1"/>
    <s v="FUR-CH-10002372"/>
    <x v="0"/>
    <x v="1"/>
    <s v="Office Star - Ergonomically Designed Knee Chair"/>
    <n v="129.56800000000001"/>
    <x v="1"/>
    <x v="11"/>
  </r>
  <r>
    <x v="4456"/>
    <x v="2208"/>
    <x v="37"/>
    <x v="37"/>
    <x v="1"/>
    <x v="357"/>
    <x v="357"/>
    <s v="Home Office"/>
    <s v="United States"/>
    <s v="San Francisco"/>
    <s v="California"/>
    <n v="94110"/>
    <x v="1"/>
    <s v="OFF-BI-10003274"/>
    <x v="1"/>
    <x v="8"/>
    <s v="Avery Durable Slant Ring Binders, No Labels"/>
    <n v="6.3680000000000003"/>
    <x v="1"/>
    <x v="11"/>
  </r>
  <r>
    <x v="4457"/>
    <x v="2209"/>
    <x v="783"/>
    <x v="948"/>
    <x v="1"/>
    <x v="430"/>
    <x v="430"/>
    <s v="Consumer"/>
    <s v="United States"/>
    <s v="San Jose"/>
    <s v="California"/>
    <n v="95123"/>
    <x v="1"/>
    <s v="OFF-PA-10001878"/>
    <x v="1"/>
    <x v="10"/>
    <s v="Xerox 1891"/>
    <n v="244.55"/>
    <x v="3"/>
    <x v="43"/>
  </r>
  <r>
    <x v="4458"/>
    <x v="2210"/>
    <x v="677"/>
    <x v="1051"/>
    <x v="1"/>
    <x v="339"/>
    <x v="339"/>
    <s v="Consumer"/>
    <s v="United States"/>
    <s v="Denver"/>
    <s v="Colorado"/>
    <n v="80219"/>
    <x v="1"/>
    <s v="OFF-SU-10002881"/>
    <x v="1"/>
    <x v="14"/>
    <s v="Martin Yale Chadless Opener Electric Letter Opener"/>
    <n v="1332.4960000000001"/>
    <x v="3"/>
    <x v="42"/>
  </r>
  <r>
    <x v="4459"/>
    <x v="2211"/>
    <x v="394"/>
    <x v="147"/>
    <x v="2"/>
    <x v="284"/>
    <x v="284"/>
    <s v="Home Office"/>
    <s v="United States"/>
    <s v="Aurora"/>
    <s v="Colorado"/>
    <n v="80013"/>
    <x v="1"/>
    <s v="FUR-FU-10001979"/>
    <x v="0"/>
    <x v="5"/>
    <s v="Dana Halogen Swing-Arm Architect Lamp"/>
    <n v="32.776000000000003"/>
    <x v="3"/>
    <x v="15"/>
  </r>
  <r>
    <x v="4460"/>
    <x v="2211"/>
    <x v="394"/>
    <x v="147"/>
    <x v="2"/>
    <x v="284"/>
    <x v="284"/>
    <s v="Home Office"/>
    <s v="United States"/>
    <s v="Aurora"/>
    <s v="Colorado"/>
    <n v="80013"/>
    <x v="1"/>
    <s v="OFF-ST-10001522"/>
    <x v="1"/>
    <x v="4"/>
    <s v="Gould Plastics 18-Pocket Panel Bin, 34w x 5-1/4d x 20-1/2h"/>
    <n v="147.184"/>
    <x v="3"/>
    <x v="15"/>
  </r>
  <r>
    <x v="4461"/>
    <x v="2211"/>
    <x v="394"/>
    <x v="147"/>
    <x v="2"/>
    <x v="284"/>
    <x v="284"/>
    <s v="Home Office"/>
    <s v="United States"/>
    <s v="Aurora"/>
    <s v="Colorado"/>
    <n v="80013"/>
    <x v="1"/>
    <s v="TEC-AC-10003657"/>
    <x v="2"/>
    <x v="11"/>
    <s v="Lenovo 17-Key USB Numeric Keypad"/>
    <n v="54.384"/>
    <x v="3"/>
    <x v="15"/>
  </r>
  <r>
    <x v="4462"/>
    <x v="2211"/>
    <x v="394"/>
    <x v="147"/>
    <x v="2"/>
    <x v="284"/>
    <x v="284"/>
    <s v="Home Office"/>
    <s v="United States"/>
    <s v="Aurora"/>
    <s v="Colorado"/>
    <n v="80013"/>
    <x v="1"/>
    <s v="OFF-BI-10001718"/>
    <x v="1"/>
    <x v="8"/>
    <s v="GBC DocuBind P50 Personal Binding Machine"/>
    <n v="76.775999999999996"/>
    <x v="3"/>
    <x v="15"/>
  </r>
  <r>
    <x v="4463"/>
    <x v="2211"/>
    <x v="394"/>
    <x v="147"/>
    <x v="2"/>
    <x v="284"/>
    <x v="284"/>
    <s v="Home Office"/>
    <s v="United States"/>
    <s v="Aurora"/>
    <s v="Colorado"/>
    <n v="80013"/>
    <x v="1"/>
    <s v="OFF-PA-10003022"/>
    <x v="1"/>
    <x v="10"/>
    <s v="Xerox 1992"/>
    <n v="14.352"/>
    <x v="3"/>
    <x v="15"/>
  </r>
  <r>
    <x v="4464"/>
    <x v="2211"/>
    <x v="394"/>
    <x v="147"/>
    <x v="2"/>
    <x v="284"/>
    <x v="284"/>
    <s v="Home Office"/>
    <s v="United States"/>
    <s v="Aurora"/>
    <s v="Colorado"/>
    <n v="80013"/>
    <x v="1"/>
    <s v="OFF-AP-10000891"/>
    <x v="1"/>
    <x v="9"/>
    <s v="Kensington 7 Outlet MasterPiece HOMEOFFICE Power Control Center"/>
    <n v="209.792"/>
    <x v="3"/>
    <x v="15"/>
  </r>
  <r>
    <x v="4465"/>
    <x v="2212"/>
    <x v="976"/>
    <x v="1052"/>
    <x v="1"/>
    <x v="374"/>
    <x v="374"/>
    <s v="Corporate"/>
    <s v="United States"/>
    <s v="Boise"/>
    <s v="Idaho"/>
    <n v="83704"/>
    <x v="1"/>
    <s v="OFF-BI-10004970"/>
    <x v="1"/>
    <x v="8"/>
    <s v="ACCOHIDE 3-Ring Binder, Blue, 1&quot;"/>
    <n v="3.3039999999999998"/>
    <x v="1"/>
    <x v="37"/>
  </r>
  <r>
    <x v="4466"/>
    <x v="2213"/>
    <x v="221"/>
    <x v="670"/>
    <x v="1"/>
    <x v="567"/>
    <x v="567"/>
    <s v="Consumer"/>
    <s v="United States"/>
    <s v="New York City"/>
    <s v="New York"/>
    <n v="10035"/>
    <x v="3"/>
    <s v="OFF-AR-10003759"/>
    <x v="1"/>
    <x v="6"/>
    <s v="Crayola Anti Dust Chalk, 12/Pack"/>
    <n v="16.38"/>
    <x v="3"/>
    <x v="23"/>
  </r>
  <r>
    <x v="4467"/>
    <x v="2213"/>
    <x v="221"/>
    <x v="670"/>
    <x v="1"/>
    <x v="567"/>
    <x v="567"/>
    <s v="Consumer"/>
    <s v="United States"/>
    <s v="New York City"/>
    <s v="New York"/>
    <n v="10035"/>
    <x v="3"/>
    <s v="OFF-EN-10003001"/>
    <x v="1"/>
    <x v="12"/>
    <s v="Ames Color-File Green Diamond Border X-ray Mailers"/>
    <n v="167.96"/>
    <x v="3"/>
    <x v="23"/>
  </r>
  <r>
    <x v="4468"/>
    <x v="2213"/>
    <x v="221"/>
    <x v="670"/>
    <x v="1"/>
    <x v="567"/>
    <x v="567"/>
    <s v="Consumer"/>
    <s v="United States"/>
    <s v="New York City"/>
    <s v="New York"/>
    <n v="10035"/>
    <x v="3"/>
    <s v="FUR-BO-10000780"/>
    <x v="0"/>
    <x v="0"/>
    <s v="O'Sullivan Plantations 2-Door Library in Landvery Oak"/>
    <n v="321.56799999999998"/>
    <x v="3"/>
    <x v="23"/>
  </r>
  <r>
    <x v="4469"/>
    <x v="2213"/>
    <x v="221"/>
    <x v="670"/>
    <x v="1"/>
    <x v="567"/>
    <x v="567"/>
    <s v="Consumer"/>
    <s v="United States"/>
    <s v="New York City"/>
    <s v="New York"/>
    <n v="10035"/>
    <x v="3"/>
    <s v="OFF-PA-10001972"/>
    <x v="1"/>
    <x v="10"/>
    <s v="Xerox 214"/>
    <n v="12.96"/>
    <x v="3"/>
    <x v="23"/>
  </r>
  <r>
    <x v="4470"/>
    <x v="2214"/>
    <x v="540"/>
    <x v="582"/>
    <x v="1"/>
    <x v="137"/>
    <x v="137"/>
    <s v="Corporate"/>
    <s v="United States"/>
    <s v="Philadelphia"/>
    <s v="Pennsylvania"/>
    <n v="19140"/>
    <x v="3"/>
    <s v="FUR-CH-10003535"/>
    <x v="0"/>
    <x v="1"/>
    <s v="Global Armless Task Chair, Royal Blue"/>
    <n v="128.05799999999999"/>
    <x v="3"/>
    <x v="24"/>
  </r>
  <r>
    <x v="4471"/>
    <x v="2215"/>
    <x v="365"/>
    <x v="289"/>
    <x v="3"/>
    <x v="67"/>
    <x v="67"/>
    <s v="Home Office"/>
    <s v="United States"/>
    <s v="Mentor"/>
    <s v="Ohio"/>
    <n v="44060"/>
    <x v="3"/>
    <s v="FUR-CH-10003774"/>
    <x v="0"/>
    <x v="1"/>
    <s v="Global Wood Trimmed Manager's Task Chair, Khaki"/>
    <n v="63.686"/>
    <x v="3"/>
    <x v="15"/>
  </r>
  <r>
    <x v="4472"/>
    <x v="2215"/>
    <x v="365"/>
    <x v="289"/>
    <x v="3"/>
    <x v="67"/>
    <x v="67"/>
    <s v="Home Office"/>
    <s v="United States"/>
    <s v="Mentor"/>
    <s v="Ohio"/>
    <n v="44060"/>
    <x v="3"/>
    <s v="TEC-AC-10004571"/>
    <x v="2"/>
    <x v="11"/>
    <s v="Logitech G700s Rechargeable Gaming Mouse"/>
    <n v="239.976"/>
    <x v="3"/>
    <x v="15"/>
  </r>
  <r>
    <x v="4473"/>
    <x v="2215"/>
    <x v="365"/>
    <x v="289"/>
    <x v="3"/>
    <x v="67"/>
    <x v="67"/>
    <s v="Home Office"/>
    <s v="United States"/>
    <s v="Mentor"/>
    <s v="Ohio"/>
    <n v="44060"/>
    <x v="3"/>
    <s v="FUR-TA-10004442"/>
    <x v="0"/>
    <x v="3"/>
    <s v="Riverside Furniture Stanwyck Manor Table Series"/>
    <n v="344.22"/>
    <x v="3"/>
    <x v="15"/>
  </r>
  <r>
    <x v="4474"/>
    <x v="2215"/>
    <x v="365"/>
    <x v="289"/>
    <x v="3"/>
    <x v="67"/>
    <x v="67"/>
    <s v="Home Office"/>
    <s v="United States"/>
    <s v="Mentor"/>
    <s v="Ohio"/>
    <n v="44060"/>
    <x v="3"/>
    <s v="OFF-PA-10002787"/>
    <x v="1"/>
    <x v="10"/>
    <s v="Xerox 227"/>
    <n v="15.552"/>
    <x v="3"/>
    <x v="15"/>
  </r>
  <r>
    <x v="4475"/>
    <x v="2215"/>
    <x v="365"/>
    <x v="289"/>
    <x v="3"/>
    <x v="67"/>
    <x v="67"/>
    <s v="Home Office"/>
    <s v="United States"/>
    <s v="Mentor"/>
    <s v="Ohio"/>
    <n v="44060"/>
    <x v="3"/>
    <s v="FUR-FU-10004586"/>
    <x v="0"/>
    <x v="5"/>
    <s v="G.E. Longer-Life Indoor Recessed Floodlight Bulbs"/>
    <n v="21.248000000000001"/>
    <x v="3"/>
    <x v="15"/>
  </r>
  <r>
    <x v="4476"/>
    <x v="2215"/>
    <x v="365"/>
    <x v="289"/>
    <x v="3"/>
    <x v="67"/>
    <x v="67"/>
    <s v="Home Office"/>
    <s v="United States"/>
    <s v="Mentor"/>
    <s v="Ohio"/>
    <n v="44060"/>
    <x v="3"/>
    <s v="OFF-PA-10002606"/>
    <x v="1"/>
    <x v="10"/>
    <s v="Xerox 1928"/>
    <n v="8.4480000000000004"/>
    <x v="3"/>
    <x v="15"/>
  </r>
  <r>
    <x v="4477"/>
    <x v="2216"/>
    <x v="760"/>
    <x v="661"/>
    <x v="3"/>
    <x v="379"/>
    <x v="379"/>
    <s v="Consumer"/>
    <s v="United States"/>
    <s v="Lawton"/>
    <s v="Oklahoma"/>
    <n v="73505"/>
    <x v="2"/>
    <s v="OFF-ST-10000129"/>
    <x v="1"/>
    <x v="4"/>
    <s v="Fellowes Recycled Storage Drawers"/>
    <n v="333.09"/>
    <x v="3"/>
    <x v="13"/>
  </r>
  <r>
    <x v="4478"/>
    <x v="2216"/>
    <x v="760"/>
    <x v="661"/>
    <x v="3"/>
    <x v="379"/>
    <x v="379"/>
    <s v="Consumer"/>
    <s v="United States"/>
    <s v="Lawton"/>
    <s v="Oklahoma"/>
    <n v="73505"/>
    <x v="2"/>
    <s v="FUR-TA-10003748"/>
    <x v="0"/>
    <x v="3"/>
    <s v="Bevis 36 x 72 Conference Tables"/>
    <n v="248.98"/>
    <x v="3"/>
    <x v="13"/>
  </r>
  <r>
    <x v="4479"/>
    <x v="2217"/>
    <x v="977"/>
    <x v="1053"/>
    <x v="1"/>
    <x v="303"/>
    <x v="303"/>
    <s v="Consumer"/>
    <s v="United States"/>
    <s v="New York City"/>
    <s v="New York"/>
    <n v="10024"/>
    <x v="3"/>
    <s v="OFF-PA-10004948"/>
    <x v="1"/>
    <x v="10"/>
    <s v="Xerox 190"/>
    <n v="24.9"/>
    <x v="2"/>
    <x v="34"/>
  </r>
  <r>
    <x v="4480"/>
    <x v="2218"/>
    <x v="54"/>
    <x v="281"/>
    <x v="1"/>
    <x v="190"/>
    <x v="190"/>
    <s v="Consumer"/>
    <s v="United States"/>
    <s v="Los Angeles"/>
    <s v="California"/>
    <n v="90049"/>
    <x v="1"/>
    <s v="OFF-FA-10001561"/>
    <x v="1"/>
    <x v="13"/>
    <s v="Stockwell Push Pins"/>
    <n v="15.26"/>
    <x v="0"/>
    <x v="0"/>
  </r>
  <r>
    <x v="4481"/>
    <x v="2218"/>
    <x v="54"/>
    <x v="281"/>
    <x v="1"/>
    <x v="190"/>
    <x v="190"/>
    <s v="Consumer"/>
    <s v="United States"/>
    <s v="Los Angeles"/>
    <s v="California"/>
    <n v="90049"/>
    <x v="1"/>
    <s v="OFF-AP-10002998"/>
    <x v="1"/>
    <x v="9"/>
    <s v="Holmes 99% HEPA Air Purifier"/>
    <n v="43.32"/>
    <x v="0"/>
    <x v="0"/>
  </r>
  <r>
    <x v="4482"/>
    <x v="2218"/>
    <x v="54"/>
    <x v="281"/>
    <x v="1"/>
    <x v="190"/>
    <x v="190"/>
    <s v="Consumer"/>
    <s v="United States"/>
    <s v="Los Angeles"/>
    <s v="California"/>
    <n v="90049"/>
    <x v="1"/>
    <s v="OFF-BI-10003981"/>
    <x v="1"/>
    <x v="8"/>
    <s v="Avery Durable Plastic 1&quot; Binders"/>
    <n v="43.584000000000003"/>
    <x v="0"/>
    <x v="0"/>
  </r>
  <r>
    <x v="4483"/>
    <x v="2218"/>
    <x v="54"/>
    <x v="281"/>
    <x v="1"/>
    <x v="190"/>
    <x v="190"/>
    <s v="Consumer"/>
    <s v="United States"/>
    <s v="Los Angeles"/>
    <s v="California"/>
    <n v="90049"/>
    <x v="1"/>
    <s v="OFF-PA-10001725"/>
    <x v="1"/>
    <x v="10"/>
    <s v="Xerox 1892"/>
    <n v="116.28"/>
    <x v="0"/>
    <x v="0"/>
  </r>
  <r>
    <x v="4484"/>
    <x v="2218"/>
    <x v="54"/>
    <x v="281"/>
    <x v="1"/>
    <x v="190"/>
    <x v="190"/>
    <s v="Consumer"/>
    <s v="United States"/>
    <s v="Los Angeles"/>
    <s v="California"/>
    <n v="90049"/>
    <x v="1"/>
    <s v="OFF-BI-10002071"/>
    <x v="1"/>
    <x v="8"/>
    <s v="Fellowes Black Plastic Comb Bindings"/>
    <n v="9.2959999999999994"/>
    <x v="0"/>
    <x v="0"/>
  </r>
  <r>
    <x v="4485"/>
    <x v="2218"/>
    <x v="54"/>
    <x v="281"/>
    <x v="1"/>
    <x v="190"/>
    <x v="190"/>
    <s v="Consumer"/>
    <s v="United States"/>
    <s v="Los Angeles"/>
    <s v="California"/>
    <n v="90049"/>
    <x v="1"/>
    <s v="OFF-PA-10000477"/>
    <x v="1"/>
    <x v="10"/>
    <s v="Xerox 22"/>
    <n v="19.440000000000001"/>
    <x v="0"/>
    <x v="0"/>
  </r>
  <r>
    <x v="4486"/>
    <x v="2218"/>
    <x v="54"/>
    <x v="281"/>
    <x v="1"/>
    <x v="190"/>
    <x v="190"/>
    <s v="Consumer"/>
    <s v="United States"/>
    <s v="Los Angeles"/>
    <s v="California"/>
    <n v="90049"/>
    <x v="1"/>
    <s v="OFF-PA-10004359"/>
    <x v="1"/>
    <x v="10"/>
    <s v="Multicolor Computer Printout Paper"/>
    <n v="314.55"/>
    <x v="0"/>
    <x v="0"/>
  </r>
  <r>
    <x v="4487"/>
    <x v="2219"/>
    <x v="577"/>
    <x v="835"/>
    <x v="1"/>
    <x v="402"/>
    <x v="402"/>
    <s v="Home Office"/>
    <s v="United States"/>
    <s v="Houston"/>
    <s v="Texas"/>
    <n v="77036"/>
    <x v="2"/>
    <s v="OFF-BI-10000962"/>
    <x v="1"/>
    <x v="8"/>
    <s v="Acco Flexible ACCOHIDE Square Ring Data Binder, Dark Blue, 11 1/2&quot; X 14&quot; 7/8&quot;"/>
    <n v="16.27"/>
    <x v="1"/>
    <x v="11"/>
  </r>
  <r>
    <x v="4488"/>
    <x v="2219"/>
    <x v="577"/>
    <x v="835"/>
    <x v="1"/>
    <x v="402"/>
    <x v="402"/>
    <s v="Home Office"/>
    <s v="United States"/>
    <s v="Houston"/>
    <s v="Texas"/>
    <n v="77036"/>
    <x v="2"/>
    <s v="OFF-SU-10003567"/>
    <x v="1"/>
    <x v="14"/>
    <s v="Stiletto Hand Letter Openers"/>
    <n v="69.12"/>
    <x v="1"/>
    <x v="11"/>
  </r>
  <r>
    <x v="4489"/>
    <x v="2219"/>
    <x v="577"/>
    <x v="835"/>
    <x v="1"/>
    <x v="402"/>
    <x v="402"/>
    <s v="Home Office"/>
    <s v="United States"/>
    <s v="Houston"/>
    <s v="Texas"/>
    <n v="77036"/>
    <x v="2"/>
    <s v="OFF-BI-10003708"/>
    <x v="1"/>
    <x v="8"/>
    <s v="Acco Four Pocket Poly Ring Binder with Label Holder, Smoke, 1&quot;"/>
    <n v="4.47"/>
    <x v="1"/>
    <x v="11"/>
  </r>
  <r>
    <x v="4490"/>
    <x v="2220"/>
    <x v="718"/>
    <x v="783"/>
    <x v="1"/>
    <x v="49"/>
    <x v="49"/>
    <s v="Consumer"/>
    <s v="United States"/>
    <s v="Los Angeles"/>
    <s v="California"/>
    <n v="90032"/>
    <x v="1"/>
    <s v="FUR-TA-10001095"/>
    <x v="0"/>
    <x v="3"/>
    <s v="Chromcraft Round Conference Tables"/>
    <n v="418.29599999999999"/>
    <x v="3"/>
    <x v="43"/>
  </r>
  <r>
    <x v="4491"/>
    <x v="2221"/>
    <x v="588"/>
    <x v="544"/>
    <x v="0"/>
    <x v="300"/>
    <x v="300"/>
    <s v="Consumer"/>
    <s v="United States"/>
    <s v="Columbus"/>
    <s v="Ohio"/>
    <n v="43229"/>
    <x v="3"/>
    <s v="TEC-CO-10001571"/>
    <x v="2"/>
    <x v="16"/>
    <s v="Sharp 1540cs Digital Laser Copier"/>
    <n v="659.98800000000006"/>
    <x v="2"/>
    <x v="20"/>
  </r>
  <r>
    <x v="4492"/>
    <x v="2221"/>
    <x v="588"/>
    <x v="544"/>
    <x v="0"/>
    <x v="300"/>
    <x v="300"/>
    <s v="Consumer"/>
    <s v="United States"/>
    <s v="Columbus"/>
    <s v="Ohio"/>
    <n v="43229"/>
    <x v="3"/>
    <s v="FUR-FU-10000221"/>
    <x v="0"/>
    <x v="5"/>
    <s v="Master Caster Door Stop, Brown"/>
    <n v="8.1280000000000001"/>
    <x v="2"/>
    <x v="20"/>
  </r>
  <r>
    <x v="4493"/>
    <x v="2221"/>
    <x v="588"/>
    <x v="544"/>
    <x v="0"/>
    <x v="300"/>
    <x v="300"/>
    <s v="Consumer"/>
    <s v="United States"/>
    <s v="Columbus"/>
    <s v="Ohio"/>
    <n v="43229"/>
    <x v="3"/>
    <s v="OFF-PA-10001972"/>
    <x v="1"/>
    <x v="10"/>
    <s v="Xerox 214"/>
    <n v="36.287999999999997"/>
    <x v="2"/>
    <x v="20"/>
  </r>
  <r>
    <x v="4494"/>
    <x v="2221"/>
    <x v="588"/>
    <x v="544"/>
    <x v="0"/>
    <x v="300"/>
    <x v="300"/>
    <s v="Consumer"/>
    <s v="United States"/>
    <s v="Columbus"/>
    <s v="Ohio"/>
    <n v="43229"/>
    <x v="3"/>
    <s v="FUR-CH-10000015"/>
    <x v="0"/>
    <x v="1"/>
    <s v="Hon Multipurpose Stacking Arm Chairs"/>
    <n v="909.72"/>
    <x v="2"/>
    <x v="20"/>
  </r>
  <r>
    <x v="4495"/>
    <x v="2222"/>
    <x v="978"/>
    <x v="266"/>
    <x v="1"/>
    <x v="113"/>
    <x v="113"/>
    <s v="Consumer"/>
    <s v="United States"/>
    <s v="Los Angeles"/>
    <s v="California"/>
    <n v="90032"/>
    <x v="1"/>
    <s v="FUR-BO-10004015"/>
    <x v="0"/>
    <x v="0"/>
    <s v="Bush Andora Bookcase, Maple/Graphite Gray Finish"/>
    <n v="917.92349999999999"/>
    <x v="3"/>
    <x v="27"/>
  </r>
  <r>
    <x v="4496"/>
    <x v="2222"/>
    <x v="978"/>
    <x v="266"/>
    <x v="1"/>
    <x v="113"/>
    <x v="113"/>
    <s v="Consumer"/>
    <s v="United States"/>
    <s v="Los Angeles"/>
    <s v="California"/>
    <n v="90032"/>
    <x v="1"/>
    <s v="OFF-PA-10002036"/>
    <x v="1"/>
    <x v="10"/>
    <s v="Xerox 1930"/>
    <n v="38.880000000000003"/>
    <x v="3"/>
    <x v="27"/>
  </r>
  <r>
    <x v="4497"/>
    <x v="2223"/>
    <x v="574"/>
    <x v="784"/>
    <x v="1"/>
    <x v="543"/>
    <x v="543"/>
    <s v="Consumer"/>
    <s v="United States"/>
    <s v="Philadelphia"/>
    <s v="Pennsylvania"/>
    <n v="19140"/>
    <x v="3"/>
    <s v="OFF-BI-10003650"/>
    <x v="1"/>
    <x v="8"/>
    <s v="GBC DocuBind 300 Electric Binding Machine"/>
    <n v="631.17600000000004"/>
    <x v="3"/>
    <x v="22"/>
  </r>
  <r>
    <x v="4498"/>
    <x v="2224"/>
    <x v="871"/>
    <x v="158"/>
    <x v="1"/>
    <x v="744"/>
    <x v="744"/>
    <s v="Corporate"/>
    <s v="United States"/>
    <s v="San Francisco"/>
    <s v="California"/>
    <n v="94110"/>
    <x v="1"/>
    <s v="OFF-PA-10003309"/>
    <x v="1"/>
    <x v="10"/>
    <s v="Xerox 211"/>
    <n v="12.96"/>
    <x v="2"/>
    <x v="7"/>
  </r>
  <r>
    <x v="4499"/>
    <x v="2225"/>
    <x v="342"/>
    <x v="438"/>
    <x v="1"/>
    <x v="524"/>
    <x v="524"/>
    <s v="Corporate"/>
    <s v="United States"/>
    <s v="Bakersfield"/>
    <s v="California"/>
    <n v="93309"/>
    <x v="1"/>
    <s v="OFF-PA-10002787"/>
    <x v="1"/>
    <x v="10"/>
    <s v="Xerox 227"/>
    <n v="12.96"/>
    <x v="0"/>
    <x v="25"/>
  </r>
  <r>
    <x v="4500"/>
    <x v="2225"/>
    <x v="342"/>
    <x v="438"/>
    <x v="1"/>
    <x v="524"/>
    <x v="524"/>
    <s v="Corporate"/>
    <s v="United States"/>
    <s v="Bakersfield"/>
    <s v="California"/>
    <n v="93309"/>
    <x v="1"/>
    <s v="OFF-BI-10000174"/>
    <x v="1"/>
    <x v="8"/>
    <s v="Wilson Jones Clip &amp; Carry Folder Binder Tool for Ring Binders, Clear"/>
    <n v="23.2"/>
    <x v="0"/>
    <x v="25"/>
  </r>
  <r>
    <x v="4501"/>
    <x v="2226"/>
    <x v="479"/>
    <x v="864"/>
    <x v="1"/>
    <x v="99"/>
    <x v="99"/>
    <s v="Corporate"/>
    <s v="United States"/>
    <s v="Houston"/>
    <s v="Texas"/>
    <n v="77095"/>
    <x v="2"/>
    <s v="OFF-PA-10002005"/>
    <x v="1"/>
    <x v="10"/>
    <s v="Xerox 225"/>
    <n v="25.92"/>
    <x v="2"/>
    <x v="3"/>
  </r>
  <r>
    <x v="4502"/>
    <x v="2226"/>
    <x v="479"/>
    <x v="864"/>
    <x v="1"/>
    <x v="99"/>
    <x v="99"/>
    <s v="Corporate"/>
    <s v="United States"/>
    <s v="Houston"/>
    <s v="Texas"/>
    <n v="77095"/>
    <x v="2"/>
    <s v="OFF-FA-10002815"/>
    <x v="1"/>
    <x v="13"/>
    <s v="Staples"/>
    <n v="21.312000000000001"/>
    <x v="2"/>
    <x v="3"/>
  </r>
  <r>
    <x v="4503"/>
    <x v="2227"/>
    <x v="163"/>
    <x v="473"/>
    <x v="1"/>
    <x v="408"/>
    <x v="408"/>
    <s v="Home Office"/>
    <s v="United States"/>
    <s v="Los Angeles"/>
    <s v="California"/>
    <n v="90045"/>
    <x v="1"/>
    <s v="TEC-PH-10000213"/>
    <x v="2"/>
    <x v="7"/>
    <s v="Seidio BD2-HK3IPH5-BK DILEX Case and Holster Combo for Apple iPhone 5/5s - Black"/>
    <n v="173.65600000000001"/>
    <x v="2"/>
    <x v="20"/>
  </r>
  <r>
    <x v="4504"/>
    <x v="2227"/>
    <x v="163"/>
    <x v="473"/>
    <x v="1"/>
    <x v="408"/>
    <x v="408"/>
    <s v="Home Office"/>
    <s v="United States"/>
    <s v="Los Angeles"/>
    <s v="California"/>
    <n v="90045"/>
    <x v="1"/>
    <s v="OFF-AP-10000828"/>
    <x v="1"/>
    <x v="9"/>
    <s v="Avanti 4.4 Cu. Ft. Refrigerator"/>
    <n v="361.96"/>
    <x v="2"/>
    <x v="20"/>
  </r>
  <r>
    <x v="4505"/>
    <x v="2227"/>
    <x v="163"/>
    <x v="473"/>
    <x v="1"/>
    <x v="408"/>
    <x v="408"/>
    <s v="Home Office"/>
    <s v="United States"/>
    <s v="Los Angeles"/>
    <s v="California"/>
    <n v="90045"/>
    <x v="1"/>
    <s v="TEC-AC-10004708"/>
    <x v="2"/>
    <x v="11"/>
    <s v="Sony 32GB Class 10 Micro SDHC R40 Memory Card"/>
    <n v="62.85"/>
    <x v="2"/>
    <x v="20"/>
  </r>
  <r>
    <x v="4506"/>
    <x v="2227"/>
    <x v="163"/>
    <x v="473"/>
    <x v="1"/>
    <x v="408"/>
    <x v="408"/>
    <s v="Home Office"/>
    <s v="United States"/>
    <s v="Los Angeles"/>
    <s v="California"/>
    <n v="90045"/>
    <x v="1"/>
    <s v="TEC-PH-10001530"/>
    <x v="2"/>
    <x v="7"/>
    <s v="Cisco Unified IP Phone 7945G VoIP phone"/>
    <n v="818.37599999999998"/>
    <x v="2"/>
    <x v="20"/>
  </r>
  <r>
    <x v="4507"/>
    <x v="2227"/>
    <x v="163"/>
    <x v="473"/>
    <x v="1"/>
    <x v="408"/>
    <x v="408"/>
    <s v="Home Office"/>
    <s v="United States"/>
    <s v="Los Angeles"/>
    <s v="California"/>
    <n v="90045"/>
    <x v="1"/>
    <s v="OFF-ST-10002301"/>
    <x v="1"/>
    <x v="4"/>
    <s v="Tennsco Commercial Shelving"/>
    <n v="20.34"/>
    <x v="2"/>
    <x v="20"/>
  </r>
  <r>
    <x v="4508"/>
    <x v="2227"/>
    <x v="163"/>
    <x v="473"/>
    <x v="1"/>
    <x v="408"/>
    <x v="408"/>
    <s v="Home Office"/>
    <s v="United States"/>
    <s v="Los Angeles"/>
    <s v="California"/>
    <n v="90045"/>
    <x v="1"/>
    <s v="FUR-FU-10002554"/>
    <x v="0"/>
    <x v="5"/>
    <s v="Westinghouse Floor Lamp with Metal Mesh Shade, Black"/>
    <n v="23.99"/>
    <x v="2"/>
    <x v="20"/>
  </r>
  <r>
    <x v="4509"/>
    <x v="2228"/>
    <x v="979"/>
    <x v="990"/>
    <x v="1"/>
    <x v="745"/>
    <x v="745"/>
    <s v="Consumer"/>
    <s v="United States"/>
    <s v="Los Angeles"/>
    <s v="California"/>
    <n v="90036"/>
    <x v="1"/>
    <s v="FUR-TA-10001520"/>
    <x v="0"/>
    <x v="3"/>
    <s v="Lesro Sheffield Collection Coffee Table, End Table, Center Table, Corner Table"/>
    <n v="171.28800000000001"/>
    <x v="3"/>
    <x v="24"/>
  </r>
  <r>
    <x v="4510"/>
    <x v="2229"/>
    <x v="338"/>
    <x v="954"/>
    <x v="1"/>
    <x v="366"/>
    <x v="366"/>
    <s v="Corporate"/>
    <s v="United States"/>
    <s v="Springfield"/>
    <s v="Missouri"/>
    <n v="65807"/>
    <x v="2"/>
    <s v="FUR-FU-10001085"/>
    <x v="0"/>
    <x v="5"/>
    <s v="3M Polarizing Light Filter Sleeves"/>
    <n v="37.299999999999997"/>
    <x v="0"/>
    <x v="0"/>
  </r>
  <r>
    <x v="4511"/>
    <x v="2229"/>
    <x v="338"/>
    <x v="954"/>
    <x v="1"/>
    <x v="366"/>
    <x v="366"/>
    <s v="Corporate"/>
    <s v="United States"/>
    <s v="Springfield"/>
    <s v="Missouri"/>
    <n v="65807"/>
    <x v="2"/>
    <s v="OFF-BI-10001597"/>
    <x v="1"/>
    <x v="8"/>
    <s v="Wilson Jones Ledger-Size, Piano-Hinge Binder, 2&quot;, Blue"/>
    <n v="81.96"/>
    <x v="0"/>
    <x v="0"/>
  </r>
  <r>
    <x v="4512"/>
    <x v="2230"/>
    <x v="824"/>
    <x v="767"/>
    <x v="2"/>
    <x v="431"/>
    <x v="431"/>
    <s v="Consumer"/>
    <s v="United States"/>
    <s v="Phoenix"/>
    <s v="Arizona"/>
    <n v="85023"/>
    <x v="1"/>
    <s v="OFF-BI-10002429"/>
    <x v="1"/>
    <x v="8"/>
    <s v="Premier Elliptical Ring Binder, Black"/>
    <n v="54.792000000000002"/>
    <x v="0"/>
    <x v="32"/>
  </r>
  <r>
    <x v="4513"/>
    <x v="2231"/>
    <x v="47"/>
    <x v="1054"/>
    <x v="2"/>
    <x v="696"/>
    <x v="696"/>
    <s v="Consumer"/>
    <s v="United States"/>
    <s v="Houston"/>
    <s v="Texas"/>
    <n v="77070"/>
    <x v="2"/>
    <s v="OFF-ST-10001590"/>
    <x v="1"/>
    <x v="4"/>
    <s v="Tenex Personal Project File with Scoop Front Design, Black"/>
    <n v="10.784000000000001"/>
    <x v="0"/>
    <x v="21"/>
  </r>
  <r>
    <x v="4514"/>
    <x v="2232"/>
    <x v="189"/>
    <x v="97"/>
    <x v="0"/>
    <x v="572"/>
    <x v="572"/>
    <s v="Consumer"/>
    <s v="United States"/>
    <s v="Hampton"/>
    <s v="Virginia"/>
    <n v="23666"/>
    <x v="0"/>
    <s v="FUR-CH-10000847"/>
    <x v="0"/>
    <x v="1"/>
    <s v="Global Executive Mid-Back Manager's Chair"/>
    <n v="290.98"/>
    <x v="0"/>
    <x v="32"/>
  </r>
  <r>
    <x v="4515"/>
    <x v="2233"/>
    <x v="760"/>
    <x v="215"/>
    <x v="1"/>
    <x v="28"/>
    <x v="28"/>
    <s v="Home Office"/>
    <s v="United States"/>
    <s v="Tulsa"/>
    <s v="Oklahoma"/>
    <n v="74133"/>
    <x v="2"/>
    <s v="OFF-AR-10003179"/>
    <x v="1"/>
    <x v="6"/>
    <s v="Dixon Ticonderoga Core-Lock Colored Pencils"/>
    <n v="36.44"/>
    <x v="3"/>
    <x v="13"/>
  </r>
  <r>
    <x v="4516"/>
    <x v="2234"/>
    <x v="306"/>
    <x v="369"/>
    <x v="1"/>
    <x v="262"/>
    <x v="262"/>
    <s v="Consumer"/>
    <s v="United States"/>
    <s v="Seattle"/>
    <s v="Washington"/>
    <n v="98105"/>
    <x v="1"/>
    <s v="OFF-PA-10000807"/>
    <x v="1"/>
    <x v="10"/>
    <s v="TOPS &quot;Important Message&quot; Pads, Canary, 4-1/4 x 5-1/2, 50 Sheets per Pad"/>
    <n v="21.4"/>
    <x v="0"/>
    <x v="21"/>
  </r>
  <r>
    <x v="4517"/>
    <x v="2234"/>
    <x v="306"/>
    <x v="369"/>
    <x v="1"/>
    <x v="262"/>
    <x v="262"/>
    <s v="Consumer"/>
    <s v="United States"/>
    <s v="Seattle"/>
    <s v="Washington"/>
    <n v="98105"/>
    <x v="1"/>
    <s v="OFF-BI-10002103"/>
    <x v="1"/>
    <x v="8"/>
    <s v="Cardinal Slant-D Ring Binder, Heavy Gauge Vinyl"/>
    <n v="48.664000000000001"/>
    <x v="0"/>
    <x v="21"/>
  </r>
  <r>
    <x v="4518"/>
    <x v="2235"/>
    <x v="477"/>
    <x v="152"/>
    <x v="1"/>
    <x v="493"/>
    <x v="493"/>
    <s v="Consumer"/>
    <s v="United States"/>
    <s v="San Francisco"/>
    <s v="California"/>
    <n v="94109"/>
    <x v="1"/>
    <s v="OFF-AR-10004441"/>
    <x v="1"/>
    <x v="6"/>
    <s v="BIC Brite Liner Highlighters"/>
    <n v="16.559999999999999"/>
    <x v="0"/>
    <x v="21"/>
  </r>
  <r>
    <x v="4519"/>
    <x v="2236"/>
    <x v="193"/>
    <x v="1055"/>
    <x v="1"/>
    <x v="540"/>
    <x v="540"/>
    <s v="Corporate"/>
    <s v="United States"/>
    <s v="Jacksonville"/>
    <s v="Florida"/>
    <n v="32216"/>
    <x v="0"/>
    <s v="OFF-ST-10003805"/>
    <x v="1"/>
    <x v="4"/>
    <s v="24 Capacity Maxi Data Binder Racks, Pearl"/>
    <n v="1347.52"/>
    <x v="3"/>
    <x v="27"/>
  </r>
  <r>
    <x v="4520"/>
    <x v="2237"/>
    <x v="980"/>
    <x v="1056"/>
    <x v="1"/>
    <x v="18"/>
    <x v="18"/>
    <s v="Corporate"/>
    <s v="United States"/>
    <s v="Richmond"/>
    <s v="Indiana"/>
    <n v="47374"/>
    <x v="2"/>
    <s v="TEC-AC-10001284"/>
    <x v="2"/>
    <x v="11"/>
    <s v="Enermax Briskie RF Wireless Keyboard and Mouse Combo"/>
    <n v="62.31"/>
    <x v="2"/>
    <x v="45"/>
  </r>
  <r>
    <x v="4521"/>
    <x v="2237"/>
    <x v="980"/>
    <x v="1056"/>
    <x v="1"/>
    <x v="18"/>
    <x v="18"/>
    <s v="Corporate"/>
    <s v="United States"/>
    <s v="Richmond"/>
    <s v="Indiana"/>
    <n v="47374"/>
    <x v="2"/>
    <s v="FUR-FU-10000221"/>
    <x v="0"/>
    <x v="5"/>
    <s v="Master Caster Door Stop, Brown"/>
    <n v="20.32"/>
    <x v="2"/>
    <x v="45"/>
  </r>
  <r>
    <x v="4522"/>
    <x v="2238"/>
    <x v="297"/>
    <x v="912"/>
    <x v="0"/>
    <x v="162"/>
    <x v="162"/>
    <s v="Corporate"/>
    <s v="United States"/>
    <s v="Louisville"/>
    <s v="Colorado"/>
    <n v="80027"/>
    <x v="1"/>
    <s v="OFF-FA-10001229"/>
    <x v="1"/>
    <x v="13"/>
    <s v="Staples"/>
    <n v="9.4320000000000004"/>
    <x v="3"/>
    <x v="31"/>
  </r>
  <r>
    <x v="4523"/>
    <x v="2239"/>
    <x v="981"/>
    <x v="1057"/>
    <x v="1"/>
    <x v="742"/>
    <x v="742"/>
    <s v="Consumer"/>
    <s v="United States"/>
    <s v="New York City"/>
    <s v="New York"/>
    <n v="10024"/>
    <x v="3"/>
    <s v="OFF-LA-10001569"/>
    <x v="1"/>
    <x v="2"/>
    <s v="Avery 499"/>
    <n v="34.86"/>
    <x v="2"/>
    <x v="7"/>
  </r>
  <r>
    <x v="4524"/>
    <x v="2239"/>
    <x v="981"/>
    <x v="1057"/>
    <x v="1"/>
    <x v="742"/>
    <x v="742"/>
    <s v="Consumer"/>
    <s v="United States"/>
    <s v="New York City"/>
    <s v="New York"/>
    <n v="10024"/>
    <x v="3"/>
    <s v="FUR-FU-10004018"/>
    <x v="0"/>
    <x v="5"/>
    <s v="Tensor Computer Mounted Lamp"/>
    <n v="89.34"/>
    <x v="2"/>
    <x v="7"/>
  </r>
  <r>
    <x v="4525"/>
    <x v="2240"/>
    <x v="729"/>
    <x v="989"/>
    <x v="1"/>
    <x v="336"/>
    <x v="336"/>
    <s v="Home Office"/>
    <s v="United States"/>
    <s v="Rome"/>
    <s v="New York"/>
    <n v="13440"/>
    <x v="3"/>
    <s v="TEC-PH-10004536"/>
    <x v="2"/>
    <x v="7"/>
    <s v="Avaya 5420 Digital phone"/>
    <n v="269.98"/>
    <x v="3"/>
    <x v="10"/>
  </r>
  <r>
    <x v="4526"/>
    <x v="2240"/>
    <x v="729"/>
    <x v="989"/>
    <x v="1"/>
    <x v="336"/>
    <x v="336"/>
    <s v="Home Office"/>
    <s v="United States"/>
    <s v="Rome"/>
    <s v="New York"/>
    <n v="13440"/>
    <x v="3"/>
    <s v="OFF-PA-10004353"/>
    <x v="1"/>
    <x v="10"/>
    <s v="Southworth 25% Cotton Premium Laser Paper and Envelopes"/>
    <n v="99.9"/>
    <x v="3"/>
    <x v="10"/>
  </r>
  <r>
    <x v="4527"/>
    <x v="2240"/>
    <x v="729"/>
    <x v="989"/>
    <x v="1"/>
    <x v="336"/>
    <x v="336"/>
    <s v="Home Office"/>
    <s v="United States"/>
    <s v="Rome"/>
    <s v="New York"/>
    <n v="13440"/>
    <x v="3"/>
    <s v="FUR-FU-10004848"/>
    <x v="0"/>
    <x v="5"/>
    <s v="DAX Solid Wood Frames"/>
    <n v="39.08"/>
    <x v="3"/>
    <x v="10"/>
  </r>
  <r>
    <x v="4528"/>
    <x v="2241"/>
    <x v="565"/>
    <x v="643"/>
    <x v="0"/>
    <x v="276"/>
    <x v="276"/>
    <s v="Corporate"/>
    <s v="United States"/>
    <s v="Marion"/>
    <s v="Ohio"/>
    <n v="43302"/>
    <x v="3"/>
    <s v="TEC-AC-10004864"/>
    <x v="2"/>
    <x v="11"/>
    <s v="Memorex Micro Travel Drive 32 GB"/>
    <n v="116.83199999999999"/>
    <x v="3"/>
    <x v="15"/>
  </r>
  <r>
    <x v="4529"/>
    <x v="2242"/>
    <x v="696"/>
    <x v="1058"/>
    <x v="1"/>
    <x v="110"/>
    <x v="110"/>
    <s v="Consumer"/>
    <s v="United States"/>
    <s v="Houston"/>
    <s v="Texas"/>
    <n v="77041"/>
    <x v="2"/>
    <s v="OFF-BI-10002393"/>
    <x v="1"/>
    <x v="8"/>
    <s v="Binder Posts"/>
    <n v="2.2959999999999998"/>
    <x v="0"/>
    <x v="0"/>
  </r>
  <r>
    <x v="4530"/>
    <x v="2243"/>
    <x v="696"/>
    <x v="398"/>
    <x v="2"/>
    <x v="93"/>
    <x v="93"/>
    <s v="Consumer"/>
    <s v="United States"/>
    <s v="New York City"/>
    <s v="New York"/>
    <n v="10009"/>
    <x v="3"/>
    <s v="FUR-CH-10002335"/>
    <x v="0"/>
    <x v="1"/>
    <s v="Hon GuestStacker Chair"/>
    <n v="408.00599999999997"/>
    <x v="0"/>
    <x v="0"/>
  </r>
  <r>
    <x v="4531"/>
    <x v="2243"/>
    <x v="696"/>
    <x v="398"/>
    <x v="2"/>
    <x v="93"/>
    <x v="93"/>
    <s v="Consumer"/>
    <s v="United States"/>
    <s v="New York City"/>
    <s v="New York"/>
    <n v="10009"/>
    <x v="3"/>
    <s v="OFF-ST-10001590"/>
    <x v="1"/>
    <x v="4"/>
    <s v="Tenex Personal Project File with Scoop Front Design, Black"/>
    <n v="40.44"/>
    <x v="0"/>
    <x v="0"/>
  </r>
  <r>
    <x v="4532"/>
    <x v="2244"/>
    <x v="982"/>
    <x v="197"/>
    <x v="3"/>
    <x v="184"/>
    <x v="184"/>
    <s v="Home Office"/>
    <s v="United States"/>
    <s v="Manteca"/>
    <s v="California"/>
    <n v="95336"/>
    <x v="1"/>
    <s v="FUR-CH-10002774"/>
    <x v="0"/>
    <x v="1"/>
    <s v="Global Deluxe Stacking Chair, Gray"/>
    <n v="122.352"/>
    <x v="2"/>
    <x v="18"/>
  </r>
  <r>
    <x v="4533"/>
    <x v="2244"/>
    <x v="982"/>
    <x v="197"/>
    <x v="3"/>
    <x v="184"/>
    <x v="184"/>
    <s v="Home Office"/>
    <s v="United States"/>
    <s v="Manteca"/>
    <s v="California"/>
    <n v="95336"/>
    <x v="1"/>
    <s v="OFF-EN-10001219"/>
    <x v="1"/>
    <x v="12"/>
    <s v="#10- 4 1/8&quot; x 9 1/2&quot; Security-Tint Envelopes"/>
    <n v="15.28"/>
    <x v="2"/>
    <x v="18"/>
  </r>
  <r>
    <x v="4534"/>
    <x v="2245"/>
    <x v="531"/>
    <x v="211"/>
    <x v="1"/>
    <x v="305"/>
    <x v="305"/>
    <s v="Corporate"/>
    <s v="United States"/>
    <s v="Los Angeles"/>
    <s v="California"/>
    <n v="90004"/>
    <x v="1"/>
    <s v="OFF-PA-10001947"/>
    <x v="1"/>
    <x v="10"/>
    <s v="Xerox 1974"/>
    <n v="11.96"/>
    <x v="1"/>
    <x v="29"/>
  </r>
  <r>
    <x v="4535"/>
    <x v="2246"/>
    <x v="141"/>
    <x v="142"/>
    <x v="1"/>
    <x v="665"/>
    <x v="665"/>
    <s v="Home Office"/>
    <s v="United States"/>
    <s v="Seattle"/>
    <s v="Washington"/>
    <n v="98115"/>
    <x v="1"/>
    <s v="FUR-FU-10003142"/>
    <x v="0"/>
    <x v="5"/>
    <s v="Master Big Foot Doorstop, Beige"/>
    <n v="15.84"/>
    <x v="3"/>
    <x v="10"/>
  </r>
  <r>
    <x v="4536"/>
    <x v="2246"/>
    <x v="141"/>
    <x v="142"/>
    <x v="1"/>
    <x v="665"/>
    <x v="665"/>
    <s v="Home Office"/>
    <s v="United States"/>
    <s v="Seattle"/>
    <s v="Washington"/>
    <n v="98115"/>
    <x v="1"/>
    <s v="OFF-BI-10001543"/>
    <x v="1"/>
    <x v="8"/>
    <s v="GBC VeloBinder Manual Binding System"/>
    <n v="86.376000000000005"/>
    <x v="3"/>
    <x v="10"/>
  </r>
  <r>
    <x v="4537"/>
    <x v="2246"/>
    <x v="141"/>
    <x v="142"/>
    <x v="1"/>
    <x v="665"/>
    <x v="665"/>
    <s v="Home Office"/>
    <s v="United States"/>
    <s v="Seattle"/>
    <s v="Washington"/>
    <n v="98115"/>
    <x v="1"/>
    <s v="OFF-AR-10003560"/>
    <x v="1"/>
    <x v="6"/>
    <s v="Zebra Zazzle Fluorescent Highlighters"/>
    <n v="18.239999999999998"/>
    <x v="3"/>
    <x v="10"/>
  </r>
  <r>
    <x v="4538"/>
    <x v="2246"/>
    <x v="141"/>
    <x v="142"/>
    <x v="1"/>
    <x v="665"/>
    <x v="665"/>
    <s v="Home Office"/>
    <s v="United States"/>
    <s v="Seattle"/>
    <s v="Washington"/>
    <n v="98115"/>
    <x v="1"/>
    <s v="OFF-AR-10004757"/>
    <x v="1"/>
    <x v="6"/>
    <s v="Crayola Colored Pencils"/>
    <n v="13.12"/>
    <x v="3"/>
    <x v="10"/>
  </r>
  <r>
    <x v="4539"/>
    <x v="2247"/>
    <x v="914"/>
    <x v="932"/>
    <x v="1"/>
    <x v="20"/>
    <x v="20"/>
    <s v="Corporate"/>
    <s v="United States"/>
    <s v="Providence"/>
    <s v="Rhode Island"/>
    <n v="2908"/>
    <x v="3"/>
    <s v="TEC-PH-10003800"/>
    <x v="2"/>
    <x v="7"/>
    <s v="i.Sound Portable Power - 8000 mAh"/>
    <n v="105.98"/>
    <x v="1"/>
    <x v="36"/>
  </r>
  <r>
    <x v="4540"/>
    <x v="2247"/>
    <x v="914"/>
    <x v="932"/>
    <x v="1"/>
    <x v="20"/>
    <x v="20"/>
    <s v="Corporate"/>
    <s v="United States"/>
    <s v="Providence"/>
    <s v="Rhode Island"/>
    <n v="2908"/>
    <x v="3"/>
    <s v="FUR-TA-10004152"/>
    <x v="0"/>
    <x v="3"/>
    <s v="Barricks 18&quot; x 48&quot; Non-Folding Utility Table with Bottom Storage Shelf"/>
    <n v="493.92"/>
    <x v="1"/>
    <x v="36"/>
  </r>
  <r>
    <x v="4541"/>
    <x v="2248"/>
    <x v="114"/>
    <x v="329"/>
    <x v="1"/>
    <x v="149"/>
    <x v="149"/>
    <s v="Corporate"/>
    <s v="United States"/>
    <s v="Chicago"/>
    <s v="Illinois"/>
    <n v="60653"/>
    <x v="2"/>
    <s v="OFF-BI-10000756"/>
    <x v="1"/>
    <x v="8"/>
    <s v="Storex DuraTech Recycled Plastic Frosted Binders"/>
    <n v="5.9359999999999999"/>
    <x v="3"/>
    <x v="27"/>
  </r>
  <r>
    <x v="4542"/>
    <x v="2249"/>
    <x v="983"/>
    <x v="866"/>
    <x v="2"/>
    <x v="746"/>
    <x v="746"/>
    <s v="Consumer"/>
    <s v="United States"/>
    <s v="Oklahoma City"/>
    <s v="Oklahoma"/>
    <n v="73120"/>
    <x v="2"/>
    <s v="OFF-EN-10004206"/>
    <x v="1"/>
    <x v="12"/>
    <s v="Multimedia Mailers"/>
    <n v="325.86"/>
    <x v="3"/>
    <x v="42"/>
  </r>
  <r>
    <x v="4543"/>
    <x v="2250"/>
    <x v="984"/>
    <x v="1059"/>
    <x v="0"/>
    <x v="210"/>
    <x v="210"/>
    <s v="Consumer"/>
    <s v="United States"/>
    <s v="Chicago"/>
    <s v="Illinois"/>
    <n v="60610"/>
    <x v="2"/>
    <s v="FUR-CH-10004477"/>
    <x v="0"/>
    <x v="1"/>
    <s v="Global Push Button Manager's Chair, Indigo"/>
    <n v="383.60700000000003"/>
    <x v="1"/>
    <x v="38"/>
  </r>
  <r>
    <x v="4544"/>
    <x v="2250"/>
    <x v="984"/>
    <x v="1059"/>
    <x v="0"/>
    <x v="210"/>
    <x v="210"/>
    <s v="Consumer"/>
    <s v="United States"/>
    <s v="Chicago"/>
    <s v="Illinois"/>
    <n v="60610"/>
    <x v="2"/>
    <s v="TEC-PH-10003505"/>
    <x v="2"/>
    <x v="7"/>
    <s v="Geemarc AmpliPOWER60"/>
    <n v="148.47999999999999"/>
    <x v="1"/>
    <x v="38"/>
  </r>
  <r>
    <x v="4545"/>
    <x v="2250"/>
    <x v="984"/>
    <x v="1059"/>
    <x v="0"/>
    <x v="210"/>
    <x v="210"/>
    <s v="Consumer"/>
    <s v="United States"/>
    <s v="Chicago"/>
    <s v="Illinois"/>
    <n v="60610"/>
    <x v="2"/>
    <s v="TEC-PH-10000526"/>
    <x v="2"/>
    <x v="7"/>
    <s v="Vtech CS6719"/>
    <n v="537.54399999999998"/>
    <x v="1"/>
    <x v="38"/>
  </r>
  <r>
    <x v="4546"/>
    <x v="2250"/>
    <x v="984"/>
    <x v="1059"/>
    <x v="0"/>
    <x v="210"/>
    <x v="210"/>
    <s v="Consumer"/>
    <s v="United States"/>
    <s v="Chicago"/>
    <s v="Illinois"/>
    <n v="60610"/>
    <x v="2"/>
    <s v="OFF-BI-10003314"/>
    <x v="1"/>
    <x v="8"/>
    <s v="Tuff Stuff Recycled Round Ring Binders"/>
    <n v="1.9279999999999999"/>
    <x v="1"/>
    <x v="38"/>
  </r>
  <r>
    <x v="4547"/>
    <x v="2250"/>
    <x v="984"/>
    <x v="1059"/>
    <x v="0"/>
    <x v="210"/>
    <x v="210"/>
    <s v="Consumer"/>
    <s v="United States"/>
    <s v="Chicago"/>
    <s v="Illinois"/>
    <n v="60610"/>
    <x v="2"/>
    <s v="OFF-AR-10003190"/>
    <x v="1"/>
    <x v="6"/>
    <s v="Newell 32"/>
    <n v="6.9119999999999999"/>
    <x v="1"/>
    <x v="38"/>
  </r>
  <r>
    <x v="4548"/>
    <x v="2250"/>
    <x v="984"/>
    <x v="1059"/>
    <x v="0"/>
    <x v="210"/>
    <x v="210"/>
    <s v="Consumer"/>
    <s v="United States"/>
    <s v="Chicago"/>
    <s v="Illinois"/>
    <n v="60610"/>
    <x v="2"/>
    <s v="FUR-FU-10001861"/>
    <x v="0"/>
    <x v="5"/>
    <s v="Floodlight Indoor Halogen Bulbs, 1 Bulb per Pack, 60 Watts"/>
    <n v="7.76"/>
    <x v="1"/>
    <x v="38"/>
  </r>
  <r>
    <x v="4549"/>
    <x v="2250"/>
    <x v="984"/>
    <x v="1059"/>
    <x v="0"/>
    <x v="210"/>
    <x v="210"/>
    <s v="Consumer"/>
    <s v="United States"/>
    <s v="Chicago"/>
    <s v="Illinois"/>
    <n v="60610"/>
    <x v="2"/>
    <s v="TEC-PH-10003963"/>
    <x v="2"/>
    <x v="7"/>
    <s v="GE 2-Jack Phone Line Splitter"/>
    <n v="659.16800000000001"/>
    <x v="1"/>
    <x v="38"/>
  </r>
  <r>
    <x v="4550"/>
    <x v="2251"/>
    <x v="504"/>
    <x v="1060"/>
    <x v="2"/>
    <x v="392"/>
    <x v="392"/>
    <s v="Consumer"/>
    <s v="United States"/>
    <s v="Manchester"/>
    <s v="Connecticut"/>
    <n v="6040"/>
    <x v="3"/>
    <s v="OFF-LA-10003388"/>
    <x v="1"/>
    <x v="2"/>
    <s v="Avery 5"/>
    <n v="5.76"/>
    <x v="3"/>
    <x v="4"/>
  </r>
  <r>
    <x v="4551"/>
    <x v="2252"/>
    <x v="985"/>
    <x v="137"/>
    <x v="1"/>
    <x v="136"/>
    <x v="136"/>
    <s v="Corporate"/>
    <s v="United States"/>
    <s v="Los Angeles"/>
    <s v="California"/>
    <n v="90049"/>
    <x v="1"/>
    <s v="FUR-TA-10002855"/>
    <x v="0"/>
    <x v="3"/>
    <s v="Bevis Round Conference Table Top &amp; Single Column Base"/>
    <n v="351.21600000000001"/>
    <x v="2"/>
    <x v="39"/>
  </r>
  <r>
    <x v="4552"/>
    <x v="2253"/>
    <x v="422"/>
    <x v="302"/>
    <x v="1"/>
    <x v="223"/>
    <x v="223"/>
    <s v="Consumer"/>
    <s v="United States"/>
    <s v="San Francisco"/>
    <s v="California"/>
    <n v="94122"/>
    <x v="1"/>
    <s v="FUR-CH-10004886"/>
    <x v="0"/>
    <x v="1"/>
    <s v="Bevis Steel Folding Chairs"/>
    <n v="230.28"/>
    <x v="2"/>
    <x v="20"/>
  </r>
  <r>
    <x v="4553"/>
    <x v="2253"/>
    <x v="422"/>
    <x v="302"/>
    <x v="1"/>
    <x v="223"/>
    <x v="223"/>
    <s v="Consumer"/>
    <s v="United States"/>
    <s v="San Francisco"/>
    <s v="California"/>
    <n v="94122"/>
    <x v="1"/>
    <s v="OFF-PA-10003657"/>
    <x v="1"/>
    <x v="10"/>
    <s v="Xerox 1927"/>
    <n v="12.84"/>
    <x v="2"/>
    <x v="20"/>
  </r>
  <r>
    <x v="4554"/>
    <x v="2254"/>
    <x v="535"/>
    <x v="575"/>
    <x v="0"/>
    <x v="518"/>
    <x v="518"/>
    <s v="Consumer"/>
    <s v="United States"/>
    <s v="La Crosse"/>
    <s v="Wisconsin"/>
    <n v="54601"/>
    <x v="2"/>
    <s v="OFF-BI-10004738"/>
    <x v="1"/>
    <x v="8"/>
    <s v="Flexible Leather- Look Classic Collection Ring Binder"/>
    <n v="56.82"/>
    <x v="0"/>
    <x v="47"/>
  </r>
  <r>
    <x v="4555"/>
    <x v="2255"/>
    <x v="391"/>
    <x v="211"/>
    <x v="2"/>
    <x v="495"/>
    <x v="495"/>
    <s v="Consumer"/>
    <s v="United States"/>
    <s v="Florence"/>
    <s v="South Carolina"/>
    <n v="29501"/>
    <x v="0"/>
    <s v="OFF-FA-10003112"/>
    <x v="1"/>
    <x v="13"/>
    <s v="Staples"/>
    <n v="31.56"/>
    <x v="1"/>
    <x v="29"/>
  </r>
  <r>
    <x v="4556"/>
    <x v="2255"/>
    <x v="391"/>
    <x v="211"/>
    <x v="2"/>
    <x v="495"/>
    <x v="495"/>
    <s v="Consumer"/>
    <s v="United States"/>
    <s v="Florence"/>
    <s v="South Carolina"/>
    <n v="29501"/>
    <x v="0"/>
    <s v="OFF-ST-10002486"/>
    <x v="1"/>
    <x v="4"/>
    <s v="Eldon Shelf Savers Cubes and Bins"/>
    <n v="27.92"/>
    <x v="1"/>
    <x v="29"/>
  </r>
  <r>
    <x v="4557"/>
    <x v="2256"/>
    <x v="208"/>
    <x v="980"/>
    <x v="1"/>
    <x v="444"/>
    <x v="444"/>
    <s v="Consumer"/>
    <s v="United States"/>
    <s v="Glendale"/>
    <s v="Arizona"/>
    <n v="85301"/>
    <x v="1"/>
    <s v="OFF-BI-10003984"/>
    <x v="1"/>
    <x v="8"/>
    <s v="Lock-Up Easel 'Spel-Binder'"/>
    <n v="8.5589999999999993"/>
    <x v="3"/>
    <x v="13"/>
  </r>
  <r>
    <x v="4558"/>
    <x v="2257"/>
    <x v="520"/>
    <x v="1061"/>
    <x v="1"/>
    <x v="698"/>
    <x v="698"/>
    <s v="Corporate"/>
    <s v="United States"/>
    <s v="El Paso"/>
    <s v="Texas"/>
    <n v="79907"/>
    <x v="2"/>
    <s v="OFF-EN-10004773"/>
    <x v="1"/>
    <x v="12"/>
    <s v="Staple envelope"/>
    <n v="49.567999999999998"/>
    <x v="2"/>
    <x v="20"/>
  </r>
  <r>
    <x v="4559"/>
    <x v="2258"/>
    <x v="952"/>
    <x v="449"/>
    <x v="2"/>
    <x v="12"/>
    <x v="12"/>
    <s v="Consumer"/>
    <s v="United States"/>
    <s v="San Antonio"/>
    <s v="Texas"/>
    <n v="78207"/>
    <x v="2"/>
    <s v="FUR-CH-10001146"/>
    <x v="0"/>
    <x v="1"/>
    <s v="Global Value Mid-Back Manager's Chair, Gray"/>
    <n v="127.869"/>
    <x v="2"/>
    <x v="8"/>
  </r>
  <r>
    <x v="4560"/>
    <x v="2259"/>
    <x v="784"/>
    <x v="234"/>
    <x v="0"/>
    <x v="447"/>
    <x v="447"/>
    <s v="Corporate"/>
    <s v="United States"/>
    <s v="Los Angeles"/>
    <s v="California"/>
    <n v="90049"/>
    <x v="1"/>
    <s v="OFF-EN-10003296"/>
    <x v="1"/>
    <x v="12"/>
    <s v="Tyvek Side-Opening Peel &amp; Seel Expanding Envelopes"/>
    <n v="271.44"/>
    <x v="1"/>
    <x v="14"/>
  </r>
  <r>
    <x v="4561"/>
    <x v="2259"/>
    <x v="784"/>
    <x v="234"/>
    <x v="0"/>
    <x v="447"/>
    <x v="447"/>
    <s v="Corporate"/>
    <s v="United States"/>
    <s v="Los Angeles"/>
    <s v="California"/>
    <n v="90049"/>
    <x v="1"/>
    <s v="TEC-PH-10000193"/>
    <x v="2"/>
    <x v="7"/>
    <s v="Jensen SMPS-640 -Â speaker phone"/>
    <n v="110.352"/>
    <x v="1"/>
    <x v="14"/>
  </r>
  <r>
    <x v="4562"/>
    <x v="2259"/>
    <x v="784"/>
    <x v="234"/>
    <x v="0"/>
    <x v="447"/>
    <x v="447"/>
    <s v="Corporate"/>
    <s v="United States"/>
    <s v="Los Angeles"/>
    <s v="California"/>
    <n v="90049"/>
    <x v="1"/>
    <s v="FUR-FU-10002111"/>
    <x v="0"/>
    <x v="5"/>
    <s v="Master Caster Door Stop, Large Brown"/>
    <n v="36.4"/>
    <x v="1"/>
    <x v="14"/>
  </r>
  <r>
    <x v="4563"/>
    <x v="2260"/>
    <x v="986"/>
    <x v="420"/>
    <x v="1"/>
    <x v="319"/>
    <x v="319"/>
    <s v="Home Office"/>
    <s v="United States"/>
    <s v="Miramar"/>
    <s v="Florida"/>
    <n v="33023"/>
    <x v="0"/>
    <s v="FUR-CH-10003298"/>
    <x v="0"/>
    <x v="1"/>
    <s v="Office Star - Contemporary Task Swivel chair with Loop Arms, Charcoal"/>
    <n v="419.13600000000002"/>
    <x v="3"/>
    <x v="15"/>
  </r>
  <r>
    <x v="4564"/>
    <x v="2261"/>
    <x v="337"/>
    <x v="467"/>
    <x v="1"/>
    <x v="678"/>
    <x v="678"/>
    <s v="Corporate"/>
    <s v="United States"/>
    <s v="Mesa"/>
    <s v="Arizona"/>
    <n v="85204"/>
    <x v="1"/>
    <s v="OFF-ST-10004950"/>
    <x v="1"/>
    <x v="4"/>
    <s v="Acco Perma 3000 Stacking Storage Drawers"/>
    <n v="100.70399999999999"/>
    <x v="2"/>
    <x v="20"/>
  </r>
  <r>
    <x v="4565"/>
    <x v="2262"/>
    <x v="734"/>
    <x v="235"/>
    <x v="1"/>
    <x v="430"/>
    <x v="430"/>
    <s v="Consumer"/>
    <s v="United States"/>
    <s v="Fayetteville"/>
    <s v="North Carolina"/>
    <n v="28314"/>
    <x v="0"/>
    <s v="OFF-AP-10002350"/>
    <x v="1"/>
    <x v="9"/>
    <s v="Belkin F9H710-06 7 Outlet SurgeMaster Surge Protector"/>
    <n v="45.216000000000001"/>
    <x v="3"/>
    <x v="22"/>
  </r>
  <r>
    <x v="4566"/>
    <x v="2262"/>
    <x v="734"/>
    <x v="235"/>
    <x v="1"/>
    <x v="430"/>
    <x v="430"/>
    <s v="Consumer"/>
    <s v="United States"/>
    <s v="Fayetteville"/>
    <s v="North Carolina"/>
    <n v="28314"/>
    <x v="0"/>
    <s v="OFF-BI-10004233"/>
    <x v="1"/>
    <x v="8"/>
    <s v="GBC Pre-Punched Binding Paper, Plastic, White, 8-1/2&quot; x 11&quot;"/>
    <n v="28.782"/>
    <x v="3"/>
    <x v="22"/>
  </r>
  <r>
    <x v="4567"/>
    <x v="2262"/>
    <x v="734"/>
    <x v="235"/>
    <x v="1"/>
    <x v="430"/>
    <x v="430"/>
    <s v="Consumer"/>
    <s v="United States"/>
    <s v="Fayetteville"/>
    <s v="North Carolina"/>
    <n v="28314"/>
    <x v="0"/>
    <s v="OFF-PA-10001892"/>
    <x v="1"/>
    <x v="10"/>
    <s v="Rediform Wirebound &quot;Phone Memo&quot; Message Book, 11 x 5-3/4"/>
    <n v="24.448"/>
    <x v="3"/>
    <x v="22"/>
  </r>
  <r>
    <x v="4568"/>
    <x v="2263"/>
    <x v="627"/>
    <x v="681"/>
    <x v="1"/>
    <x v="551"/>
    <x v="551"/>
    <s v="Consumer"/>
    <s v="United States"/>
    <s v="Houston"/>
    <s v="Texas"/>
    <n v="77095"/>
    <x v="2"/>
    <s v="OFF-BI-10003291"/>
    <x v="1"/>
    <x v="8"/>
    <s v="Wilson Jones Leather-Like Binders with DublLock Round Rings"/>
    <n v="10.476000000000001"/>
    <x v="1"/>
    <x v="6"/>
  </r>
  <r>
    <x v="4569"/>
    <x v="2264"/>
    <x v="987"/>
    <x v="1062"/>
    <x v="0"/>
    <x v="376"/>
    <x v="376"/>
    <s v="Home Office"/>
    <s v="United States"/>
    <s v="San Jose"/>
    <s v="California"/>
    <n v="95123"/>
    <x v="1"/>
    <s v="FUR-FU-10004017"/>
    <x v="0"/>
    <x v="5"/>
    <s v="Executive Impressions 13&quot; Chairman Wall Clock"/>
    <n v="76.14"/>
    <x v="2"/>
    <x v="41"/>
  </r>
  <r>
    <x v="4570"/>
    <x v="2265"/>
    <x v="442"/>
    <x v="673"/>
    <x v="0"/>
    <x v="134"/>
    <x v="134"/>
    <s v="Home Office"/>
    <s v="United States"/>
    <s v="Wichita"/>
    <s v="Kansas"/>
    <n v="67212"/>
    <x v="2"/>
    <s v="OFF-AR-10002445"/>
    <x v="1"/>
    <x v="6"/>
    <s v="SANFORD Major Accent Highlighters"/>
    <n v="21.24"/>
    <x v="1"/>
    <x v="33"/>
  </r>
  <r>
    <x v="4571"/>
    <x v="2265"/>
    <x v="442"/>
    <x v="673"/>
    <x v="0"/>
    <x v="134"/>
    <x v="134"/>
    <s v="Home Office"/>
    <s v="United States"/>
    <s v="Wichita"/>
    <s v="Kansas"/>
    <n v="67212"/>
    <x v="2"/>
    <s v="OFF-BI-10001718"/>
    <x v="1"/>
    <x v="8"/>
    <s v="GBC DocuBind P50 Personal Binding Machine"/>
    <n v="127.96"/>
    <x v="1"/>
    <x v="33"/>
  </r>
  <r>
    <x v="4572"/>
    <x v="2266"/>
    <x v="729"/>
    <x v="804"/>
    <x v="1"/>
    <x v="437"/>
    <x v="437"/>
    <s v="Home Office"/>
    <s v="United States"/>
    <s v="Los Angeles"/>
    <s v="California"/>
    <n v="90036"/>
    <x v="1"/>
    <s v="TEC-CO-10004202"/>
    <x v="2"/>
    <x v="16"/>
    <s v="Brother DCP1000 Digital 3 in 1 Multifunction Machine"/>
    <n v="479.98399999999998"/>
    <x v="3"/>
    <x v="10"/>
  </r>
  <r>
    <x v="4573"/>
    <x v="2267"/>
    <x v="939"/>
    <x v="1063"/>
    <x v="1"/>
    <x v="377"/>
    <x v="377"/>
    <s v="Home Office"/>
    <s v="United States"/>
    <s v="Jackson"/>
    <s v="Michigan"/>
    <n v="49201"/>
    <x v="2"/>
    <s v="TEC-PH-10002103"/>
    <x v="2"/>
    <x v="7"/>
    <s v="Jabra SPEAK 410"/>
    <n v="657.93"/>
    <x v="0"/>
    <x v="5"/>
  </r>
  <r>
    <x v="4574"/>
    <x v="2267"/>
    <x v="939"/>
    <x v="1063"/>
    <x v="1"/>
    <x v="377"/>
    <x v="377"/>
    <s v="Home Office"/>
    <s v="United States"/>
    <s v="Jackson"/>
    <s v="Michigan"/>
    <n v="49201"/>
    <x v="2"/>
    <s v="FUR-FU-10003724"/>
    <x v="0"/>
    <x v="5"/>
    <s v="Westinghouse Clip-On Gooseneck Lamps"/>
    <n v="33.479999999999997"/>
    <x v="0"/>
    <x v="5"/>
  </r>
  <r>
    <x v="4575"/>
    <x v="2267"/>
    <x v="939"/>
    <x v="1063"/>
    <x v="1"/>
    <x v="377"/>
    <x v="377"/>
    <s v="Home Office"/>
    <s v="United States"/>
    <s v="Jackson"/>
    <s v="Michigan"/>
    <n v="49201"/>
    <x v="2"/>
    <s v="OFF-AR-10003732"/>
    <x v="1"/>
    <x v="6"/>
    <s v="Newell 333"/>
    <n v="13.9"/>
    <x v="0"/>
    <x v="5"/>
  </r>
  <r>
    <x v="4576"/>
    <x v="2267"/>
    <x v="939"/>
    <x v="1063"/>
    <x v="1"/>
    <x v="377"/>
    <x v="377"/>
    <s v="Home Office"/>
    <s v="United States"/>
    <s v="Jackson"/>
    <s v="Michigan"/>
    <n v="49201"/>
    <x v="2"/>
    <s v="OFF-ST-10000885"/>
    <x v="1"/>
    <x v="4"/>
    <s v="Fellowes Desktop Hanging File Manager"/>
    <n v="26.86"/>
    <x v="0"/>
    <x v="5"/>
  </r>
  <r>
    <x v="4577"/>
    <x v="2268"/>
    <x v="909"/>
    <x v="1064"/>
    <x v="1"/>
    <x v="339"/>
    <x v="339"/>
    <s v="Consumer"/>
    <s v="United States"/>
    <s v="Lewiston"/>
    <s v="Idaho"/>
    <n v="83501"/>
    <x v="1"/>
    <s v="OFF-BI-10004817"/>
    <x v="1"/>
    <x v="8"/>
    <s v="GBC Personal VeloBind Strips"/>
    <n v="9.5839999999999996"/>
    <x v="2"/>
    <x v="41"/>
  </r>
  <r>
    <x v="4578"/>
    <x v="2269"/>
    <x v="988"/>
    <x v="1065"/>
    <x v="1"/>
    <x v="326"/>
    <x v="326"/>
    <s v="Home Office"/>
    <s v="United States"/>
    <s v="Hampton"/>
    <s v="Virginia"/>
    <n v="23666"/>
    <x v="0"/>
    <s v="OFF-BI-10001670"/>
    <x v="1"/>
    <x v="8"/>
    <s v="Vinyl Sectional Post Binders"/>
    <n v="113.1"/>
    <x v="1"/>
    <x v="40"/>
  </r>
  <r>
    <x v="4579"/>
    <x v="2270"/>
    <x v="923"/>
    <x v="978"/>
    <x v="1"/>
    <x v="442"/>
    <x v="442"/>
    <s v="Corporate"/>
    <s v="United States"/>
    <s v="New York City"/>
    <s v="New York"/>
    <n v="10035"/>
    <x v="3"/>
    <s v="OFF-PA-10002709"/>
    <x v="1"/>
    <x v="10"/>
    <s v="Xerox 1956"/>
    <n v="65.78"/>
    <x v="2"/>
    <x v="39"/>
  </r>
  <r>
    <x v="4580"/>
    <x v="2271"/>
    <x v="374"/>
    <x v="1066"/>
    <x v="1"/>
    <x v="153"/>
    <x v="153"/>
    <s v="Corporate"/>
    <s v="United States"/>
    <s v="Hattiesburg"/>
    <s v="Mississippi"/>
    <n v="39401"/>
    <x v="0"/>
    <s v="TEC-AC-10004469"/>
    <x v="2"/>
    <x v="11"/>
    <s v="Microsoft Sculpt Comfort Mouse"/>
    <n v="239.7"/>
    <x v="1"/>
    <x v="38"/>
  </r>
  <r>
    <x v="4581"/>
    <x v="2272"/>
    <x v="251"/>
    <x v="42"/>
    <x v="2"/>
    <x v="399"/>
    <x v="399"/>
    <s v="Home Office"/>
    <s v="United States"/>
    <s v="Philadelphia"/>
    <s v="Pennsylvania"/>
    <n v="19140"/>
    <x v="3"/>
    <s v="FUR-FU-10003424"/>
    <x v="0"/>
    <x v="5"/>
    <s v="Nu-Dell Oak Frame"/>
    <n v="25.632000000000001"/>
    <x v="0"/>
    <x v="21"/>
  </r>
  <r>
    <x v="4582"/>
    <x v="2273"/>
    <x v="224"/>
    <x v="841"/>
    <x v="2"/>
    <x v="677"/>
    <x v="677"/>
    <s v="Consumer"/>
    <s v="United States"/>
    <s v="Philadelphia"/>
    <s v="Pennsylvania"/>
    <n v="19140"/>
    <x v="3"/>
    <s v="OFF-LA-10003720"/>
    <x v="1"/>
    <x v="2"/>
    <s v="Avery 487"/>
    <n v="23.616"/>
    <x v="0"/>
    <x v="1"/>
  </r>
  <r>
    <x v="4583"/>
    <x v="2274"/>
    <x v="370"/>
    <x v="267"/>
    <x v="0"/>
    <x v="747"/>
    <x v="747"/>
    <s v="Corporate"/>
    <s v="United States"/>
    <s v="Los Angeles"/>
    <s v="California"/>
    <n v="90045"/>
    <x v="1"/>
    <s v="OFF-AR-10000390"/>
    <x v="1"/>
    <x v="6"/>
    <s v="Newell Chalk Holder"/>
    <n v="8.26"/>
    <x v="0"/>
    <x v="28"/>
  </r>
  <r>
    <x v="4584"/>
    <x v="2275"/>
    <x v="808"/>
    <x v="276"/>
    <x v="0"/>
    <x v="644"/>
    <x v="644"/>
    <s v="Home Office"/>
    <s v="United States"/>
    <s v="Danville"/>
    <s v="California"/>
    <n v="94526"/>
    <x v="1"/>
    <s v="OFF-EN-10001335"/>
    <x v="1"/>
    <x v="12"/>
    <s v="White Business Envelopes with Contemporary Seam, Recycled White Business Envelopes"/>
    <n v="76.58"/>
    <x v="3"/>
    <x v="23"/>
  </r>
  <r>
    <x v="4585"/>
    <x v="2275"/>
    <x v="808"/>
    <x v="276"/>
    <x v="0"/>
    <x v="644"/>
    <x v="644"/>
    <s v="Home Office"/>
    <s v="United States"/>
    <s v="Danville"/>
    <s v="California"/>
    <n v="94526"/>
    <x v="1"/>
    <s v="OFF-AR-10003469"/>
    <x v="1"/>
    <x v="6"/>
    <s v="Nontoxic Chalk"/>
    <n v="8.8000000000000007"/>
    <x v="3"/>
    <x v="23"/>
  </r>
  <r>
    <x v="4586"/>
    <x v="2275"/>
    <x v="808"/>
    <x v="276"/>
    <x v="0"/>
    <x v="644"/>
    <x v="644"/>
    <s v="Home Office"/>
    <s v="United States"/>
    <s v="Danville"/>
    <s v="California"/>
    <n v="94526"/>
    <x v="1"/>
    <s v="OFF-BI-10003718"/>
    <x v="1"/>
    <x v="8"/>
    <s v="GBC Therma-A-Bind 250T Electric Binding System"/>
    <n v="590.35199999999998"/>
    <x v="3"/>
    <x v="23"/>
  </r>
  <r>
    <x v="4587"/>
    <x v="2275"/>
    <x v="808"/>
    <x v="276"/>
    <x v="0"/>
    <x v="644"/>
    <x v="644"/>
    <s v="Home Office"/>
    <s v="United States"/>
    <s v="Danville"/>
    <s v="California"/>
    <n v="94526"/>
    <x v="1"/>
    <s v="OFF-FA-10004838"/>
    <x v="1"/>
    <x v="13"/>
    <s v="Super Bands, 12/Pack"/>
    <n v="5.58"/>
    <x v="3"/>
    <x v="23"/>
  </r>
  <r>
    <x v="4588"/>
    <x v="2275"/>
    <x v="808"/>
    <x v="276"/>
    <x v="0"/>
    <x v="644"/>
    <x v="644"/>
    <s v="Home Office"/>
    <s v="United States"/>
    <s v="Danville"/>
    <s v="California"/>
    <n v="94526"/>
    <x v="1"/>
    <s v="FUR-FU-10002508"/>
    <x v="0"/>
    <x v="5"/>
    <s v="Document Clip Frames"/>
    <n v="25.02"/>
    <x v="3"/>
    <x v="23"/>
  </r>
  <r>
    <x v="4589"/>
    <x v="2275"/>
    <x v="808"/>
    <x v="276"/>
    <x v="0"/>
    <x v="644"/>
    <x v="644"/>
    <s v="Home Office"/>
    <s v="United States"/>
    <s v="Danville"/>
    <s v="California"/>
    <n v="94526"/>
    <x v="1"/>
    <s v="OFF-ST-10001511"/>
    <x v="1"/>
    <x v="4"/>
    <s v="Space Solutions Commercial Steel Shelving"/>
    <n v="452.55"/>
    <x v="3"/>
    <x v="23"/>
  </r>
  <r>
    <x v="4590"/>
    <x v="2276"/>
    <x v="482"/>
    <x v="844"/>
    <x v="1"/>
    <x v="305"/>
    <x v="305"/>
    <s v="Corporate"/>
    <s v="United States"/>
    <s v="Los Angeles"/>
    <s v="California"/>
    <n v="90004"/>
    <x v="1"/>
    <s v="OFF-SU-10000952"/>
    <x v="1"/>
    <x v="14"/>
    <s v="Fiskars Home &amp; Office Scissors"/>
    <n v="17.760000000000002"/>
    <x v="0"/>
    <x v="5"/>
  </r>
  <r>
    <x v="4591"/>
    <x v="2276"/>
    <x v="482"/>
    <x v="844"/>
    <x v="1"/>
    <x v="305"/>
    <x v="305"/>
    <s v="Corporate"/>
    <s v="United States"/>
    <s v="Los Angeles"/>
    <s v="California"/>
    <n v="90004"/>
    <x v="1"/>
    <s v="TEC-PH-10002275"/>
    <x v="2"/>
    <x v="7"/>
    <s v="Mitel 5320 IP Phone VoIP phone"/>
    <n v="302.38400000000001"/>
    <x v="0"/>
    <x v="5"/>
  </r>
  <r>
    <x v="4592"/>
    <x v="2276"/>
    <x v="482"/>
    <x v="844"/>
    <x v="1"/>
    <x v="305"/>
    <x v="305"/>
    <s v="Corporate"/>
    <s v="United States"/>
    <s v="Los Angeles"/>
    <s v="California"/>
    <n v="90004"/>
    <x v="1"/>
    <s v="FUR-CH-10003535"/>
    <x v="0"/>
    <x v="1"/>
    <s v="Global Armless Task Chair, Royal Blue"/>
    <n v="146.352"/>
    <x v="0"/>
    <x v="5"/>
  </r>
  <r>
    <x v="4593"/>
    <x v="2276"/>
    <x v="482"/>
    <x v="844"/>
    <x v="1"/>
    <x v="305"/>
    <x v="305"/>
    <s v="Corporate"/>
    <s v="United States"/>
    <s v="Los Angeles"/>
    <s v="California"/>
    <n v="90004"/>
    <x v="1"/>
    <s v="OFF-AP-10004052"/>
    <x v="1"/>
    <x v="9"/>
    <s v="Hoover Replacement Belts For Soft Guard &amp; Commercial Ltweight Upright Vacs, 2/Pk"/>
    <n v="7.9"/>
    <x v="0"/>
    <x v="5"/>
  </r>
  <r>
    <x v="4594"/>
    <x v="2276"/>
    <x v="482"/>
    <x v="844"/>
    <x v="1"/>
    <x v="305"/>
    <x v="305"/>
    <s v="Corporate"/>
    <s v="United States"/>
    <s v="Los Angeles"/>
    <s v="California"/>
    <n v="90004"/>
    <x v="1"/>
    <s v="FUR-TA-10003473"/>
    <x v="0"/>
    <x v="3"/>
    <s v="Bretford Rectangular Conference Table Tops"/>
    <n v="902.71199999999999"/>
    <x v="0"/>
    <x v="5"/>
  </r>
  <r>
    <x v="4595"/>
    <x v="2276"/>
    <x v="482"/>
    <x v="844"/>
    <x v="1"/>
    <x v="305"/>
    <x v="305"/>
    <s v="Corporate"/>
    <s v="United States"/>
    <s v="Los Angeles"/>
    <s v="California"/>
    <n v="90004"/>
    <x v="1"/>
    <s v="OFF-AR-10001897"/>
    <x v="1"/>
    <x v="6"/>
    <s v="Model L Table or Wall-Mount Pencil Sharpener"/>
    <n v="53.97"/>
    <x v="0"/>
    <x v="5"/>
  </r>
  <r>
    <x v="4596"/>
    <x v="2277"/>
    <x v="5"/>
    <x v="5"/>
    <x v="0"/>
    <x v="679"/>
    <x v="679"/>
    <s v="Home Office"/>
    <s v="United States"/>
    <s v="Washington"/>
    <s v="District of Columbia"/>
    <n v="20016"/>
    <x v="3"/>
    <s v="OFF-AR-10000034"/>
    <x v="1"/>
    <x v="6"/>
    <s v="BIC Brite Liner Grip Highlighters, Assorted, 5/Pack"/>
    <n v="33.92"/>
    <x v="0"/>
    <x v="5"/>
  </r>
  <r>
    <x v="4597"/>
    <x v="2278"/>
    <x v="735"/>
    <x v="153"/>
    <x v="1"/>
    <x v="377"/>
    <x v="377"/>
    <s v="Home Office"/>
    <s v="United States"/>
    <s v="Milwaukee"/>
    <s v="Wisconsin"/>
    <n v="53209"/>
    <x v="2"/>
    <s v="OFF-SU-10004115"/>
    <x v="1"/>
    <x v="14"/>
    <s v="Acme Stainless Steel Office Snips"/>
    <n v="21.81"/>
    <x v="3"/>
    <x v="43"/>
  </r>
  <r>
    <x v="4598"/>
    <x v="2278"/>
    <x v="735"/>
    <x v="153"/>
    <x v="1"/>
    <x v="377"/>
    <x v="377"/>
    <s v="Home Office"/>
    <s v="United States"/>
    <s v="Milwaukee"/>
    <s v="Wisconsin"/>
    <n v="53209"/>
    <x v="2"/>
    <s v="OFF-AP-10001947"/>
    <x v="1"/>
    <x v="9"/>
    <s v="Acco 6 Outlet Guardian Premium Plus Surge Suppressor"/>
    <n v="91.6"/>
    <x v="3"/>
    <x v="43"/>
  </r>
  <r>
    <x v="4599"/>
    <x v="2279"/>
    <x v="747"/>
    <x v="532"/>
    <x v="1"/>
    <x v="450"/>
    <x v="450"/>
    <s v="Home Office"/>
    <s v="United States"/>
    <s v="Baltimore"/>
    <s v="Maryland"/>
    <n v="21215"/>
    <x v="3"/>
    <s v="FUR-CH-10004853"/>
    <x v="0"/>
    <x v="1"/>
    <s v="Global Manager's Adjustable Task Chair, Storm"/>
    <n v="150.97999999999999"/>
    <x v="1"/>
    <x v="38"/>
  </r>
  <r>
    <x v="4600"/>
    <x v="2279"/>
    <x v="747"/>
    <x v="532"/>
    <x v="1"/>
    <x v="450"/>
    <x v="450"/>
    <s v="Home Office"/>
    <s v="United States"/>
    <s v="Baltimore"/>
    <s v="Maryland"/>
    <n v="21215"/>
    <x v="3"/>
    <s v="OFF-EN-10000483"/>
    <x v="1"/>
    <x v="12"/>
    <s v="White Envelopes, White Envelopes with Clear Poly Window"/>
    <n v="137.25"/>
    <x v="1"/>
    <x v="38"/>
  </r>
  <r>
    <x v="4601"/>
    <x v="2279"/>
    <x v="747"/>
    <x v="532"/>
    <x v="1"/>
    <x v="450"/>
    <x v="450"/>
    <s v="Home Office"/>
    <s v="United States"/>
    <s v="Baltimore"/>
    <s v="Maryland"/>
    <n v="21215"/>
    <x v="3"/>
    <s v="OFF-FA-10001332"/>
    <x v="1"/>
    <x v="13"/>
    <s v="Acco Banker's Clasps, 5 3/4&quot;-Long"/>
    <n v="11.52"/>
    <x v="1"/>
    <x v="38"/>
  </r>
  <r>
    <x v="4602"/>
    <x v="2280"/>
    <x v="989"/>
    <x v="484"/>
    <x v="0"/>
    <x v="408"/>
    <x v="408"/>
    <s v="Home Office"/>
    <s v="United States"/>
    <s v="Jacksonville"/>
    <s v="North Carolina"/>
    <n v="28540"/>
    <x v="0"/>
    <s v="OFF-PA-10003790"/>
    <x v="1"/>
    <x v="10"/>
    <s v="Xerox 1991"/>
    <n v="18.271999999999998"/>
    <x v="1"/>
    <x v="33"/>
  </r>
  <r>
    <x v="4603"/>
    <x v="2280"/>
    <x v="989"/>
    <x v="484"/>
    <x v="0"/>
    <x v="408"/>
    <x v="408"/>
    <s v="Home Office"/>
    <s v="United States"/>
    <s v="Jacksonville"/>
    <s v="North Carolina"/>
    <n v="28540"/>
    <x v="0"/>
    <s v="OFF-PA-10003134"/>
    <x v="1"/>
    <x v="10"/>
    <s v="Xerox 1937"/>
    <n v="153.72800000000001"/>
    <x v="1"/>
    <x v="33"/>
  </r>
  <r>
    <x v="4604"/>
    <x v="2280"/>
    <x v="989"/>
    <x v="484"/>
    <x v="0"/>
    <x v="408"/>
    <x v="408"/>
    <s v="Home Office"/>
    <s v="United States"/>
    <s v="Jacksonville"/>
    <s v="North Carolina"/>
    <n v="28540"/>
    <x v="0"/>
    <s v="OFF-EN-10004459"/>
    <x v="1"/>
    <x v="12"/>
    <s v="Security-Tint Envelopes"/>
    <n v="12.224"/>
    <x v="1"/>
    <x v="33"/>
  </r>
  <r>
    <x v="4605"/>
    <x v="2280"/>
    <x v="989"/>
    <x v="484"/>
    <x v="0"/>
    <x v="408"/>
    <x v="408"/>
    <s v="Home Office"/>
    <s v="United States"/>
    <s v="Jacksonville"/>
    <s v="North Carolina"/>
    <n v="28540"/>
    <x v="0"/>
    <s v="TEC-AC-10003628"/>
    <x v="2"/>
    <x v="11"/>
    <s v="Logitech 910-002974 M325 Wireless Mouse for Web Scrolling"/>
    <n v="167.94399999999999"/>
    <x v="1"/>
    <x v="33"/>
  </r>
  <r>
    <x v="4606"/>
    <x v="2281"/>
    <x v="71"/>
    <x v="68"/>
    <x v="1"/>
    <x v="474"/>
    <x v="474"/>
    <s v="Consumer"/>
    <s v="United States"/>
    <s v="Rochester"/>
    <s v="New York"/>
    <n v="14609"/>
    <x v="3"/>
    <s v="TEC-PH-10004093"/>
    <x v="2"/>
    <x v="7"/>
    <s v="Panasonic Kx-TS550"/>
    <n v="45.99"/>
    <x v="1"/>
    <x v="33"/>
  </r>
  <r>
    <x v="4607"/>
    <x v="2281"/>
    <x v="71"/>
    <x v="68"/>
    <x v="1"/>
    <x v="474"/>
    <x v="474"/>
    <s v="Consumer"/>
    <s v="United States"/>
    <s v="Rochester"/>
    <s v="New York"/>
    <n v="14609"/>
    <x v="3"/>
    <s v="OFF-ST-10001490"/>
    <x v="1"/>
    <x v="4"/>
    <s v="Hot File 7-Pocket, Floor Stand"/>
    <n v="535.41"/>
    <x v="1"/>
    <x v="33"/>
  </r>
  <r>
    <x v="4608"/>
    <x v="2281"/>
    <x v="71"/>
    <x v="68"/>
    <x v="1"/>
    <x v="474"/>
    <x v="474"/>
    <s v="Consumer"/>
    <s v="United States"/>
    <s v="Rochester"/>
    <s v="New York"/>
    <n v="14609"/>
    <x v="3"/>
    <s v="OFF-BI-10000605"/>
    <x v="1"/>
    <x v="8"/>
    <s v="Acco Pressboard Covers with Storage Hooks, 9 1/2&quot; x 11&quot;, Executive Red"/>
    <n v="6.0960000000000001"/>
    <x v="1"/>
    <x v="33"/>
  </r>
  <r>
    <x v="4609"/>
    <x v="2281"/>
    <x v="71"/>
    <x v="68"/>
    <x v="1"/>
    <x v="474"/>
    <x v="474"/>
    <s v="Consumer"/>
    <s v="United States"/>
    <s v="Rochester"/>
    <s v="New York"/>
    <n v="14609"/>
    <x v="3"/>
    <s v="OFF-PA-10004255"/>
    <x v="1"/>
    <x v="10"/>
    <s v="Xerox 219"/>
    <n v="45.36"/>
    <x v="1"/>
    <x v="33"/>
  </r>
  <r>
    <x v="4610"/>
    <x v="2282"/>
    <x v="45"/>
    <x v="773"/>
    <x v="1"/>
    <x v="32"/>
    <x v="32"/>
    <s v="Consumer"/>
    <s v="United States"/>
    <s v="Oceanside"/>
    <s v="California"/>
    <n v="92054"/>
    <x v="1"/>
    <s v="FUR-FU-10000023"/>
    <x v="0"/>
    <x v="5"/>
    <s v="Eldon Wave Desk Accessories"/>
    <n v="47.12"/>
    <x v="3"/>
    <x v="23"/>
  </r>
  <r>
    <x v="4611"/>
    <x v="2283"/>
    <x v="990"/>
    <x v="1067"/>
    <x v="0"/>
    <x v="428"/>
    <x v="428"/>
    <s v="Corporate"/>
    <s v="United States"/>
    <s v="Gulfport"/>
    <s v="Mississippi"/>
    <n v="39503"/>
    <x v="0"/>
    <s v="OFF-BI-10000285"/>
    <x v="1"/>
    <x v="8"/>
    <s v="XtraLife ClearVue Slant-D Ring Binders by Cardinal"/>
    <n v="31.36"/>
    <x v="0"/>
    <x v="12"/>
  </r>
  <r>
    <x v="4612"/>
    <x v="2284"/>
    <x v="413"/>
    <x v="335"/>
    <x v="1"/>
    <x v="212"/>
    <x v="212"/>
    <s v="Consumer"/>
    <s v="United States"/>
    <s v="Jacksonville"/>
    <s v="Florida"/>
    <n v="32216"/>
    <x v="0"/>
    <s v="OFF-AR-10000588"/>
    <x v="1"/>
    <x v="6"/>
    <s v="Newell 345"/>
    <n v="47.616"/>
    <x v="0"/>
    <x v="5"/>
  </r>
  <r>
    <x v="4613"/>
    <x v="2284"/>
    <x v="413"/>
    <x v="335"/>
    <x v="1"/>
    <x v="212"/>
    <x v="212"/>
    <s v="Consumer"/>
    <s v="United States"/>
    <s v="Jacksonville"/>
    <s v="Florida"/>
    <n v="32216"/>
    <x v="0"/>
    <s v="OFF-PA-10002250"/>
    <x v="1"/>
    <x v="10"/>
    <s v="Things To Do Today Pad"/>
    <n v="23.48"/>
    <x v="0"/>
    <x v="5"/>
  </r>
  <r>
    <x v="4614"/>
    <x v="2285"/>
    <x v="64"/>
    <x v="165"/>
    <x v="1"/>
    <x v="689"/>
    <x v="689"/>
    <s v="Home Office"/>
    <s v="United States"/>
    <s v="Houston"/>
    <s v="Texas"/>
    <n v="77070"/>
    <x v="2"/>
    <s v="OFF-AP-10002457"/>
    <x v="1"/>
    <x v="9"/>
    <s v="Eureka The Boss Plus 12-Amp Hard Box Upright Vacuum, Red"/>
    <n v="62.79"/>
    <x v="0"/>
    <x v="21"/>
  </r>
  <r>
    <x v="4615"/>
    <x v="2285"/>
    <x v="64"/>
    <x v="165"/>
    <x v="1"/>
    <x v="689"/>
    <x v="689"/>
    <s v="Home Office"/>
    <s v="United States"/>
    <s v="Houston"/>
    <s v="Texas"/>
    <n v="77070"/>
    <x v="2"/>
    <s v="OFF-FA-10002763"/>
    <x v="1"/>
    <x v="13"/>
    <s v="Advantus Map Pennant Flags and Round Head Tacks"/>
    <n v="28.44"/>
    <x v="0"/>
    <x v="21"/>
  </r>
  <r>
    <x v="4616"/>
    <x v="2286"/>
    <x v="406"/>
    <x v="216"/>
    <x v="0"/>
    <x v="103"/>
    <x v="103"/>
    <s v="Corporate"/>
    <s v="United States"/>
    <s v="Houston"/>
    <s v="Texas"/>
    <n v="77095"/>
    <x v="2"/>
    <s v="TEC-AC-10000109"/>
    <x v="2"/>
    <x v="11"/>
    <s v="Sony Micro Vault Click 16 GB USB 2.0 Flash Drive"/>
    <n v="134.376"/>
    <x v="1"/>
    <x v="11"/>
  </r>
  <r>
    <x v="4617"/>
    <x v="2287"/>
    <x v="481"/>
    <x v="1068"/>
    <x v="1"/>
    <x v="274"/>
    <x v="274"/>
    <s v="Home Office"/>
    <s v="United States"/>
    <s v="Everett"/>
    <s v="Massachusetts"/>
    <n v="2149"/>
    <x v="3"/>
    <s v="TEC-PH-10002415"/>
    <x v="2"/>
    <x v="7"/>
    <s v="Polycom VoiceStation 500 ConferenceÂ phone"/>
    <n v="589.9"/>
    <x v="1"/>
    <x v="11"/>
  </r>
  <r>
    <x v="4618"/>
    <x v="2287"/>
    <x v="481"/>
    <x v="1068"/>
    <x v="1"/>
    <x v="274"/>
    <x v="274"/>
    <s v="Home Office"/>
    <s v="United States"/>
    <s v="Everett"/>
    <s v="Massachusetts"/>
    <n v="2149"/>
    <x v="3"/>
    <s v="FUR-CH-10000785"/>
    <x v="0"/>
    <x v="1"/>
    <s v="Global Ergonomic Managers Chair"/>
    <n v="542.94000000000005"/>
    <x v="1"/>
    <x v="11"/>
  </r>
  <r>
    <x v="4619"/>
    <x v="2288"/>
    <x v="165"/>
    <x v="209"/>
    <x v="2"/>
    <x v="84"/>
    <x v="84"/>
    <s v="Home Office"/>
    <s v="United States"/>
    <s v="Los Angeles"/>
    <s v="California"/>
    <n v="90049"/>
    <x v="1"/>
    <s v="TEC-CO-10001449"/>
    <x v="2"/>
    <x v="16"/>
    <s v="Hewlett Packard LaserJet 3310 Copier"/>
    <n v="2879.9520000000002"/>
    <x v="3"/>
    <x v="22"/>
  </r>
  <r>
    <x v="4620"/>
    <x v="2288"/>
    <x v="165"/>
    <x v="209"/>
    <x v="2"/>
    <x v="84"/>
    <x v="84"/>
    <s v="Home Office"/>
    <s v="United States"/>
    <s v="Los Angeles"/>
    <s v="California"/>
    <n v="90049"/>
    <x v="1"/>
    <s v="OFF-BI-10001670"/>
    <x v="1"/>
    <x v="8"/>
    <s v="Vinyl Sectional Post Binders"/>
    <n v="90.48"/>
    <x v="3"/>
    <x v="22"/>
  </r>
  <r>
    <x v="4621"/>
    <x v="2289"/>
    <x v="348"/>
    <x v="688"/>
    <x v="0"/>
    <x v="245"/>
    <x v="245"/>
    <s v="Corporate"/>
    <s v="United States"/>
    <s v="Wilmington"/>
    <s v="Delaware"/>
    <n v="19805"/>
    <x v="3"/>
    <s v="OFF-ST-10001328"/>
    <x v="1"/>
    <x v="4"/>
    <s v="Personal Filing Tote with Lid, Black/Gray"/>
    <n v="77.55"/>
    <x v="1"/>
    <x v="2"/>
  </r>
  <r>
    <x v="4622"/>
    <x v="2290"/>
    <x v="428"/>
    <x v="947"/>
    <x v="1"/>
    <x v="2"/>
    <x v="2"/>
    <s v="Consumer"/>
    <s v="United States"/>
    <s v="Columbia"/>
    <s v="Tennessee"/>
    <n v="38401"/>
    <x v="0"/>
    <s v="OFF-SU-10001225"/>
    <x v="1"/>
    <x v="14"/>
    <s v="Staple remover"/>
    <n v="8.8320000000000007"/>
    <x v="3"/>
    <x v="15"/>
  </r>
  <r>
    <x v="4623"/>
    <x v="2290"/>
    <x v="428"/>
    <x v="947"/>
    <x v="1"/>
    <x v="2"/>
    <x v="2"/>
    <s v="Consumer"/>
    <s v="United States"/>
    <s v="Columbia"/>
    <s v="Tennessee"/>
    <n v="38401"/>
    <x v="0"/>
    <s v="OFF-PA-10000357"/>
    <x v="1"/>
    <x v="10"/>
    <s v="Xerox 1888"/>
    <n v="177.536"/>
    <x v="3"/>
    <x v="15"/>
  </r>
  <r>
    <x v="4624"/>
    <x v="2290"/>
    <x v="428"/>
    <x v="947"/>
    <x v="1"/>
    <x v="2"/>
    <x v="2"/>
    <s v="Consumer"/>
    <s v="United States"/>
    <s v="Columbia"/>
    <s v="Tennessee"/>
    <n v="38401"/>
    <x v="0"/>
    <s v="OFF-ST-10000046"/>
    <x v="1"/>
    <x v="4"/>
    <s v="Fellowes Super Stor/Drawer Files"/>
    <n v="258.48"/>
    <x v="3"/>
    <x v="15"/>
  </r>
  <r>
    <x v="4625"/>
    <x v="2290"/>
    <x v="428"/>
    <x v="947"/>
    <x v="1"/>
    <x v="2"/>
    <x v="2"/>
    <s v="Consumer"/>
    <s v="United States"/>
    <s v="Columbia"/>
    <s v="Tennessee"/>
    <n v="38401"/>
    <x v="0"/>
    <s v="FUR-FU-10000023"/>
    <x v="0"/>
    <x v="5"/>
    <s v="Eldon Wave Desk Accessories"/>
    <n v="14.135999999999999"/>
    <x v="3"/>
    <x v="15"/>
  </r>
  <r>
    <x v="4626"/>
    <x v="2291"/>
    <x v="373"/>
    <x v="1058"/>
    <x v="1"/>
    <x v="316"/>
    <x v="316"/>
    <s v="Corporate"/>
    <s v="United States"/>
    <s v="New York City"/>
    <s v="New York"/>
    <n v="10011"/>
    <x v="3"/>
    <s v="OFF-ST-10003455"/>
    <x v="1"/>
    <x v="4"/>
    <s v="Tenex File Box, Personal Filing Tote with Lid, Black"/>
    <n v="77.55"/>
    <x v="0"/>
    <x v="0"/>
  </r>
  <r>
    <x v="4627"/>
    <x v="2291"/>
    <x v="373"/>
    <x v="1058"/>
    <x v="1"/>
    <x v="316"/>
    <x v="316"/>
    <s v="Corporate"/>
    <s v="United States"/>
    <s v="New York City"/>
    <s v="New York"/>
    <n v="10011"/>
    <x v="3"/>
    <s v="OFF-ST-10000876"/>
    <x v="1"/>
    <x v="4"/>
    <s v="Eldon Simplefile Box Office"/>
    <n v="24.88"/>
    <x v="0"/>
    <x v="0"/>
  </r>
  <r>
    <x v="4628"/>
    <x v="2291"/>
    <x v="373"/>
    <x v="1058"/>
    <x v="1"/>
    <x v="316"/>
    <x v="316"/>
    <s v="Corporate"/>
    <s v="United States"/>
    <s v="New York City"/>
    <s v="New York"/>
    <n v="10011"/>
    <x v="3"/>
    <s v="OFF-AR-10003582"/>
    <x v="1"/>
    <x v="6"/>
    <s v="Boston Electric Pencil Sharpener, Model 1818, Charcoal Black"/>
    <n v="140.75"/>
    <x v="0"/>
    <x v="0"/>
  </r>
  <r>
    <x v="4629"/>
    <x v="2291"/>
    <x v="373"/>
    <x v="1058"/>
    <x v="1"/>
    <x v="316"/>
    <x v="316"/>
    <s v="Corporate"/>
    <s v="United States"/>
    <s v="New York City"/>
    <s v="New York"/>
    <n v="10011"/>
    <x v="3"/>
    <s v="OFF-ST-10004258"/>
    <x v="1"/>
    <x v="4"/>
    <s v="Portable Personal File Box"/>
    <n v="36.630000000000003"/>
    <x v="0"/>
    <x v="0"/>
  </r>
  <r>
    <x v="4630"/>
    <x v="2292"/>
    <x v="52"/>
    <x v="526"/>
    <x v="3"/>
    <x v="315"/>
    <x v="315"/>
    <s v="Consumer"/>
    <s v="United States"/>
    <s v="Mount Pleasant"/>
    <s v="Michigan"/>
    <n v="48858"/>
    <x v="2"/>
    <s v="FUR-FU-10000719"/>
    <x v="0"/>
    <x v="5"/>
    <s v="DAX Cubicle Frames, 8-1/2 x 11"/>
    <n v="17.14"/>
    <x v="1"/>
    <x v="2"/>
  </r>
  <r>
    <x v="4631"/>
    <x v="2293"/>
    <x v="646"/>
    <x v="527"/>
    <x v="0"/>
    <x v="232"/>
    <x v="232"/>
    <s v="Consumer"/>
    <s v="United States"/>
    <s v="San Francisco"/>
    <s v="California"/>
    <n v="94122"/>
    <x v="1"/>
    <s v="OFF-LA-10001297"/>
    <x v="1"/>
    <x v="2"/>
    <s v="Avery 473"/>
    <n v="51.75"/>
    <x v="3"/>
    <x v="43"/>
  </r>
  <r>
    <x v="4632"/>
    <x v="2293"/>
    <x v="646"/>
    <x v="527"/>
    <x v="0"/>
    <x v="232"/>
    <x v="232"/>
    <s v="Consumer"/>
    <s v="United States"/>
    <s v="San Francisco"/>
    <s v="California"/>
    <n v="94122"/>
    <x v="1"/>
    <s v="FUR-FU-10000723"/>
    <x v="0"/>
    <x v="5"/>
    <s v="Deflect-o EconoMat Studded, No Bevel Mat for Low Pile Carpeting"/>
    <n v="123.96"/>
    <x v="3"/>
    <x v="43"/>
  </r>
  <r>
    <x v="4633"/>
    <x v="2294"/>
    <x v="291"/>
    <x v="722"/>
    <x v="1"/>
    <x v="103"/>
    <x v="103"/>
    <s v="Corporate"/>
    <s v="United States"/>
    <s v="San Francisco"/>
    <s v="California"/>
    <n v="94122"/>
    <x v="1"/>
    <s v="FUR-BO-10003893"/>
    <x v="0"/>
    <x v="0"/>
    <s v="Sauder Camden County Collection Library"/>
    <n v="586.39800000000002"/>
    <x v="1"/>
    <x v="37"/>
  </r>
  <r>
    <x v="4634"/>
    <x v="2294"/>
    <x v="291"/>
    <x v="722"/>
    <x v="1"/>
    <x v="103"/>
    <x v="103"/>
    <s v="Corporate"/>
    <s v="United States"/>
    <s v="San Francisco"/>
    <s v="California"/>
    <n v="94122"/>
    <x v="1"/>
    <s v="OFF-ST-10000736"/>
    <x v="1"/>
    <x v="4"/>
    <s v="Carina Double Wide Media Storage Towers in Natural &amp; Black"/>
    <n v="80.98"/>
    <x v="1"/>
    <x v="37"/>
  </r>
  <r>
    <x v="4635"/>
    <x v="2295"/>
    <x v="846"/>
    <x v="875"/>
    <x v="1"/>
    <x v="510"/>
    <x v="510"/>
    <s v="Corporate"/>
    <s v="United States"/>
    <s v="San Francisco"/>
    <s v="California"/>
    <n v="94122"/>
    <x v="1"/>
    <s v="OFF-ST-10000736"/>
    <x v="1"/>
    <x v="4"/>
    <s v="Carina Double Wide Media Storage Towers in Natural &amp; Black"/>
    <n v="242.94"/>
    <x v="3"/>
    <x v="42"/>
  </r>
  <r>
    <x v="4636"/>
    <x v="2296"/>
    <x v="842"/>
    <x v="809"/>
    <x v="2"/>
    <x v="275"/>
    <x v="275"/>
    <s v="Consumer"/>
    <s v="United States"/>
    <s v="Los Angeles"/>
    <s v="California"/>
    <n v="90045"/>
    <x v="1"/>
    <s v="OFF-AR-10003373"/>
    <x v="1"/>
    <x v="6"/>
    <s v="Boston School Pro Electric Pencil Sharpener, 1670"/>
    <n v="123.92"/>
    <x v="3"/>
    <x v="4"/>
  </r>
  <r>
    <x v="4637"/>
    <x v="2296"/>
    <x v="842"/>
    <x v="809"/>
    <x v="2"/>
    <x v="275"/>
    <x v="275"/>
    <s v="Consumer"/>
    <s v="United States"/>
    <s v="Los Angeles"/>
    <s v="California"/>
    <n v="90045"/>
    <x v="1"/>
    <s v="OFF-AR-10000390"/>
    <x v="1"/>
    <x v="6"/>
    <s v="Newell Chalk Holder"/>
    <n v="12.39"/>
    <x v="3"/>
    <x v="4"/>
  </r>
  <r>
    <x v="4638"/>
    <x v="2296"/>
    <x v="842"/>
    <x v="809"/>
    <x v="2"/>
    <x v="275"/>
    <x v="275"/>
    <s v="Consumer"/>
    <s v="United States"/>
    <s v="Los Angeles"/>
    <s v="California"/>
    <n v="90045"/>
    <x v="1"/>
    <s v="OFF-AR-10001725"/>
    <x v="1"/>
    <x v="6"/>
    <s v="Boston Home &amp; Office Model 2000 Electric Pencil Sharpeners"/>
    <n v="47.3"/>
    <x v="3"/>
    <x v="4"/>
  </r>
  <r>
    <x v="4639"/>
    <x v="2297"/>
    <x v="108"/>
    <x v="1069"/>
    <x v="1"/>
    <x v="535"/>
    <x v="535"/>
    <s v="Consumer"/>
    <s v="United States"/>
    <s v="Newport News"/>
    <s v="Virginia"/>
    <n v="23602"/>
    <x v="0"/>
    <s v="TEC-CO-10001943"/>
    <x v="2"/>
    <x v="16"/>
    <s v="Canon PC-428 Personal Copier"/>
    <n v="1599.92"/>
    <x v="0"/>
    <x v="21"/>
  </r>
  <r>
    <x v="4640"/>
    <x v="2297"/>
    <x v="108"/>
    <x v="1069"/>
    <x v="1"/>
    <x v="535"/>
    <x v="535"/>
    <s v="Consumer"/>
    <s v="United States"/>
    <s v="Newport News"/>
    <s v="Virginia"/>
    <n v="23602"/>
    <x v="0"/>
    <s v="OFF-EN-10002312"/>
    <x v="1"/>
    <x v="12"/>
    <s v="#10 Self-Seal White Envelopes"/>
    <n v="11.09"/>
    <x v="0"/>
    <x v="21"/>
  </r>
  <r>
    <x v="4641"/>
    <x v="2298"/>
    <x v="760"/>
    <x v="188"/>
    <x v="0"/>
    <x v="456"/>
    <x v="456"/>
    <s v="Consumer"/>
    <s v="United States"/>
    <s v="Fort Collins"/>
    <s v="Colorado"/>
    <n v="80525"/>
    <x v="1"/>
    <s v="OFF-BI-10000831"/>
    <x v="1"/>
    <x v="8"/>
    <s v="Storex Flexible Poly Binders with Double Pockets"/>
    <n v="3.1680000000000001"/>
    <x v="3"/>
    <x v="13"/>
  </r>
  <r>
    <x v="4642"/>
    <x v="2298"/>
    <x v="760"/>
    <x v="188"/>
    <x v="0"/>
    <x v="456"/>
    <x v="456"/>
    <s v="Consumer"/>
    <s v="United States"/>
    <s v="Fort Collins"/>
    <s v="Colorado"/>
    <n v="80525"/>
    <x v="1"/>
    <s v="FUR-CH-10000749"/>
    <x v="0"/>
    <x v="1"/>
    <s v="Office Star - Ergonomic Mid Back Chair with 2-Way Adjustable Arms"/>
    <n v="579.13599999999997"/>
    <x v="3"/>
    <x v="13"/>
  </r>
  <r>
    <x v="4643"/>
    <x v="2299"/>
    <x v="991"/>
    <x v="1066"/>
    <x v="1"/>
    <x v="476"/>
    <x v="476"/>
    <s v="Consumer"/>
    <s v="United States"/>
    <s v="Seattle"/>
    <s v="Washington"/>
    <n v="98105"/>
    <x v="1"/>
    <s v="OFF-BI-10002003"/>
    <x v="1"/>
    <x v="8"/>
    <s v="Ibico Presentation Index for Binding Systems"/>
    <n v="6.3680000000000003"/>
    <x v="1"/>
    <x v="37"/>
  </r>
  <r>
    <x v="4644"/>
    <x v="2299"/>
    <x v="991"/>
    <x v="1066"/>
    <x v="1"/>
    <x v="476"/>
    <x v="476"/>
    <s v="Consumer"/>
    <s v="United States"/>
    <s v="Seattle"/>
    <s v="Washington"/>
    <n v="98105"/>
    <x v="1"/>
    <s v="TEC-MA-10001972"/>
    <x v="2"/>
    <x v="15"/>
    <s v="Okidata C331dn Printer"/>
    <n v="558.4"/>
    <x v="1"/>
    <x v="37"/>
  </r>
  <r>
    <x v="4645"/>
    <x v="2300"/>
    <x v="399"/>
    <x v="1070"/>
    <x v="1"/>
    <x v="604"/>
    <x v="604"/>
    <s v="Home Office"/>
    <s v="United States"/>
    <s v="New York City"/>
    <s v="New York"/>
    <n v="10011"/>
    <x v="3"/>
    <s v="FUR-CH-10000225"/>
    <x v="0"/>
    <x v="1"/>
    <s v="Global Geo Office Task Chair, Gray"/>
    <n v="145.76400000000001"/>
    <x v="0"/>
    <x v="28"/>
  </r>
  <r>
    <x v="4646"/>
    <x v="2301"/>
    <x v="992"/>
    <x v="1071"/>
    <x v="1"/>
    <x v="225"/>
    <x v="225"/>
    <s v="Corporate"/>
    <s v="United States"/>
    <s v="Richmond"/>
    <s v="Virginia"/>
    <n v="23223"/>
    <x v="0"/>
    <s v="OFF-PA-10001622"/>
    <x v="1"/>
    <x v="10"/>
    <s v="Ampad Poly Cover Wirebound Steno Book, 6&quot; x 9&quot; Assorted Colors, Gregg Ruled"/>
    <n v="13.62"/>
    <x v="2"/>
    <x v="8"/>
  </r>
  <r>
    <x v="4647"/>
    <x v="2302"/>
    <x v="993"/>
    <x v="249"/>
    <x v="1"/>
    <x v="748"/>
    <x v="748"/>
    <s v="Home Office"/>
    <s v="United States"/>
    <s v="New York City"/>
    <s v="New York"/>
    <n v="10009"/>
    <x v="3"/>
    <s v="FUR-CH-10004983"/>
    <x v="0"/>
    <x v="1"/>
    <s v="Office Star - Mid Back Dual function Ergonomic High Back Chair with 2-Way Adjustable Arms"/>
    <n v="434.64600000000002"/>
    <x v="0"/>
    <x v="25"/>
  </r>
  <r>
    <x v="4648"/>
    <x v="2303"/>
    <x v="304"/>
    <x v="1049"/>
    <x v="1"/>
    <x v="10"/>
    <x v="10"/>
    <s v="Corporate"/>
    <s v="United States"/>
    <s v="Seattle"/>
    <s v="Washington"/>
    <n v="98103"/>
    <x v="1"/>
    <s v="OFF-PA-10003228"/>
    <x v="1"/>
    <x v="10"/>
    <s v="Xerox 1917"/>
    <n v="440.19"/>
    <x v="3"/>
    <x v="24"/>
  </r>
  <r>
    <x v="4649"/>
    <x v="2303"/>
    <x v="304"/>
    <x v="1049"/>
    <x v="1"/>
    <x v="10"/>
    <x v="10"/>
    <s v="Corporate"/>
    <s v="United States"/>
    <s v="Seattle"/>
    <s v="Washington"/>
    <n v="98103"/>
    <x v="1"/>
    <s v="OFF-SU-10004498"/>
    <x v="1"/>
    <x v="14"/>
    <s v="Martin-Yale Premier Letter Opener"/>
    <n v="64.400000000000006"/>
    <x v="3"/>
    <x v="24"/>
  </r>
  <r>
    <x v="4650"/>
    <x v="2304"/>
    <x v="798"/>
    <x v="102"/>
    <x v="1"/>
    <x v="571"/>
    <x v="571"/>
    <s v="Home Office"/>
    <s v="United States"/>
    <s v="San Francisco"/>
    <s v="California"/>
    <n v="94110"/>
    <x v="1"/>
    <s v="OFF-PA-10001878"/>
    <x v="1"/>
    <x v="10"/>
    <s v="Xerox 1891"/>
    <n v="244.55"/>
    <x v="3"/>
    <x v="4"/>
  </r>
  <r>
    <x v="4651"/>
    <x v="2304"/>
    <x v="798"/>
    <x v="102"/>
    <x v="1"/>
    <x v="571"/>
    <x v="571"/>
    <s v="Home Office"/>
    <s v="United States"/>
    <s v="San Francisco"/>
    <s v="California"/>
    <n v="94110"/>
    <x v="1"/>
    <s v="OFF-PA-10002923"/>
    <x v="1"/>
    <x v="10"/>
    <s v="Xerox 1942"/>
    <n v="195.76"/>
    <x v="3"/>
    <x v="4"/>
  </r>
  <r>
    <x v="4652"/>
    <x v="2305"/>
    <x v="922"/>
    <x v="318"/>
    <x v="1"/>
    <x v="689"/>
    <x v="689"/>
    <s v="Home Office"/>
    <s v="United States"/>
    <s v="Perth Amboy"/>
    <s v="New Jersey"/>
    <n v="8861"/>
    <x v="3"/>
    <s v="OFF-PA-10001838"/>
    <x v="1"/>
    <x v="10"/>
    <s v="Adams Telephone Message Book W/Dividers/Space For Phone Numbers, 5 1/4&quot;X8 1/2&quot;, 300/Messages"/>
    <n v="11.76"/>
    <x v="3"/>
    <x v="31"/>
  </r>
  <r>
    <x v="4653"/>
    <x v="2305"/>
    <x v="922"/>
    <x v="318"/>
    <x v="1"/>
    <x v="689"/>
    <x v="689"/>
    <s v="Home Office"/>
    <s v="United States"/>
    <s v="Perth Amboy"/>
    <s v="New Jersey"/>
    <n v="8861"/>
    <x v="3"/>
    <s v="OFF-ST-10003123"/>
    <x v="1"/>
    <x v="4"/>
    <s v="Fellowes Bases and Tops For Staxonsteel/High-Stak Systems"/>
    <n v="166.45"/>
    <x v="3"/>
    <x v="31"/>
  </r>
  <r>
    <x v="4654"/>
    <x v="2306"/>
    <x v="92"/>
    <x v="356"/>
    <x v="0"/>
    <x v="409"/>
    <x v="409"/>
    <s v="Consumer"/>
    <s v="United States"/>
    <s v="San Francisco"/>
    <s v="California"/>
    <n v="94110"/>
    <x v="1"/>
    <s v="OFF-FA-10001332"/>
    <x v="1"/>
    <x v="13"/>
    <s v="Acco Banker's Clasps, 5 3/4&quot;-Long"/>
    <n v="2.88"/>
    <x v="3"/>
    <x v="27"/>
  </r>
  <r>
    <x v="4655"/>
    <x v="2307"/>
    <x v="952"/>
    <x v="503"/>
    <x v="1"/>
    <x v="542"/>
    <x v="542"/>
    <s v="Corporate"/>
    <s v="United States"/>
    <s v="Freeport"/>
    <s v="Illinois"/>
    <n v="61032"/>
    <x v="2"/>
    <s v="OFF-ST-10003442"/>
    <x v="1"/>
    <x v="4"/>
    <s v="Eldon Portable Mobile Manager"/>
    <n v="45.247999999999998"/>
    <x v="2"/>
    <x v="8"/>
  </r>
  <r>
    <x v="4656"/>
    <x v="2308"/>
    <x v="910"/>
    <x v="531"/>
    <x v="1"/>
    <x v="647"/>
    <x v="647"/>
    <s v="Consumer"/>
    <s v="United States"/>
    <s v="Philadelphia"/>
    <s v="Pennsylvania"/>
    <n v="19140"/>
    <x v="3"/>
    <s v="OFF-AR-10001468"/>
    <x v="1"/>
    <x v="6"/>
    <s v="Sanford Prismacolor Professional Thick Lead Art Pencils, 36-Color Set"/>
    <n v="59.904000000000003"/>
    <x v="1"/>
    <x v="33"/>
  </r>
  <r>
    <x v="4657"/>
    <x v="2308"/>
    <x v="910"/>
    <x v="531"/>
    <x v="1"/>
    <x v="647"/>
    <x v="647"/>
    <s v="Consumer"/>
    <s v="United States"/>
    <s v="Philadelphia"/>
    <s v="Pennsylvania"/>
    <n v="19140"/>
    <x v="3"/>
    <s v="OFF-AP-10003266"/>
    <x v="1"/>
    <x v="9"/>
    <s v="Holmes Replacement Filter for HEPA Air Cleaner, Large Room"/>
    <n v="23.696000000000002"/>
    <x v="1"/>
    <x v="33"/>
  </r>
  <r>
    <x v="4658"/>
    <x v="2308"/>
    <x v="910"/>
    <x v="531"/>
    <x v="1"/>
    <x v="647"/>
    <x v="647"/>
    <s v="Consumer"/>
    <s v="United States"/>
    <s v="Philadelphia"/>
    <s v="Pennsylvania"/>
    <n v="19140"/>
    <x v="3"/>
    <s v="OFF-PA-10002230"/>
    <x v="1"/>
    <x v="10"/>
    <s v="Xerox 1897"/>
    <n v="7.968"/>
    <x v="1"/>
    <x v="33"/>
  </r>
  <r>
    <x v="4659"/>
    <x v="2308"/>
    <x v="910"/>
    <x v="531"/>
    <x v="1"/>
    <x v="647"/>
    <x v="647"/>
    <s v="Consumer"/>
    <s v="United States"/>
    <s v="Philadelphia"/>
    <s v="Pennsylvania"/>
    <n v="19140"/>
    <x v="3"/>
    <s v="OFF-AP-10003622"/>
    <x v="1"/>
    <x v="9"/>
    <s v="Bravo II Megaboss 12-Amp Hard Body Upright, Replacement Belts, 2 Belts per Pack"/>
    <n v="18.2"/>
    <x v="1"/>
    <x v="33"/>
  </r>
  <r>
    <x v="4660"/>
    <x v="2308"/>
    <x v="910"/>
    <x v="531"/>
    <x v="1"/>
    <x v="647"/>
    <x v="647"/>
    <s v="Consumer"/>
    <s v="United States"/>
    <s v="Philadelphia"/>
    <s v="Pennsylvania"/>
    <n v="19140"/>
    <x v="3"/>
    <s v="TEC-AC-10001542"/>
    <x v="2"/>
    <x v="11"/>
    <s v="SanDisk Cruzer 16 GB USB Flash Drive"/>
    <n v="27.552"/>
    <x v="1"/>
    <x v="33"/>
  </r>
  <r>
    <x v="4661"/>
    <x v="2308"/>
    <x v="910"/>
    <x v="531"/>
    <x v="1"/>
    <x v="647"/>
    <x v="647"/>
    <s v="Consumer"/>
    <s v="United States"/>
    <s v="Philadelphia"/>
    <s v="Pennsylvania"/>
    <n v="19140"/>
    <x v="3"/>
    <s v="FUR-CH-10002965"/>
    <x v="0"/>
    <x v="1"/>
    <s v="Global Leather Highback Executive Chair with Pneumatic Height Adjustment, Black"/>
    <n v="844.11599999999999"/>
    <x v="1"/>
    <x v="33"/>
  </r>
  <r>
    <x v="4662"/>
    <x v="2308"/>
    <x v="910"/>
    <x v="531"/>
    <x v="1"/>
    <x v="647"/>
    <x v="647"/>
    <s v="Consumer"/>
    <s v="United States"/>
    <s v="Philadelphia"/>
    <s v="Pennsylvania"/>
    <n v="19140"/>
    <x v="3"/>
    <s v="OFF-ST-10000563"/>
    <x v="1"/>
    <x v="4"/>
    <s v="Fellowes Bankers Box Stor/Drawer Steel Plus"/>
    <n v="76.751999999999995"/>
    <x v="1"/>
    <x v="33"/>
  </r>
  <r>
    <x v="4663"/>
    <x v="2309"/>
    <x v="31"/>
    <x v="42"/>
    <x v="1"/>
    <x v="138"/>
    <x v="138"/>
    <s v="Consumer"/>
    <s v="United States"/>
    <s v="Jacksonville"/>
    <s v="Florida"/>
    <n v="32216"/>
    <x v="0"/>
    <s v="OFF-LA-10002787"/>
    <x v="1"/>
    <x v="2"/>
    <s v="Avery 480"/>
    <n v="3"/>
    <x v="0"/>
    <x v="21"/>
  </r>
  <r>
    <x v="4664"/>
    <x v="2310"/>
    <x v="897"/>
    <x v="750"/>
    <x v="1"/>
    <x v="549"/>
    <x v="549"/>
    <s v="Consumer"/>
    <s v="United States"/>
    <s v="Pembroke Pines"/>
    <s v="Florida"/>
    <n v="33024"/>
    <x v="0"/>
    <s v="OFF-BI-10004022"/>
    <x v="1"/>
    <x v="8"/>
    <s v="Acco Suede Grain Vinyl Round Ring Binder"/>
    <n v="7.5060000000000002"/>
    <x v="0"/>
    <x v="21"/>
  </r>
  <r>
    <x v="4665"/>
    <x v="2310"/>
    <x v="897"/>
    <x v="750"/>
    <x v="1"/>
    <x v="549"/>
    <x v="549"/>
    <s v="Consumer"/>
    <s v="United States"/>
    <s v="Pembroke Pines"/>
    <s v="Florida"/>
    <n v="33024"/>
    <x v="0"/>
    <s v="OFF-LA-10001158"/>
    <x v="1"/>
    <x v="2"/>
    <s v="Avery Address/Shipping Labels for Typewriters, 4&quot; x 2&quot;"/>
    <n v="16.559999999999999"/>
    <x v="0"/>
    <x v="21"/>
  </r>
  <r>
    <x v="4666"/>
    <x v="2311"/>
    <x v="994"/>
    <x v="1072"/>
    <x v="1"/>
    <x v="10"/>
    <x v="10"/>
    <s v="Corporate"/>
    <s v="United States"/>
    <s v="Seattle"/>
    <s v="Washington"/>
    <n v="98115"/>
    <x v="1"/>
    <s v="FUR-FU-10000076"/>
    <x v="0"/>
    <x v="5"/>
    <s v="24-Hour Round Wall Clock"/>
    <n v="79.92"/>
    <x v="0"/>
    <x v="12"/>
  </r>
  <r>
    <x v="4667"/>
    <x v="2311"/>
    <x v="994"/>
    <x v="1072"/>
    <x v="1"/>
    <x v="10"/>
    <x v="10"/>
    <s v="Corporate"/>
    <s v="United States"/>
    <s v="Seattle"/>
    <s v="Washington"/>
    <n v="98115"/>
    <x v="1"/>
    <s v="TEC-AC-10002335"/>
    <x v="2"/>
    <x v="11"/>
    <s v="Logitech Media Keyboard K200"/>
    <n v="69.98"/>
    <x v="0"/>
    <x v="12"/>
  </r>
  <r>
    <x v="4668"/>
    <x v="2312"/>
    <x v="636"/>
    <x v="676"/>
    <x v="1"/>
    <x v="587"/>
    <x v="587"/>
    <s v="Corporate"/>
    <s v="United States"/>
    <s v="Fort Worth"/>
    <s v="Texas"/>
    <n v="76106"/>
    <x v="2"/>
    <s v="OFF-BI-10002827"/>
    <x v="1"/>
    <x v="8"/>
    <s v="Avery Durable Poly Binders"/>
    <n v="11.06"/>
    <x v="3"/>
    <x v="24"/>
  </r>
  <r>
    <x v="4669"/>
    <x v="2312"/>
    <x v="636"/>
    <x v="676"/>
    <x v="1"/>
    <x v="587"/>
    <x v="587"/>
    <s v="Corporate"/>
    <s v="United States"/>
    <s v="Fort Worth"/>
    <s v="Texas"/>
    <n v="76106"/>
    <x v="2"/>
    <s v="FUR-BO-10001601"/>
    <x v="0"/>
    <x v="0"/>
    <s v="Sauder Mission Library with Doors, Fruitwood Finish"/>
    <n v="623.46479999999997"/>
    <x v="3"/>
    <x v="24"/>
  </r>
  <r>
    <x v="4670"/>
    <x v="2312"/>
    <x v="636"/>
    <x v="676"/>
    <x v="1"/>
    <x v="587"/>
    <x v="587"/>
    <s v="Corporate"/>
    <s v="United States"/>
    <s v="Fort Worth"/>
    <s v="Texas"/>
    <n v="76106"/>
    <x v="2"/>
    <s v="OFF-ST-10001932"/>
    <x v="1"/>
    <x v="4"/>
    <s v="Fellowes Staxonsteel Drawer Files"/>
    <n v="772.68"/>
    <x v="3"/>
    <x v="24"/>
  </r>
  <r>
    <x v="4671"/>
    <x v="2313"/>
    <x v="995"/>
    <x v="1011"/>
    <x v="1"/>
    <x v="107"/>
    <x v="107"/>
    <s v="Consumer"/>
    <s v="United States"/>
    <s v="Detroit"/>
    <s v="Michigan"/>
    <n v="48205"/>
    <x v="2"/>
    <s v="OFF-AP-10001005"/>
    <x v="1"/>
    <x v="9"/>
    <s v="Honeywell Quietcare HEPA Air Cleaner"/>
    <n v="283.14"/>
    <x v="0"/>
    <x v="16"/>
  </r>
  <r>
    <x v="4672"/>
    <x v="2313"/>
    <x v="995"/>
    <x v="1011"/>
    <x v="1"/>
    <x v="107"/>
    <x v="107"/>
    <s v="Consumer"/>
    <s v="United States"/>
    <s v="Detroit"/>
    <s v="Michigan"/>
    <n v="48205"/>
    <x v="2"/>
    <s v="TEC-PH-10004042"/>
    <x v="2"/>
    <x v="7"/>
    <s v="ClearOne Communications CHAT 70 OCÂ Speaker Phone"/>
    <n v="635.96"/>
    <x v="0"/>
    <x v="16"/>
  </r>
  <r>
    <x v="4673"/>
    <x v="2313"/>
    <x v="995"/>
    <x v="1011"/>
    <x v="1"/>
    <x v="107"/>
    <x v="107"/>
    <s v="Consumer"/>
    <s v="United States"/>
    <s v="Detroit"/>
    <s v="Michigan"/>
    <n v="48205"/>
    <x v="2"/>
    <s v="TEC-PH-10001079"/>
    <x v="2"/>
    <x v="7"/>
    <s v="Polycom SoundPoint Pro SE-225 Corded phone"/>
    <n v="118.99"/>
    <x v="0"/>
    <x v="16"/>
  </r>
  <r>
    <x v="4674"/>
    <x v="2313"/>
    <x v="995"/>
    <x v="1011"/>
    <x v="1"/>
    <x v="107"/>
    <x v="107"/>
    <s v="Consumer"/>
    <s v="United States"/>
    <s v="Detroit"/>
    <s v="Michigan"/>
    <n v="48205"/>
    <x v="2"/>
    <s v="FUR-FU-10002918"/>
    <x v="0"/>
    <x v="5"/>
    <s v="Eldon ClusterMat Chair Mat with Cordless Antistatic Protection"/>
    <n v="272.94"/>
    <x v="0"/>
    <x v="16"/>
  </r>
  <r>
    <x v="4675"/>
    <x v="2314"/>
    <x v="996"/>
    <x v="655"/>
    <x v="0"/>
    <x v="8"/>
    <x v="8"/>
    <s v="Consumer"/>
    <s v="United States"/>
    <s v="Philadelphia"/>
    <s v="Pennsylvania"/>
    <n v="19120"/>
    <x v="3"/>
    <s v="FUR-FU-10003832"/>
    <x v="0"/>
    <x v="5"/>
    <s v="Eldon Expressions Punched Metal &amp; Wood Desk Accessories, Black &amp; Cherry"/>
    <n v="15.007999999999999"/>
    <x v="3"/>
    <x v="42"/>
  </r>
  <r>
    <x v="4676"/>
    <x v="2315"/>
    <x v="619"/>
    <x v="247"/>
    <x v="1"/>
    <x v="639"/>
    <x v="639"/>
    <s v="Consumer"/>
    <s v="United States"/>
    <s v="Logan"/>
    <s v="Utah"/>
    <n v="84321"/>
    <x v="1"/>
    <s v="OFF-BI-10001617"/>
    <x v="1"/>
    <x v="8"/>
    <s v="GBC Wire Binding Combs"/>
    <n v="33.088000000000001"/>
    <x v="2"/>
    <x v="34"/>
  </r>
  <r>
    <x v="4677"/>
    <x v="2315"/>
    <x v="619"/>
    <x v="247"/>
    <x v="1"/>
    <x v="639"/>
    <x v="639"/>
    <s v="Consumer"/>
    <s v="United States"/>
    <s v="Logan"/>
    <s v="Utah"/>
    <n v="84321"/>
    <x v="1"/>
    <s v="OFF-ST-10000736"/>
    <x v="1"/>
    <x v="4"/>
    <s v="Carina Double Wide Media Storage Towers in Natural &amp; Black"/>
    <n v="80.98"/>
    <x v="2"/>
    <x v="34"/>
  </r>
  <r>
    <x v="4678"/>
    <x v="2315"/>
    <x v="619"/>
    <x v="247"/>
    <x v="1"/>
    <x v="639"/>
    <x v="639"/>
    <s v="Consumer"/>
    <s v="United States"/>
    <s v="Logan"/>
    <s v="Utah"/>
    <n v="84321"/>
    <x v="1"/>
    <s v="TEC-AC-10004877"/>
    <x v="2"/>
    <x v="11"/>
    <s v="ImationÂ 30456 USBÂ Flash DriveÂ 8GB"/>
    <n v="82.8"/>
    <x v="2"/>
    <x v="34"/>
  </r>
  <r>
    <x v="4679"/>
    <x v="2315"/>
    <x v="619"/>
    <x v="247"/>
    <x v="1"/>
    <x v="639"/>
    <x v="639"/>
    <s v="Consumer"/>
    <s v="United States"/>
    <s v="Logan"/>
    <s v="Utah"/>
    <n v="84321"/>
    <x v="1"/>
    <s v="OFF-ST-10003221"/>
    <x v="1"/>
    <x v="4"/>
    <s v="Staple magnet"/>
    <n v="21.36"/>
    <x v="2"/>
    <x v="34"/>
  </r>
  <r>
    <x v="4680"/>
    <x v="2315"/>
    <x v="619"/>
    <x v="247"/>
    <x v="1"/>
    <x v="639"/>
    <x v="639"/>
    <s v="Consumer"/>
    <s v="United States"/>
    <s v="Logan"/>
    <s v="Utah"/>
    <n v="84321"/>
    <x v="1"/>
    <s v="OFF-BI-10003007"/>
    <x v="1"/>
    <x v="8"/>
    <s v="Premium Transparent Presentation Covers, No Pattern/Clear, 8 1/2&quot; x 11&quot;"/>
    <n v="62.048000000000002"/>
    <x v="2"/>
    <x v="34"/>
  </r>
  <r>
    <x v="4681"/>
    <x v="2316"/>
    <x v="216"/>
    <x v="461"/>
    <x v="0"/>
    <x v="681"/>
    <x v="681"/>
    <s v="Consumer"/>
    <s v="United States"/>
    <s v="Auburn"/>
    <s v="New York"/>
    <n v="13021"/>
    <x v="3"/>
    <s v="OFF-FA-10000936"/>
    <x v="1"/>
    <x v="13"/>
    <s v="Acco Hot Clips Clips to Go"/>
    <n v="29.61"/>
    <x v="0"/>
    <x v="16"/>
  </r>
  <r>
    <x v="4682"/>
    <x v="2317"/>
    <x v="49"/>
    <x v="417"/>
    <x v="3"/>
    <x v="160"/>
    <x v="160"/>
    <s v="Consumer"/>
    <s v="United States"/>
    <s v="Raleigh"/>
    <s v="North Carolina"/>
    <n v="27604"/>
    <x v="0"/>
    <s v="TEC-PH-10003811"/>
    <x v="2"/>
    <x v="7"/>
    <s v="Jabra Supreme Plus Driver EditionÂ Headset"/>
    <n v="863.928"/>
    <x v="0"/>
    <x v="5"/>
  </r>
  <r>
    <x v="4683"/>
    <x v="2318"/>
    <x v="48"/>
    <x v="143"/>
    <x v="1"/>
    <x v="334"/>
    <x v="334"/>
    <s v="Corporate"/>
    <s v="United States"/>
    <s v="Philadelphia"/>
    <s v="Pennsylvania"/>
    <n v="19120"/>
    <x v="3"/>
    <s v="FUR-TA-10004152"/>
    <x v="0"/>
    <x v="3"/>
    <s v="Barricks 18&quot; x 48&quot; Non-Folding Utility Table with Bottom Storage Shelf"/>
    <n v="241.92"/>
    <x v="0"/>
    <x v="28"/>
  </r>
  <r>
    <x v="4684"/>
    <x v="2318"/>
    <x v="48"/>
    <x v="143"/>
    <x v="1"/>
    <x v="334"/>
    <x v="334"/>
    <s v="Corporate"/>
    <s v="United States"/>
    <s v="Philadelphia"/>
    <s v="Pennsylvania"/>
    <n v="19120"/>
    <x v="3"/>
    <s v="FUR-BO-10002853"/>
    <x v="0"/>
    <x v="0"/>
    <s v="O'Sullivan 5-Shelf Heavy-Duty Bookcases"/>
    <n v="163.88"/>
    <x v="0"/>
    <x v="28"/>
  </r>
  <r>
    <x v="4685"/>
    <x v="2318"/>
    <x v="48"/>
    <x v="143"/>
    <x v="1"/>
    <x v="334"/>
    <x v="334"/>
    <s v="Corporate"/>
    <s v="United States"/>
    <s v="Philadelphia"/>
    <s v="Pennsylvania"/>
    <n v="19120"/>
    <x v="3"/>
    <s v="OFF-BI-10002071"/>
    <x v="1"/>
    <x v="8"/>
    <s v="Fellowes Black Plastic Comb Bindings"/>
    <n v="3.4860000000000002"/>
    <x v="0"/>
    <x v="28"/>
  </r>
  <r>
    <x v="4686"/>
    <x v="2318"/>
    <x v="48"/>
    <x v="143"/>
    <x v="1"/>
    <x v="334"/>
    <x v="334"/>
    <s v="Corporate"/>
    <s v="United States"/>
    <s v="Philadelphia"/>
    <s v="Pennsylvania"/>
    <n v="19120"/>
    <x v="3"/>
    <s v="OFF-FA-10000053"/>
    <x v="1"/>
    <x v="13"/>
    <s v="Revere Boxed Rubber Bands by Revere"/>
    <n v="10.584"/>
    <x v="0"/>
    <x v="28"/>
  </r>
  <r>
    <x v="4687"/>
    <x v="2319"/>
    <x v="890"/>
    <x v="991"/>
    <x v="1"/>
    <x v="332"/>
    <x v="332"/>
    <s v="Consumer"/>
    <s v="United States"/>
    <s v="Richmond"/>
    <s v="Indiana"/>
    <n v="47374"/>
    <x v="2"/>
    <s v="TEC-PH-10001305"/>
    <x v="2"/>
    <x v="7"/>
    <s v="Panasonic KX TS208W Corded phone"/>
    <n v="440.91"/>
    <x v="0"/>
    <x v="1"/>
  </r>
  <r>
    <x v="4688"/>
    <x v="2320"/>
    <x v="983"/>
    <x v="1026"/>
    <x v="1"/>
    <x v="669"/>
    <x v="669"/>
    <s v="Consumer"/>
    <s v="United States"/>
    <s v="Lancaster"/>
    <s v="Pennsylvania"/>
    <n v="17602"/>
    <x v="3"/>
    <s v="OFF-BI-10001525"/>
    <x v="1"/>
    <x v="8"/>
    <s v="Acco Pressboard Covers with Storage Hooks, 14 7/8&quot; x 11&quot;, Executive Red"/>
    <n v="5.7149999999999999"/>
    <x v="3"/>
    <x v="42"/>
  </r>
  <r>
    <x v="4689"/>
    <x v="2321"/>
    <x v="414"/>
    <x v="1073"/>
    <x v="2"/>
    <x v="564"/>
    <x v="564"/>
    <s v="Consumer"/>
    <s v="United States"/>
    <s v="Tucson"/>
    <s v="Arizona"/>
    <n v="85705"/>
    <x v="1"/>
    <s v="FUR-FU-10001876"/>
    <x v="0"/>
    <x v="5"/>
    <s v="Computer Room Manger, 14&quot;"/>
    <n v="51.968000000000004"/>
    <x v="2"/>
    <x v="20"/>
  </r>
  <r>
    <x v="4690"/>
    <x v="2321"/>
    <x v="414"/>
    <x v="1073"/>
    <x v="2"/>
    <x v="564"/>
    <x v="564"/>
    <s v="Consumer"/>
    <s v="United States"/>
    <s v="Tucson"/>
    <s v="Arizona"/>
    <n v="85705"/>
    <x v="1"/>
    <s v="TEC-AC-10003628"/>
    <x v="2"/>
    <x v="11"/>
    <s v="Logitech 910-002974 M325 Wireless Mouse for Web Scrolling"/>
    <n v="71.975999999999999"/>
    <x v="2"/>
    <x v="20"/>
  </r>
  <r>
    <x v="4691"/>
    <x v="2321"/>
    <x v="414"/>
    <x v="1073"/>
    <x v="2"/>
    <x v="564"/>
    <x v="564"/>
    <s v="Consumer"/>
    <s v="United States"/>
    <s v="Tucson"/>
    <s v="Arizona"/>
    <n v="85705"/>
    <x v="1"/>
    <s v="FUR-CH-10004860"/>
    <x v="0"/>
    <x v="1"/>
    <s v="Global Low Back Tilter Chair"/>
    <n v="242.352"/>
    <x v="2"/>
    <x v="20"/>
  </r>
  <r>
    <x v="4692"/>
    <x v="2321"/>
    <x v="414"/>
    <x v="1073"/>
    <x v="2"/>
    <x v="564"/>
    <x v="564"/>
    <s v="Consumer"/>
    <s v="United States"/>
    <s v="Tucson"/>
    <s v="Arizona"/>
    <n v="85705"/>
    <x v="1"/>
    <s v="OFF-PA-10000357"/>
    <x v="1"/>
    <x v="10"/>
    <s v="Xerox 1888"/>
    <n v="221.92"/>
    <x v="2"/>
    <x v="20"/>
  </r>
  <r>
    <x v="4693"/>
    <x v="2321"/>
    <x v="414"/>
    <x v="1073"/>
    <x v="2"/>
    <x v="564"/>
    <x v="564"/>
    <s v="Consumer"/>
    <s v="United States"/>
    <s v="Tucson"/>
    <s v="Arizona"/>
    <n v="85705"/>
    <x v="1"/>
    <s v="OFF-PA-10003270"/>
    <x v="1"/>
    <x v="10"/>
    <s v="Xerox 1954"/>
    <n v="8.4480000000000004"/>
    <x v="2"/>
    <x v="20"/>
  </r>
  <r>
    <x v="4694"/>
    <x v="2322"/>
    <x v="997"/>
    <x v="374"/>
    <x v="3"/>
    <x v="252"/>
    <x v="252"/>
    <s v="Consumer"/>
    <s v="United States"/>
    <s v="Detroit"/>
    <s v="Michigan"/>
    <n v="48205"/>
    <x v="2"/>
    <s v="OFF-BI-10000320"/>
    <x v="1"/>
    <x v="8"/>
    <s v="GBC Plastic Binding Combs"/>
    <n v="29.52"/>
    <x v="1"/>
    <x v="14"/>
  </r>
  <r>
    <x v="4695"/>
    <x v="2322"/>
    <x v="997"/>
    <x v="374"/>
    <x v="3"/>
    <x v="252"/>
    <x v="252"/>
    <s v="Consumer"/>
    <s v="United States"/>
    <s v="Detroit"/>
    <s v="Michigan"/>
    <n v="48205"/>
    <x v="2"/>
    <s v="FUR-CH-10003846"/>
    <x v="0"/>
    <x v="1"/>
    <s v="Hon Valutask Swivel Chairs"/>
    <n v="302.94"/>
    <x v="1"/>
    <x v="14"/>
  </r>
  <r>
    <x v="4696"/>
    <x v="2322"/>
    <x v="997"/>
    <x v="374"/>
    <x v="3"/>
    <x v="252"/>
    <x v="252"/>
    <s v="Consumer"/>
    <s v="United States"/>
    <s v="Detroit"/>
    <s v="Michigan"/>
    <n v="48205"/>
    <x v="2"/>
    <s v="FUR-CH-10004875"/>
    <x v="0"/>
    <x v="1"/>
    <s v="Harbour Creations 67200 Series Stacking Chairs"/>
    <n v="142.36000000000001"/>
    <x v="1"/>
    <x v="14"/>
  </r>
  <r>
    <x v="4697"/>
    <x v="2322"/>
    <x v="997"/>
    <x v="374"/>
    <x v="3"/>
    <x v="252"/>
    <x v="252"/>
    <s v="Consumer"/>
    <s v="United States"/>
    <s v="Detroit"/>
    <s v="Michigan"/>
    <n v="48205"/>
    <x v="2"/>
    <s v="FUR-CH-10003817"/>
    <x v="0"/>
    <x v="1"/>
    <s v="Global Value Steno Chair, Gray"/>
    <n v="546.66"/>
    <x v="1"/>
    <x v="14"/>
  </r>
  <r>
    <x v="4698"/>
    <x v="2322"/>
    <x v="997"/>
    <x v="374"/>
    <x v="3"/>
    <x v="252"/>
    <x v="252"/>
    <s v="Consumer"/>
    <s v="United States"/>
    <s v="Detroit"/>
    <s v="Michigan"/>
    <n v="48205"/>
    <x v="2"/>
    <s v="FUR-FU-10002116"/>
    <x v="0"/>
    <x v="5"/>
    <s v="Tenex Carpeted, Granite-Look or Clear Contemporary Contour Shape Chair Mats"/>
    <n v="212.13"/>
    <x v="1"/>
    <x v="14"/>
  </r>
  <r>
    <x v="4699"/>
    <x v="2323"/>
    <x v="943"/>
    <x v="808"/>
    <x v="1"/>
    <x v="451"/>
    <x v="451"/>
    <s v="Home Office"/>
    <s v="United States"/>
    <s v="Austin"/>
    <s v="Texas"/>
    <n v="78745"/>
    <x v="2"/>
    <s v="OFF-AR-10003481"/>
    <x v="1"/>
    <x v="6"/>
    <s v="Newell 348"/>
    <n v="5.2480000000000002"/>
    <x v="3"/>
    <x v="24"/>
  </r>
  <r>
    <x v="4700"/>
    <x v="2323"/>
    <x v="943"/>
    <x v="808"/>
    <x v="1"/>
    <x v="451"/>
    <x v="451"/>
    <s v="Home Office"/>
    <s v="United States"/>
    <s v="Austin"/>
    <s v="Texas"/>
    <n v="78745"/>
    <x v="2"/>
    <s v="OFF-ST-10004180"/>
    <x v="1"/>
    <x v="4"/>
    <s v="Safco Commercial Shelving"/>
    <n v="74.415999999999997"/>
    <x v="3"/>
    <x v="24"/>
  </r>
  <r>
    <x v="4701"/>
    <x v="2323"/>
    <x v="943"/>
    <x v="808"/>
    <x v="1"/>
    <x v="451"/>
    <x v="451"/>
    <s v="Home Office"/>
    <s v="United States"/>
    <s v="Austin"/>
    <s v="Texas"/>
    <n v="78745"/>
    <x v="2"/>
    <s v="OFF-PA-10003657"/>
    <x v="1"/>
    <x v="10"/>
    <s v="Xerox 1927"/>
    <n v="6.8479999999999999"/>
    <x v="3"/>
    <x v="24"/>
  </r>
  <r>
    <x v="4702"/>
    <x v="2323"/>
    <x v="943"/>
    <x v="808"/>
    <x v="1"/>
    <x v="451"/>
    <x v="451"/>
    <s v="Home Office"/>
    <s v="United States"/>
    <s v="Austin"/>
    <s v="Texas"/>
    <n v="78745"/>
    <x v="2"/>
    <s v="FUR-FU-10001967"/>
    <x v="0"/>
    <x v="5"/>
    <s v="Telescoping Adjustable Floor Lamp"/>
    <n v="7.9960000000000004"/>
    <x v="3"/>
    <x v="24"/>
  </r>
  <r>
    <x v="4703"/>
    <x v="2324"/>
    <x v="890"/>
    <x v="696"/>
    <x v="1"/>
    <x v="704"/>
    <x v="704"/>
    <s v="Corporate"/>
    <s v="United States"/>
    <s v="Houston"/>
    <s v="Texas"/>
    <n v="77095"/>
    <x v="2"/>
    <s v="OFF-AP-10002082"/>
    <x v="1"/>
    <x v="9"/>
    <s v="Holmes HEPA Air Purifier"/>
    <n v="8.7119999999999997"/>
    <x v="0"/>
    <x v="1"/>
  </r>
  <r>
    <x v="4704"/>
    <x v="2325"/>
    <x v="624"/>
    <x v="1074"/>
    <x v="2"/>
    <x v="151"/>
    <x v="151"/>
    <s v="Consumer"/>
    <s v="United States"/>
    <s v="Waterbury"/>
    <s v="Connecticut"/>
    <n v="6708"/>
    <x v="3"/>
    <s v="OFF-SU-10000381"/>
    <x v="1"/>
    <x v="14"/>
    <s v="Acme Forged Steel Scissors with Black Enamel Handles"/>
    <n v="65.17"/>
    <x v="0"/>
    <x v="35"/>
  </r>
  <r>
    <x v="4705"/>
    <x v="2325"/>
    <x v="624"/>
    <x v="1074"/>
    <x v="2"/>
    <x v="151"/>
    <x v="151"/>
    <s v="Consumer"/>
    <s v="United States"/>
    <s v="Waterbury"/>
    <s v="Connecticut"/>
    <n v="6708"/>
    <x v="3"/>
    <s v="OFF-LA-10002475"/>
    <x v="1"/>
    <x v="2"/>
    <s v="Avery 519"/>
    <n v="14.62"/>
    <x v="0"/>
    <x v="35"/>
  </r>
  <r>
    <x v="4706"/>
    <x v="2325"/>
    <x v="624"/>
    <x v="1074"/>
    <x v="2"/>
    <x v="151"/>
    <x v="151"/>
    <s v="Consumer"/>
    <s v="United States"/>
    <s v="Waterbury"/>
    <s v="Connecticut"/>
    <n v="6708"/>
    <x v="3"/>
    <s v="FUR-FU-10003975"/>
    <x v="0"/>
    <x v="5"/>
    <s v="Eldon Advantage Chair Mats for Low to Medium Pile Carpets"/>
    <n v="173.24"/>
    <x v="0"/>
    <x v="35"/>
  </r>
  <r>
    <x v="4707"/>
    <x v="2326"/>
    <x v="222"/>
    <x v="569"/>
    <x v="2"/>
    <x v="576"/>
    <x v="576"/>
    <s v="Consumer"/>
    <s v="United States"/>
    <s v="Los Angeles"/>
    <s v="California"/>
    <n v="90049"/>
    <x v="1"/>
    <s v="OFF-BI-10003091"/>
    <x v="1"/>
    <x v="8"/>
    <s v="GBC DocuBind TL200 Manual Binding Machine"/>
    <n v="895.92"/>
    <x v="3"/>
    <x v="27"/>
  </r>
  <r>
    <x v="4708"/>
    <x v="2326"/>
    <x v="222"/>
    <x v="569"/>
    <x v="2"/>
    <x v="576"/>
    <x v="576"/>
    <s v="Consumer"/>
    <s v="United States"/>
    <s v="Los Angeles"/>
    <s v="California"/>
    <n v="90049"/>
    <x v="1"/>
    <s v="OFF-ST-10002974"/>
    <x v="1"/>
    <x v="4"/>
    <s v="Trav-L-File Heavy-Duty Shuttle II, Black"/>
    <n v="130.71"/>
    <x v="3"/>
    <x v="27"/>
  </r>
  <r>
    <x v="4709"/>
    <x v="2326"/>
    <x v="222"/>
    <x v="569"/>
    <x v="2"/>
    <x v="576"/>
    <x v="576"/>
    <s v="Consumer"/>
    <s v="United States"/>
    <s v="Los Angeles"/>
    <s v="California"/>
    <n v="90049"/>
    <x v="1"/>
    <s v="OFF-AR-10000255"/>
    <x v="1"/>
    <x v="6"/>
    <s v="Newell 328"/>
    <n v="11.68"/>
    <x v="3"/>
    <x v="27"/>
  </r>
  <r>
    <x v="4710"/>
    <x v="2326"/>
    <x v="222"/>
    <x v="569"/>
    <x v="2"/>
    <x v="576"/>
    <x v="576"/>
    <s v="Consumer"/>
    <s v="United States"/>
    <s v="Los Angeles"/>
    <s v="California"/>
    <n v="90049"/>
    <x v="1"/>
    <s v="TEC-AC-10001284"/>
    <x v="2"/>
    <x v="11"/>
    <s v="Enermax Briskie RF Wireless Keyboard and Mouse Combo"/>
    <n v="62.31"/>
    <x v="3"/>
    <x v="27"/>
  </r>
  <r>
    <x v="4711"/>
    <x v="2327"/>
    <x v="691"/>
    <x v="1075"/>
    <x v="3"/>
    <x v="123"/>
    <x v="123"/>
    <s v="Consumer"/>
    <s v="United States"/>
    <s v="Philadelphia"/>
    <s v="Pennsylvania"/>
    <n v="19120"/>
    <x v="3"/>
    <s v="OFF-BI-10003529"/>
    <x v="1"/>
    <x v="8"/>
    <s v="Avery Round Ring Poly Binders"/>
    <n v="0.85199999999999998"/>
    <x v="2"/>
    <x v="34"/>
  </r>
  <r>
    <x v="4712"/>
    <x v="2328"/>
    <x v="757"/>
    <x v="444"/>
    <x v="1"/>
    <x v="719"/>
    <x v="719"/>
    <s v="Consumer"/>
    <s v="United States"/>
    <s v="Huntsville"/>
    <s v="Texas"/>
    <n v="77340"/>
    <x v="2"/>
    <s v="OFF-PA-10000029"/>
    <x v="1"/>
    <x v="10"/>
    <s v="Xerox 224"/>
    <n v="36.287999999999997"/>
    <x v="2"/>
    <x v="20"/>
  </r>
  <r>
    <x v="4713"/>
    <x v="2328"/>
    <x v="757"/>
    <x v="444"/>
    <x v="1"/>
    <x v="719"/>
    <x v="719"/>
    <s v="Consumer"/>
    <s v="United States"/>
    <s v="Huntsville"/>
    <s v="Texas"/>
    <n v="77340"/>
    <x v="2"/>
    <s v="FUR-FU-10002116"/>
    <x v="0"/>
    <x v="5"/>
    <s v="Tenex Carpeted, Granite-Look or Clear Contemporary Contour Shape Chair Mats"/>
    <n v="56.567999999999998"/>
    <x v="2"/>
    <x v="20"/>
  </r>
  <r>
    <x v="4714"/>
    <x v="2329"/>
    <x v="796"/>
    <x v="775"/>
    <x v="2"/>
    <x v="455"/>
    <x v="455"/>
    <s v="Consumer"/>
    <s v="United States"/>
    <s v="Portland"/>
    <s v="Oregon"/>
    <n v="97206"/>
    <x v="1"/>
    <s v="TEC-PH-10002200"/>
    <x v="2"/>
    <x v="7"/>
    <s v="Aastra 6757i CT Wireless VoIP phone"/>
    <n v="344.70400000000001"/>
    <x v="3"/>
    <x v="24"/>
  </r>
  <r>
    <x v="4715"/>
    <x v="2330"/>
    <x v="793"/>
    <x v="537"/>
    <x v="1"/>
    <x v="398"/>
    <x v="398"/>
    <s v="Consumer"/>
    <s v="United States"/>
    <s v="Louisville"/>
    <s v="Colorado"/>
    <n v="80027"/>
    <x v="1"/>
    <s v="TEC-PH-10000441"/>
    <x v="2"/>
    <x v="7"/>
    <s v="VTech DS6151"/>
    <n v="201.584"/>
    <x v="1"/>
    <x v="33"/>
  </r>
  <r>
    <x v="4716"/>
    <x v="2331"/>
    <x v="734"/>
    <x v="94"/>
    <x v="0"/>
    <x v="475"/>
    <x v="475"/>
    <s v="Home Office"/>
    <s v="United States"/>
    <s v="Seattle"/>
    <s v="Washington"/>
    <n v="98115"/>
    <x v="1"/>
    <s v="FUR-TA-10002958"/>
    <x v="0"/>
    <x v="3"/>
    <s v="Bevis Oval Conference Table, Walnut"/>
    <n v="521.96"/>
    <x v="3"/>
    <x v="22"/>
  </r>
  <r>
    <x v="4717"/>
    <x v="2332"/>
    <x v="295"/>
    <x v="374"/>
    <x v="1"/>
    <x v="75"/>
    <x v="75"/>
    <s v="Consumer"/>
    <s v="United States"/>
    <s v="Baltimore"/>
    <s v="Maryland"/>
    <n v="21215"/>
    <x v="3"/>
    <s v="OFF-AR-10001662"/>
    <x v="1"/>
    <x v="6"/>
    <s v="Rogers Handheld Barrel Pencil Sharpener"/>
    <n v="8.2200000000000006"/>
    <x v="1"/>
    <x v="14"/>
  </r>
  <r>
    <x v="4718"/>
    <x v="2333"/>
    <x v="998"/>
    <x v="1076"/>
    <x v="2"/>
    <x v="249"/>
    <x v="249"/>
    <s v="Corporate"/>
    <s v="United States"/>
    <s v="San Francisco"/>
    <s v="California"/>
    <n v="94109"/>
    <x v="1"/>
    <s v="OFF-PA-10004101"/>
    <x v="1"/>
    <x v="10"/>
    <s v="Xerox 1894"/>
    <n v="45.36"/>
    <x v="1"/>
    <x v="2"/>
  </r>
  <r>
    <x v="4719"/>
    <x v="2334"/>
    <x v="24"/>
    <x v="1077"/>
    <x v="0"/>
    <x v="368"/>
    <x v="368"/>
    <s v="Home Office"/>
    <s v="United States"/>
    <s v="Los Angeles"/>
    <s v="California"/>
    <n v="90004"/>
    <x v="1"/>
    <s v="OFF-ST-10002756"/>
    <x v="1"/>
    <x v="4"/>
    <s v="Tennsco Stur-D-Stor Boltless Shelving, 5 Shelves, 24&quot; Deep, Sand"/>
    <n v="947.17"/>
    <x v="1"/>
    <x v="19"/>
  </r>
  <r>
    <x v="4720"/>
    <x v="2334"/>
    <x v="24"/>
    <x v="1077"/>
    <x v="0"/>
    <x v="368"/>
    <x v="368"/>
    <s v="Home Office"/>
    <s v="United States"/>
    <s v="Los Angeles"/>
    <s v="California"/>
    <n v="90004"/>
    <x v="1"/>
    <s v="OFF-PA-10000483"/>
    <x v="1"/>
    <x v="10"/>
    <s v="Xerox 19"/>
    <n v="61.96"/>
    <x v="1"/>
    <x v="19"/>
  </r>
  <r>
    <x v="4721"/>
    <x v="2335"/>
    <x v="159"/>
    <x v="628"/>
    <x v="0"/>
    <x v="749"/>
    <x v="749"/>
    <s v="Consumer"/>
    <s v="United States"/>
    <s v="Aurora"/>
    <s v="Illinois"/>
    <n v="60505"/>
    <x v="2"/>
    <s v="FUR-TA-10002041"/>
    <x v="0"/>
    <x v="3"/>
    <s v="Bevis Round Conference Table Top, X-Base"/>
    <n v="268.935"/>
    <x v="2"/>
    <x v="3"/>
  </r>
  <r>
    <x v="4722"/>
    <x v="2336"/>
    <x v="853"/>
    <x v="285"/>
    <x v="1"/>
    <x v="278"/>
    <x v="278"/>
    <s v="Home Office"/>
    <s v="United States"/>
    <s v="Seattle"/>
    <s v="Washington"/>
    <n v="98103"/>
    <x v="1"/>
    <s v="OFF-AR-10001166"/>
    <x v="1"/>
    <x v="6"/>
    <s v="Staples in misc. colors"/>
    <n v="7.58"/>
    <x v="3"/>
    <x v="15"/>
  </r>
  <r>
    <x v="4723"/>
    <x v="2337"/>
    <x v="730"/>
    <x v="1078"/>
    <x v="3"/>
    <x v="223"/>
    <x v="223"/>
    <s v="Consumer"/>
    <s v="United States"/>
    <s v="Athens"/>
    <s v="Georgia"/>
    <n v="30605"/>
    <x v="0"/>
    <s v="OFF-LA-10004345"/>
    <x v="1"/>
    <x v="2"/>
    <s v="Avery 493"/>
    <n v="14.73"/>
    <x v="0"/>
    <x v="35"/>
  </r>
  <r>
    <x v="4724"/>
    <x v="2338"/>
    <x v="583"/>
    <x v="441"/>
    <x v="1"/>
    <x v="697"/>
    <x v="697"/>
    <s v="Home Office"/>
    <s v="United States"/>
    <s v="Apopka"/>
    <s v="Florida"/>
    <n v="32712"/>
    <x v="0"/>
    <s v="OFF-BI-10002852"/>
    <x v="1"/>
    <x v="8"/>
    <s v="Ibico Standard Transparent Covers"/>
    <n v="9.8879999999999999"/>
    <x v="0"/>
    <x v="0"/>
  </r>
  <r>
    <x v="4725"/>
    <x v="2338"/>
    <x v="583"/>
    <x v="441"/>
    <x v="1"/>
    <x v="697"/>
    <x v="697"/>
    <s v="Home Office"/>
    <s v="United States"/>
    <s v="Apopka"/>
    <s v="Florida"/>
    <n v="32712"/>
    <x v="0"/>
    <s v="OFF-AP-10001058"/>
    <x v="1"/>
    <x v="9"/>
    <s v="Sanyo 2.5 Cubic Foot Mid-Size Office Refrigerators"/>
    <n v="671.54399999999998"/>
    <x v="0"/>
    <x v="0"/>
  </r>
  <r>
    <x v="4726"/>
    <x v="2339"/>
    <x v="641"/>
    <x v="695"/>
    <x v="0"/>
    <x v="486"/>
    <x v="486"/>
    <s v="Home Office"/>
    <s v="United States"/>
    <s v="New York City"/>
    <s v="New York"/>
    <n v="10009"/>
    <x v="3"/>
    <s v="OFF-ST-10003470"/>
    <x v="1"/>
    <x v="4"/>
    <s v="Tennsco Snap-Together Open Shelving Units, Starter Sets and Add-On Units"/>
    <n v="1117.92"/>
    <x v="2"/>
    <x v="7"/>
  </r>
  <r>
    <x v="4727"/>
    <x v="2339"/>
    <x v="641"/>
    <x v="695"/>
    <x v="0"/>
    <x v="486"/>
    <x v="486"/>
    <s v="Home Office"/>
    <s v="United States"/>
    <s v="New York City"/>
    <s v="New York"/>
    <n v="10009"/>
    <x v="3"/>
    <s v="FUR-BO-10003159"/>
    <x v="0"/>
    <x v="0"/>
    <s v="Sauder Camden County Collection Libraries, Planked Cherry Finish"/>
    <n v="275.952"/>
    <x v="2"/>
    <x v="7"/>
  </r>
  <r>
    <x v="4728"/>
    <x v="2340"/>
    <x v="845"/>
    <x v="648"/>
    <x v="1"/>
    <x v="23"/>
    <x v="23"/>
    <s v="Consumer"/>
    <s v="United States"/>
    <s v="San Francisco"/>
    <s v="California"/>
    <n v="94110"/>
    <x v="1"/>
    <s v="OFF-BI-10003684"/>
    <x v="1"/>
    <x v="8"/>
    <s v="Wilson Jones Legal Size Ring Binders"/>
    <n v="123.14400000000001"/>
    <x v="2"/>
    <x v="7"/>
  </r>
  <r>
    <x v="4729"/>
    <x v="2341"/>
    <x v="427"/>
    <x v="639"/>
    <x v="0"/>
    <x v="603"/>
    <x v="603"/>
    <s v="Consumer"/>
    <s v="United States"/>
    <s v="Dallas"/>
    <s v="Texas"/>
    <n v="75217"/>
    <x v="2"/>
    <s v="TEC-AC-10000487"/>
    <x v="2"/>
    <x v="11"/>
    <s v="SanDisk Cruzer 4 GB USB Flash Drive"/>
    <n v="15.576000000000001"/>
    <x v="0"/>
    <x v="16"/>
  </r>
  <r>
    <x v="4730"/>
    <x v="2342"/>
    <x v="368"/>
    <x v="394"/>
    <x v="0"/>
    <x v="579"/>
    <x v="579"/>
    <s v="Consumer"/>
    <s v="United States"/>
    <s v="San Diego"/>
    <s v="California"/>
    <n v="92105"/>
    <x v="1"/>
    <s v="OFF-PA-10001736"/>
    <x v="1"/>
    <x v="10"/>
    <s v="Xerox 1880"/>
    <n v="212.64"/>
    <x v="1"/>
    <x v="29"/>
  </r>
  <r>
    <x v="4731"/>
    <x v="2342"/>
    <x v="368"/>
    <x v="394"/>
    <x v="0"/>
    <x v="579"/>
    <x v="579"/>
    <s v="Consumer"/>
    <s v="United States"/>
    <s v="San Diego"/>
    <s v="California"/>
    <n v="92105"/>
    <x v="1"/>
    <s v="OFF-PA-10001609"/>
    <x v="1"/>
    <x v="10"/>
    <s v="Tops Wirebound Message Log Books"/>
    <n v="9.8699999999999992"/>
    <x v="1"/>
    <x v="29"/>
  </r>
  <r>
    <x v="4732"/>
    <x v="2342"/>
    <x v="368"/>
    <x v="394"/>
    <x v="0"/>
    <x v="579"/>
    <x v="579"/>
    <s v="Consumer"/>
    <s v="United States"/>
    <s v="San Diego"/>
    <s v="California"/>
    <n v="92105"/>
    <x v="1"/>
    <s v="TEC-AC-10003116"/>
    <x v="2"/>
    <x v="11"/>
    <s v="Memorex Froggy Flash Drive 8 GB"/>
    <n v="53.25"/>
    <x v="1"/>
    <x v="29"/>
  </r>
  <r>
    <x v="4733"/>
    <x v="2342"/>
    <x v="368"/>
    <x v="394"/>
    <x v="0"/>
    <x v="579"/>
    <x v="579"/>
    <s v="Consumer"/>
    <s v="United States"/>
    <s v="San Diego"/>
    <s v="California"/>
    <n v="92105"/>
    <x v="1"/>
    <s v="FUR-FU-10004586"/>
    <x v="0"/>
    <x v="5"/>
    <s v="G.E. Longer-Life Indoor Recessed Floodlight Bulbs"/>
    <n v="19.920000000000002"/>
    <x v="1"/>
    <x v="29"/>
  </r>
  <r>
    <x v="4734"/>
    <x v="2343"/>
    <x v="281"/>
    <x v="361"/>
    <x v="1"/>
    <x v="114"/>
    <x v="114"/>
    <s v="Corporate"/>
    <s v="United States"/>
    <s v="New York City"/>
    <s v="New York"/>
    <n v="10035"/>
    <x v="3"/>
    <s v="FUR-CH-10000454"/>
    <x v="0"/>
    <x v="1"/>
    <s v="Hon Deluxe Fabric Upholstered Stacking Chairs, Rounded Back"/>
    <n v="658.74599999999998"/>
    <x v="0"/>
    <x v="25"/>
  </r>
  <r>
    <x v="4735"/>
    <x v="2344"/>
    <x v="385"/>
    <x v="959"/>
    <x v="1"/>
    <x v="390"/>
    <x v="390"/>
    <s v="Home Office"/>
    <s v="United States"/>
    <s v="Lewiston"/>
    <s v="Maine"/>
    <n v="4240"/>
    <x v="3"/>
    <s v="OFF-BI-10004970"/>
    <x v="1"/>
    <x v="8"/>
    <s v="ACCOHIDE 3-Ring Binder, Blue, 1&quot;"/>
    <n v="8.26"/>
    <x v="1"/>
    <x v="40"/>
  </r>
  <r>
    <x v="4736"/>
    <x v="2344"/>
    <x v="385"/>
    <x v="959"/>
    <x v="1"/>
    <x v="390"/>
    <x v="390"/>
    <s v="Home Office"/>
    <s v="United States"/>
    <s v="Lewiston"/>
    <s v="Maine"/>
    <n v="4240"/>
    <x v="3"/>
    <s v="OFF-BI-10002824"/>
    <x v="1"/>
    <x v="8"/>
    <s v="Recycled Easel Ring Binders"/>
    <n v="29.84"/>
    <x v="1"/>
    <x v="40"/>
  </r>
  <r>
    <x v="4737"/>
    <x v="2344"/>
    <x v="385"/>
    <x v="959"/>
    <x v="1"/>
    <x v="390"/>
    <x v="390"/>
    <s v="Home Office"/>
    <s v="United States"/>
    <s v="Lewiston"/>
    <s v="Maine"/>
    <n v="4240"/>
    <x v="3"/>
    <s v="TEC-AC-10003657"/>
    <x v="2"/>
    <x v="11"/>
    <s v="Lenovo 17-Key USB Numeric Keypad"/>
    <n v="67.98"/>
    <x v="1"/>
    <x v="40"/>
  </r>
  <r>
    <x v="4738"/>
    <x v="2345"/>
    <x v="954"/>
    <x v="998"/>
    <x v="1"/>
    <x v="150"/>
    <x v="150"/>
    <s v="Consumer"/>
    <s v="United States"/>
    <s v="Long Beach"/>
    <s v="California"/>
    <n v="90805"/>
    <x v="1"/>
    <s v="OFF-LA-10003510"/>
    <x v="1"/>
    <x v="2"/>
    <s v="Avery 4027 File Folder Labels for Dot Matrix Printers, 5000 Labels per Box, White"/>
    <n v="61.06"/>
    <x v="1"/>
    <x v="36"/>
  </r>
  <r>
    <x v="4739"/>
    <x v="2345"/>
    <x v="954"/>
    <x v="998"/>
    <x v="1"/>
    <x v="150"/>
    <x v="150"/>
    <s v="Consumer"/>
    <s v="United States"/>
    <s v="Long Beach"/>
    <s v="California"/>
    <n v="90805"/>
    <x v="1"/>
    <s v="FUR-TA-10001676"/>
    <x v="0"/>
    <x v="3"/>
    <s v="Hon 61000 Series Interactive Training Tables"/>
    <n v="35.543999999999997"/>
    <x v="1"/>
    <x v="36"/>
  </r>
  <r>
    <x v="4740"/>
    <x v="2346"/>
    <x v="105"/>
    <x v="38"/>
    <x v="1"/>
    <x v="394"/>
    <x v="394"/>
    <s v="Consumer"/>
    <s v="United States"/>
    <s v="Seattle"/>
    <s v="Washington"/>
    <n v="98115"/>
    <x v="1"/>
    <s v="OFF-LA-10004853"/>
    <x v="1"/>
    <x v="2"/>
    <s v="Avery 483"/>
    <n v="9.9600000000000009"/>
    <x v="3"/>
    <x v="23"/>
  </r>
  <r>
    <x v="4741"/>
    <x v="2346"/>
    <x v="105"/>
    <x v="38"/>
    <x v="1"/>
    <x v="394"/>
    <x v="394"/>
    <s v="Consumer"/>
    <s v="United States"/>
    <s v="Seattle"/>
    <s v="Washington"/>
    <n v="98115"/>
    <x v="1"/>
    <s v="OFF-AR-10000315"/>
    <x v="1"/>
    <x v="6"/>
    <s v="Dixon Ticonderoga Maple Cedar Pencil, #2"/>
    <n v="9.2100000000000009"/>
    <x v="3"/>
    <x v="23"/>
  </r>
  <r>
    <x v="4742"/>
    <x v="2346"/>
    <x v="105"/>
    <x v="38"/>
    <x v="1"/>
    <x v="394"/>
    <x v="394"/>
    <s v="Consumer"/>
    <s v="United States"/>
    <s v="Seattle"/>
    <s v="Washington"/>
    <n v="98115"/>
    <x v="1"/>
    <s v="OFF-SU-10000381"/>
    <x v="1"/>
    <x v="14"/>
    <s v="Acme Forged Steel Scissors with Black Enamel Handles"/>
    <n v="27.93"/>
    <x v="3"/>
    <x v="23"/>
  </r>
  <r>
    <x v="4743"/>
    <x v="2347"/>
    <x v="916"/>
    <x v="974"/>
    <x v="3"/>
    <x v="148"/>
    <x v="148"/>
    <s v="Consumer"/>
    <s v="United States"/>
    <s v="Rochester"/>
    <s v="Minnesota"/>
    <n v="55901"/>
    <x v="2"/>
    <s v="OFF-FA-10002763"/>
    <x v="1"/>
    <x v="13"/>
    <s v="Advantus Map Pennant Flags and Round Head Tacks"/>
    <n v="7.9"/>
    <x v="3"/>
    <x v="42"/>
  </r>
  <r>
    <x v="4744"/>
    <x v="2347"/>
    <x v="916"/>
    <x v="974"/>
    <x v="3"/>
    <x v="148"/>
    <x v="148"/>
    <s v="Consumer"/>
    <s v="United States"/>
    <s v="Rochester"/>
    <s v="Minnesota"/>
    <n v="55901"/>
    <x v="2"/>
    <s v="OFF-ST-10000877"/>
    <x v="1"/>
    <x v="4"/>
    <s v="Recycled Steel Personal File for Standard File Folders"/>
    <n v="221.16"/>
    <x v="3"/>
    <x v="42"/>
  </r>
  <r>
    <x v="4745"/>
    <x v="2347"/>
    <x v="916"/>
    <x v="974"/>
    <x v="3"/>
    <x v="148"/>
    <x v="148"/>
    <s v="Consumer"/>
    <s v="United States"/>
    <s v="Rochester"/>
    <s v="Minnesota"/>
    <n v="55901"/>
    <x v="2"/>
    <s v="OFF-BI-10001071"/>
    <x v="1"/>
    <x v="8"/>
    <s v="GBC ProClick Punch Binding System"/>
    <n v="127.96"/>
    <x v="3"/>
    <x v="42"/>
  </r>
  <r>
    <x v="4746"/>
    <x v="2347"/>
    <x v="916"/>
    <x v="974"/>
    <x v="3"/>
    <x v="148"/>
    <x v="148"/>
    <s v="Consumer"/>
    <s v="United States"/>
    <s v="Rochester"/>
    <s v="Minnesota"/>
    <n v="55901"/>
    <x v="2"/>
    <s v="OFF-BI-10001097"/>
    <x v="1"/>
    <x v="8"/>
    <s v="Avery Hole Reinforcements"/>
    <n v="18.690000000000001"/>
    <x v="3"/>
    <x v="42"/>
  </r>
  <r>
    <x v="4747"/>
    <x v="2348"/>
    <x v="840"/>
    <x v="1079"/>
    <x v="3"/>
    <x v="378"/>
    <x v="378"/>
    <s v="Corporate"/>
    <s v="United States"/>
    <s v="San Francisco"/>
    <s v="California"/>
    <n v="94110"/>
    <x v="1"/>
    <s v="OFF-SU-10004782"/>
    <x v="1"/>
    <x v="14"/>
    <s v="Elite 5&quot; Scissors"/>
    <n v="25.35"/>
    <x v="0"/>
    <x v="17"/>
  </r>
  <r>
    <x v="4748"/>
    <x v="2348"/>
    <x v="840"/>
    <x v="1079"/>
    <x v="3"/>
    <x v="378"/>
    <x v="378"/>
    <s v="Corporate"/>
    <s v="United States"/>
    <s v="San Francisco"/>
    <s v="California"/>
    <n v="94110"/>
    <x v="1"/>
    <s v="FUR-FU-10000672"/>
    <x v="0"/>
    <x v="5"/>
    <s v="Executive Impressions 10&quot; Spectator Wall Clock"/>
    <n v="35.28"/>
    <x v="0"/>
    <x v="17"/>
  </r>
  <r>
    <x v="4749"/>
    <x v="2349"/>
    <x v="435"/>
    <x v="487"/>
    <x v="2"/>
    <x v="296"/>
    <x v="296"/>
    <s v="Corporate"/>
    <s v="United States"/>
    <s v="Seattle"/>
    <s v="Washington"/>
    <n v="98103"/>
    <x v="1"/>
    <s v="OFF-PA-10002986"/>
    <x v="1"/>
    <x v="10"/>
    <s v="Xerox 1898"/>
    <n v="33.4"/>
    <x v="0"/>
    <x v="5"/>
  </r>
  <r>
    <x v="4750"/>
    <x v="2350"/>
    <x v="877"/>
    <x v="1080"/>
    <x v="2"/>
    <x v="393"/>
    <x v="393"/>
    <s v="Corporate"/>
    <s v="United States"/>
    <s v="Spokane"/>
    <s v="Washington"/>
    <n v="99207"/>
    <x v="1"/>
    <s v="TEC-MA-10001972"/>
    <x v="2"/>
    <x v="15"/>
    <s v="Okidata C331dn Printer"/>
    <n v="837.6"/>
    <x v="0"/>
    <x v="32"/>
  </r>
  <r>
    <x v="4751"/>
    <x v="2351"/>
    <x v="10"/>
    <x v="10"/>
    <x v="1"/>
    <x v="12"/>
    <x v="12"/>
    <s v="Consumer"/>
    <s v="United States"/>
    <s v="Franklin"/>
    <s v="Tennessee"/>
    <n v="37064"/>
    <x v="0"/>
    <s v="TEC-PH-10000169"/>
    <x v="2"/>
    <x v="7"/>
    <s v="ARKON Windshield Dashboard Air Vent Car Mount Holder"/>
    <n v="40.68"/>
    <x v="0"/>
    <x v="5"/>
  </r>
  <r>
    <x v="4752"/>
    <x v="2352"/>
    <x v="225"/>
    <x v="865"/>
    <x v="1"/>
    <x v="301"/>
    <x v="301"/>
    <s v="Consumer"/>
    <s v="United States"/>
    <s v="Jackson"/>
    <s v="Tennessee"/>
    <n v="38301"/>
    <x v="0"/>
    <s v="FUR-CH-10001482"/>
    <x v="0"/>
    <x v="1"/>
    <s v="Office Star - Mesh Screen back chair with Vinyl seat"/>
    <n v="209.56800000000001"/>
    <x v="3"/>
    <x v="23"/>
  </r>
  <r>
    <x v="4753"/>
    <x v="2353"/>
    <x v="295"/>
    <x v="313"/>
    <x v="1"/>
    <x v="102"/>
    <x v="102"/>
    <s v="Consumer"/>
    <s v="United States"/>
    <s v="Austin"/>
    <s v="Texas"/>
    <n v="78745"/>
    <x v="2"/>
    <s v="TEC-AC-10002018"/>
    <x v="2"/>
    <x v="11"/>
    <s v="AmazonBasics 3-Button USB Wired Mouse"/>
    <n v="22.367999999999999"/>
    <x v="1"/>
    <x v="14"/>
  </r>
  <r>
    <x v="4754"/>
    <x v="2354"/>
    <x v="447"/>
    <x v="493"/>
    <x v="1"/>
    <x v="618"/>
    <x v="618"/>
    <s v="Consumer"/>
    <s v="United States"/>
    <s v="Pembroke Pines"/>
    <s v="Florida"/>
    <n v="33024"/>
    <x v="0"/>
    <s v="OFF-BI-10000301"/>
    <x v="1"/>
    <x v="8"/>
    <s v="GBC Instant Report Kit"/>
    <n v="3.8820000000000001"/>
    <x v="3"/>
    <x v="31"/>
  </r>
  <r>
    <x v="4755"/>
    <x v="2354"/>
    <x v="447"/>
    <x v="493"/>
    <x v="1"/>
    <x v="618"/>
    <x v="618"/>
    <s v="Consumer"/>
    <s v="United States"/>
    <s v="Pembroke Pines"/>
    <s v="Florida"/>
    <n v="33024"/>
    <x v="0"/>
    <s v="OFF-PA-10004381"/>
    <x v="1"/>
    <x v="10"/>
    <s v="14-7/8 x 11 Blue Bar Computer Printout Paper"/>
    <n v="115.29600000000001"/>
    <x v="3"/>
    <x v="31"/>
  </r>
  <r>
    <x v="4756"/>
    <x v="2355"/>
    <x v="296"/>
    <x v="425"/>
    <x v="1"/>
    <x v="12"/>
    <x v="12"/>
    <s v="Consumer"/>
    <s v="United States"/>
    <s v="Philadelphia"/>
    <s v="Pennsylvania"/>
    <n v="19143"/>
    <x v="3"/>
    <s v="OFF-BI-10004141"/>
    <x v="1"/>
    <x v="8"/>
    <s v="Insertable Tab Indexes For Data Binders"/>
    <n v="1.9079999999999999"/>
    <x v="3"/>
    <x v="15"/>
  </r>
  <r>
    <x v="4757"/>
    <x v="2356"/>
    <x v="504"/>
    <x v="547"/>
    <x v="1"/>
    <x v="679"/>
    <x v="679"/>
    <s v="Home Office"/>
    <s v="United States"/>
    <s v="Danville"/>
    <s v="Illinois"/>
    <n v="61832"/>
    <x v="2"/>
    <s v="OFF-BI-10001575"/>
    <x v="1"/>
    <x v="8"/>
    <s v="GBC Linen Binding Covers"/>
    <n v="43.372"/>
    <x v="3"/>
    <x v="4"/>
  </r>
  <r>
    <x v="4758"/>
    <x v="2357"/>
    <x v="935"/>
    <x v="322"/>
    <x v="1"/>
    <x v="611"/>
    <x v="611"/>
    <s v="Consumer"/>
    <s v="United States"/>
    <s v="New York City"/>
    <s v="New York"/>
    <n v="10009"/>
    <x v="3"/>
    <s v="TEC-PH-10000984"/>
    <x v="2"/>
    <x v="7"/>
    <s v="Panasonic KX-TG9471B"/>
    <n v="783.96"/>
    <x v="2"/>
    <x v="7"/>
  </r>
  <r>
    <x v="4759"/>
    <x v="2357"/>
    <x v="935"/>
    <x v="322"/>
    <x v="1"/>
    <x v="611"/>
    <x v="611"/>
    <s v="Consumer"/>
    <s v="United States"/>
    <s v="New York City"/>
    <s v="New York"/>
    <n v="10009"/>
    <x v="3"/>
    <s v="OFF-BI-10000666"/>
    <x v="1"/>
    <x v="8"/>
    <s v="Surelock Post Binders"/>
    <n v="48.896000000000001"/>
    <x v="2"/>
    <x v="7"/>
  </r>
  <r>
    <x v="4760"/>
    <x v="2357"/>
    <x v="935"/>
    <x v="322"/>
    <x v="1"/>
    <x v="611"/>
    <x v="611"/>
    <s v="Consumer"/>
    <s v="United States"/>
    <s v="New York City"/>
    <s v="New York"/>
    <n v="10009"/>
    <x v="3"/>
    <s v="OFF-BI-10003712"/>
    <x v="1"/>
    <x v="8"/>
    <s v="Acco Pressboard Covers with Storage Hooks, 14 7/8&quot; x 11&quot;, Light Blue"/>
    <n v="7.8559999999999999"/>
    <x v="2"/>
    <x v="7"/>
  </r>
  <r>
    <x v="4761"/>
    <x v="2358"/>
    <x v="945"/>
    <x v="505"/>
    <x v="1"/>
    <x v="298"/>
    <x v="298"/>
    <s v="Consumer"/>
    <s v="United States"/>
    <s v="Columbus"/>
    <s v="Ohio"/>
    <n v="43229"/>
    <x v="3"/>
    <s v="OFF-LA-10003720"/>
    <x v="1"/>
    <x v="2"/>
    <s v="Avery 487"/>
    <n v="5.9039999999999999"/>
    <x v="0"/>
    <x v="5"/>
  </r>
  <r>
    <x v="4762"/>
    <x v="2358"/>
    <x v="945"/>
    <x v="505"/>
    <x v="1"/>
    <x v="298"/>
    <x v="298"/>
    <s v="Consumer"/>
    <s v="United States"/>
    <s v="Columbus"/>
    <s v="Ohio"/>
    <n v="43229"/>
    <x v="3"/>
    <s v="OFF-SU-10001664"/>
    <x v="1"/>
    <x v="14"/>
    <s v="Acme Office Executive Series Stainless Steel Trimmers"/>
    <n v="13.712"/>
    <x v="0"/>
    <x v="5"/>
  </r>
  <r>
    <x v="4763"/>
    <x v="2359"/>
    <x v="328"/>
    <x v="110"/>
    <x v="1"/>
    <x v="749"/>
    <x v="749"/>
    <s v="Consumer"/>
    <s v="United States"/>
    <s v="Chula Vista"/>
    <s v="California"/>
    <n v="91911"/>
    <x v="1"/>
    <s v="OFF-EN-10001453"/>
    <x v="1"/>
    <x v="12"/>
    <s v="Tyvek Interoffice Envelopes, 9 1/2&quot; x 12 1/2&quot;, 100/Box"/>
    <n v="182.94"/>
    <x v="2"/>
    <x v="30"/>
  </r>
  <r>
    <x v="4764"/>
    <x v="2360"/>
    <x v="221"/>
    <x v="207"/>
    <x v="2"/>
    <x v="310"/>
    <x v="310"/>
    <s v="Consumer"/>
    <s v="United States"/>
    <s v="San Francisco"/>
    <s v="California"/>
    <n v="94110"/>
    <x v="1"/>
    <s v="OFF-AR-10001860"/>
    <x v="1"/>
    <x v="6"/>
    <s v="BIC Liqua Brite Liner"/>
    <n v="27.76"/>
    <x v="3"/>
    <x v="23"/>
  </r>
  <r>
    <x v="4765"/>
    <x v="2361"/>
    <x v="999"/>
    <x v="353"/>
    <x v="1"/>
    <x v="489"/>
    <x v="489"/>
    <s v="Home Office"/>
    <s v="United States"/>
    <s v="New York City"/>
    <s v="New York"/>
    <n v="10009"/>
    <x v="3"/>
    <s v="OFF-AR-10001044"/>
    <x v="1"/>
    <x v="6"/>
    <s v="BOSTON Ranger #55 Pencil Sharpener, Black"/>
    <n v="25.99"/>
    <x v="1"/>
    <x v="19"/>
  </r>
  <r>
    <x v="4766"/>
    <x v="2362"/>
    <x v="1000"/>
    <x v="1003"/>
    <x v="2"/>
    <x v="374"/>
    <x v="374"/>
    <s v="Corporate"/>
    <s v="United States"/>
    <s v="San Antonio"/>
    <s v="Texas"/>
    <n v="78207"/>
    <x v="2"/>
    <s v="TEC-AC-10002473"/>
    <x v="2"/>
    <x v="11"/>
    <s v="Maxell 4.7GB DVD-R"/>
    <n v="113.52"/>
    <x v="1"/>
    <x v="29"/>
  </r>
  <r>
    <x v="4767"/>
    <x v="2362"/>
    <x v="1000"/>
    <x v="1003"/>
    <x v="2"/>
    <x v="374"/>
    <x v="374"/>
    <s v="Corporate"/>
    <s v="United States"/>
    <s v="San Antonio"/>
    <s v="Texas"/>
    <n v="78207"/>
    <x v="2"/>
    <s v="TEC-PH-10001809"/>
    <x v="2"/>
    <x v="7"/>
    <s v="Panasonic KX T7736-B Digital phone"/>
    <n v="359.88"/>
    <x v="1"/>
    <x v="29"/>
  </r>
  <r>
    <x v="4768"/>
    <x v="2363"/>
    <x v="455"/>
    <x v="1081"/>
    <x v="3"/>
    <x v="750"/>
    <x v="750"/>
    <s v="Consumer"/>
    <s v="United States"/>
    <s v="Jacksonville"/>
    <s v="North Carolina"/>
    <n v="28540"/>
    <x v="0"/>
    <s v="OFF-PA-10004733"/>
    <x v="1"/>
    <x v="10"/>
    <s v="Things To Do Today Spiral Book"/>
    <n v="25.344000000000001"/>
    <x v="3"/>
    <x v="27"/>
  </r>
  <r>
    <x v="4769"/>
    <x v="2364"/>
    <x v="251"/>
    <x v="926"/>
    <x v="0"/>
    <x v="254"/>
    <x v="254"/>
    <s v="Home Office"/>
    <s v="United States"/>
    <s v="San Francisco"/>
    <s v="California"/>
    <n v="94109"/>
    <x v="1"/>
    <s v="OFF-BI-10003355"/>
    <x v="1"/>
    <x v="8"/>
    <s v="Cardinal Holdit Business Card Pockets"/>
    <n v="11.952"/>
    <x v="0"/>
    <x v="21"/>
  </r>
  <r>
    <x v="4770"/>
    <x v="2364"/>
    <x v="251"/>
    <x v="926"/>
    <x v="0"/>
    <x v="254"/>
    <x v="254"/>
    <s v="Home Office"/>
    <s v="United States"/>
    <s v="San Francisco"/>
    <s v="California"/>
    <n v="94109"/>
    <x v="1"/>
    <s v="OFF-SU-10001212"/>
    <x v="1"/>
    <x v="14"/>
    <s v="Kleencut Forged Office Shears by Acme United Corporation"/>
    <n v="6.24"/>
    <x v="0"/>
    <x v="21"/>
  </r>
  <r>
    <x v="4771"/>
    <x v="2365"/>
    <x v="656"/>
    <x v="1082"/>
    <x v="0"/>
    <x v="549"/>
    <x v="549"/>
    <s v="Consumer"/>
    <s v="United States"/>
    <s v="Avondale"/>
    <s v="Arizona"/>
    <n v="85323"/>
    <x v="1"/>
    <s v="TEC-PH-10000486"/>
    <x v="2"/>
    <x v="7"/>
    <s v="Plantronics HL10 Handset Lifter"/>
    <n v="742.33600000000001"/>
    <x v="2"/>
    <x v="18"/>
  </r>
  <r>
    <x v="4772"/>
    <x v="2366"/>
    <x v="51"/>
    <x v="207"/>
    <x v="1"/>
    <x v="200"/>
    <x v="200"/>
    <s v="Consumer"/>
    <s v="United States"/>
    <s v="Chicago"/>
    <s v="Illinois"/>
    <n v="60610"/>
    <x v="2"/>
    <s v="FUR-FU-10004909"/>
    <x v="0"/>
    <x v="5"/>
    <s v="Contemporary Wood/Metal Frame"/>
    <n v="6.4640000000000004"/>
    <x v="3"/>
    <x v="23"/>
  </r>
  <r>
    <x v="4773"/>
    <x v="2366"/>
    <x v="51"/>
    <x v="207"/>
    <x v="1"/>
    <x v="200"/>
    <x v="200"/>
    <s v="Consumer"/>
    <s v="United States"/>
    <s v="Chicago"/>
    <s v="Illinois"/>
    <n v="60610"/>
    <x v="2"/>
    <s v="OFF-LA-10001613"/>
    <x v="1"/>
    <x v="2"/>
    <s v="Avery File Folder Labels"/>
    <n v="11.52"/>
    <x v="3"/>
    <x v="23"/>
  </r>
  <r>
    <x v="4774"/>
    <x v="2366"/>
    <x v="51"/>
    <x v="207"/>
    <x v="1"/>
    <x v="200"/>
    <x v="200"/>
    <s v="Consumer"/>
    <s v="United States"/>
    <s v="Chicago"/>
    <s v="Illinois"/>
    <n v="60610"/>
    <x v="2"/>
    <s v="TEC-PH-10004447"/>
    <x v="2"/>
    <x v="7"/>
    <s v="Toshiba IPT2010-SD IPÂ Telephone"/>
    <n v="222.38399999999999"/>
    <x v="3"/>
    <x v="23"/>
  </r>
  <r>
    <x v="4775"/>
    <x v="2367"/>
    <x v="673"/>
    <x v="410"/>
    <x v="1"/>
    <x v="735"/>
    <x v="735"/>
    <s v="Home Office"/>
    <s v="United States"/>
    <s v="Escondido"/>
    <s v="California"/>
    <n v="92025"/>
    <x v="1"/>
    <s v="OFF-AR-10000255"/>
    <x v="1"/>
    <x v="6"/>
    <s v="Newell 328"/>
    <n v="23.36"/>
    <x v="3"/>
    <x v="23"/>
  </r>
  <r>
    <x v="4776"/>
    <x v="2368"/>
    <x v="317"/>
    <x v="1083"/>
    <x v="0"/>
    <x v="316"/>
    <x v="316"/>
    <s v="Corporate"/>
    <s v="United States"/>
    <s v="Long Beach"/>
    <s v="New York"/>
    <n v="11561"/>
    <x v="3"/>
    <s v="OFF-LA-10004425"/>
    <x v="1"/>
    <x v="2"/>
    <s v="Staple-on labels"/>
    <n v="8.67"/>
    <x v="0"/>
    <x v="47"/>
  </r>
  <r>
    <x v="4777"/>
    <x v="2368"/>
    <x v="317"/>
    <x v="1083"/>
    <x v="0"/>
    <x v="316"/>
    <x v="316"/>
    <s v="Corporate"/>
    <s v="United States"/>
    <s v="Long Beach"/>
    <s v="New York"/>
    <n v="11561"/>
    <x v="3"/>
    <s v="OFF-SU-10001664"/>
    <x v="1"/>
    <x v="14"/>
    <s v="Acme Office Executive Series Stainless Steel Trimmers"/>
    <n v="25.71"/>
    <x v="0"/>
    <x v="47"/>
  </r>
  <r>
    <x v="4778"/>
    <x v="2369"/>
    <x v="659"/>
    <x v="45"/>
    <x v="1"/>
    <x v="7"/>
    <x v="7"/>
    <s v="Consumer"/>
    <s v="United States"/>
    <s v="Newark"/>
    <s v="Delaware"/>
    <n v="19711"/>
    <x v="3"/>
    <s v="OFF-AP-10000696"/>
    <x v="1"/>
    <x v="9"/>
    <s v="Holmes Odor Grabber"/>
    <n v="100.94"/>
    <x v="3"/>
    <x v="23"/>
  </r>
  <r>
    <x v="4779"/>
    <x v="2370"/>
    <x v="1001"/>
    <x v="1084"/>
    <x v="2"/>
    <x v="659"/>
    <x v="659"/>
    <s v="Consumer"/>
    <s v="United States"/>
    <s v="Buffalo"/>
    <s v="New York"/>
    <n v="14215"/>
    <x v="3"/>
    <s v="FUR-CH-10002647"/>
    <x v="0"/>
    <x v="1"/>
    <s v="Situations Contoured Folding Chairs, 4/Set"/>
    <n v="63.881999999999998"/>
    <x v="2"/>
    <x v="39"/>
  </r>
  <r>
    <x v="4780"/>
    <x v="2371"/>
    <x v="845"/>
    <x v="648"/>
    <x v="1"/>
    <x v="56"/>
    <x v="56"/>
    <s v="Consumer"/>
    <s v="United States"/>
    <s v="Houston"/>
    <s v="Texas"/>
    <n v="77070"/>
    <x v="2"/>
    <s v="FUR-CH-10002758"/>
    <x v="0"/>
    <x v="1"/>
    <s v="Hon Deluxe Fabric Upholstered Stacking Chairs, Squared Back"/>
    <n v="683.14400000000001"/>
    <x v="2"/>
    <x v="7"/>
  </r>
  <r>
    <x v="4781"/>
    <x v="2371"/>
    <x v="845"/>
    <x v="648"/>
    <x v="1"/>
    <x v="56"/>
    <x v="56"/>
    <s v="Consumer"/>
    <s v="United States"/>
    <s v="Houston"/>
    <s v="Texas"/>
    <n v="77070"/>
    <x v="2"/>
    <s v="OFF-BI-10000201"/>
    <x v="1"/>
    <x v="8"/>
    <s v="Avery Triangle Shaped Sheet Lifters, Black, 2/Pack"/>
    <n v="1.476"/>
    <x v="2"/>
    <x v="7"/>
  </r>
  <r>
    <x v="4782"/>
    <x v="2371"/>
    <x v="845"/>
    <x v="648"/>
    <x v="1"/>
    <x v="56"/>
    <x v="56"/>
    <s v="Consumer"/>
    <s v="United States"/>
    <s v="Houston"/>
    <s v="Texas"/>
    <n v="77070"/>
    <x v="2"/>
    <s v="OFF-SU-10004115"/>
    <x v="1"/>
    <x v="14"/>
    <s v="Acme Stainless Steel Office Snips"/>
    <n v="40.712000000000003"/>
    <x v="2"/>
    <x v="7"/>
  </r>
  <r>
    <x v="4783"/>
    <x v="2372"/>
    <x v="480"/>
    <x v="1085"/>
    <x v="1"/>
    <x v="673"/>
    <x v="673"/>
    <s v="Consumer"/>
    <s v="United States"/>
    <s v="Wichita"/>
    <s v="Kansas"/>
    <n v="67212"/>
    <x v="2"/>
    <s v="OFF-PA-10000806"/>
    <x v="1"/>
    <x v="10"/>
    <s v="Xerox 1934"/>
    <n v="279.89999999999998"/>
    <x v="3"/>
    <x v="44"/>
  </r>
  <r>
    <x v="4784"/>
    <x v="2373"/>
    <x v="555"/>
    <x v="313"/>
    <x v="1"/>
    <x v="5"/>
    <x v="5"/>
    <s v="Consumer"/>
    <s v="United States"/>
    <s v="Colorado Springs"/>
    <s v="Colorado"/>
    <n v="80906"/>
    <x v="1"/>
    <s v="OFF-AR-10001473"/>
    <x v="1"/>
    <x v="6"/>
    <s v="Newell 313"/>
    <n v="13.12"/>
    <x v="1"/>
    <x v="14"/>
  </r>
  <r>
    <x v="4785"/>
    <x v="2373"/>
    <x v="555"/>
    <x v="313"/>
    <x v="1"/>
    <x v="5"/>
    <x v="5"/>
    <s v="Consumer"/>
    <s v="United States"/>
    <s v="Colorado Springs"/>
    <s v="Colorado"/>
    <n v="80906"/>
    <x v="1"/>
    <s v="FUR-BO-10003450"/>
    <x v="0"/>
    <x v="0"/>
    <s v="Bush Westfield Collection Bookcases, Dark Cherry Finish"/>
    <n v="69.575999999999993"/>
    <x v="1"/>
    <x v="14"/>
  </r>
  <r>
    <x v="4786"/>
    <x v="2373"/>
    <x v="555"/>
    <x v="313"/>
    <x v="1"/>
    <x v="5"/>
    <x v="5"/>
    <s v="Consumer"/>
    <s v="United States"/>
    <s v="Colorado Springs"/>
    <s v="Colorado"/>
    <n v="80906"/>
    <x v="1"/>
    <s v="OFF-AR-10001545"/>
    <x v="1"/>
    <x v="6"/>
    <s v="Newell 326"/>
    <n v="4.2240000000000002"/>
    <x v="1"/>
    <x v="14"/>
  </r>
  <r>
    <x v="4787"/>
    <x v="2373"/>
    <x v="555"/>
    <x v="313"/>
    <x v="1"/>
    <x v="5"/>
    <x v="5"/>
    <s v="Consumer"/>
    <s v="United States"/>
    <s v="Colorado Springs"/>
    <s v="Colorado"/>
    <n v="80906"/>
    <x v="1"/>
    <s v="TEC-AC-10004396"/>
    <x v="2"/>
    <x v="11"/>
    <s v="Logitech Keyboard K120"/>
    <n v="58.08"/>
    <x v="1"/>
    <x v="14"/>
  </r>
  <r>
    <x v="4788"/>
    <x v="2373"/>
    <x v="555"/>
    <x v="313"/>
    <x v="1"/>
    <x v="5"/>
    <x v="5"/>
    <s v="Consumer"/>
    <s v="United States"/>
    <s v="Colorado Springs"/>
    <s v="Colorado"/>
    <n v="80906"/>
    <x v="1"/>
    <s v="FUR-FU-10002456"/>
    <x v="0"/>
    <x v="5"/>
    <s v="Master Caster Door Stop, Large Neon Orange"/>
    <n v="52.415999999999997"/>
    <x v="1"/>
    <x v="14"/>
  </r>
  <r>
    <x v="4789"/>
    <x v="2373"/>
    <x v="555"/>
    <x v="313"/>
    <x v="1"/>
    <x v="5"/>
    <x v="5"/>
    <s v="Consumer"/>
    <s v="United States"/>
    <s v="Colorado Springs"/>
    <s v="Colorado"/>
    <n v="80906"/>
    <x v="1"/>
    <s v="FUR-FU-10001473"/>
    <x v="0"/>
    <x v="5"/>
    <s v="DAX Wood Document Frame"/>
    <n v="54.92"/>
    <x v="1"/>
    <x v="14"/>
  </r>
  <r>
    <x v="4790"/>
    <x v="2373"/>
    <x v="555"/>
    <x v="313"/>
    <x v="1"/>
    <x v="5"/>
    <x v="5"/>
    <s v="Consumer"/>
    <s v="United States"/>
    <s v="Colorado Springs"/>
    <s v="Colorado"/>
    <n v="80906"/>
    <x v="1"/>
    <s v="FUR-TA-10000849"/>
    <x v="0"/>
    <x v="3"/>
    <s v="Bevis Rectangular Conference Tables"/>
    <n v="364.95"/>
    <x v="1"/>
    <x v="14"/>
  </r>
  <r>
    <x v="4791"/>
    <x v="2373"/>
    <x v="555"/>
    <x v="313"/>
    <x v="1"/>
    <x v="5"/>
    <x v="5"/>
    <s v="Consumer"/>
    <s v="United States"/>
    <s v="Colorado Springs"/>
    <s v="Colorado"/>
    <n v="80906"/>
    <x v="1"/>
    <s v="OFF-PA-10001166"/>
    <x v="1"/>
    <x v="10"/>
    <s v="Xerox 1932"/>
    <n v="85.055999999999997"/>
    <x v="1"/>
    <x v="14"/>
  </r>
  <r>
    <x v="4792"/>
    <x v="2373"/>
    <x v="555"/>
    <x v="313"/>
    <x v="1"/>
    <x v="5"/>
    <x v="5"/>
    <s v="Consumer"/>
    <s v="United States"/>
    <s v="Colorado Springs"/>
    <s v="Colorado"/>
    <n v="80906"/>
    <x v="1"/>
    <s v="OFF-PA-10003256"/>
    <x v="1"/>
    <x v="10"/>
    <s v="Avery Personal Creations Heavyweight Cards"/>
    <n v="27.696000000000002"/>
    <x v="1"/>
    <x v="14"/>
  </r>
  <r>
    <x v="4793"/>
    <x v="2374"/>
    <x v="685"/>
    <x v="1086"/>
    <x v="1"/>
    <x v="514"/>
    <x v="514"/>
    <s v="Consumer"/>
    <s v="United States"/>
    <s v="New York City"/>
    <s v="New York"/>
    <n v="10011"/>
    <x v="3"/>
    <s v="OFF-PA-10002870"/>
    <x v="1"/>
    <x v="10"/>
    <s v="Ampad Phone Message Book, Recycled, 400 Message Capacity, 5 Â¾â€ x 11â€"/>
    <n v="24.96"/>
    <x v="1"/>
    <x v="40"/>
  </r>
  <r>
    <x v="4794"/>
    <x v="2375"/>
    <x v="199"/>
    <x v="325"/>
    <x v="1"/>
    <x v="751"/>
    <x v="751"/>
    <s v="Corporate"/>
    <s v="United States"/>
    <s v="Los Angeles"/>
    <s v="California"/>
    <n v="90036"/>
    <x v="1"/>
    <s v="FUR-FU-10001215"/>
    <x v="0"/>
    <x v="5"/>
    <s v="Howard Miller 11-1/2&quot; Diameter Brentwood Wall Clock"/>
    <n v="43.13"/>
    <x v="1"/>
    <x v="29"/>
  </r>
  <r>
    <x v="4795"/>
    <x v="2376"/>
    <x v="863"/>
    <x v="1087"/>
    <x v="1"/>
    <x v="242"/>
    <x v="242"/>
    <s v="Consumer"/>
    <s v="United States"/>
    <s v="Marietta"/>
    <s v="Georgia"/>
    <n v="30062"/>
    <x v="0"/>
    <s v="OFF-BI-10004187"/>
    <x v="1"/>
    <x v="8"/>
    <s v="3-ring staple pack"/>
    <n v="5.64"/>
    <x v="1"/>
    <x v="37"/>
  </r>
  <r>
    <x v="4796"/>
    <x v="2377"/>
    <x v="675"/>
    <x v="1088"/>
    <x v="1"/>
    <x v="149"/>
    <x v="149"/>
    <s v="Corporate"/>
    <s v="United States"/>
    <s v="Jacksonville"/>
    <s v="Florida"/>
    <n v="32216"/>
    <x v="0"/>
    <s v="OFF-BI-10001718"/>
    <x v="1"/>
    <x v="8"/>
    <s v="GBC DocuBind P50 Personal Binding Machine"/>
    <n v="57.582000000000001"/>
    <x v="0"/>
    <x v="35"/>
  </r>
  <r>
    <x v="4797"/>
    <x v="2377"/>
    <x v="675"/>
    <x v="1088"/>
    <x v="1"/>
    <x v="149"/>
    <x v="149"/>
    <s v="Corporate"/>
    <s v="United States"/>
    <s v="Jacksonville"/>
    <s v="Florida"/>
    <n v="32216"/>
    <x v="0"/>
    <s v="OFF-PA-10004983"/>
    <x v="1"/>
    <x v="10"/>
    <s v="Xerox 23"/>
    <n v="31.103999999999999"/>
    <x v="0"/>
    <x v="35"/>
  </r>
  <r>
    <x v="4798"/>
    <x v="2377"/>
    <x v="675"/>
    <x v="1088"/>
    <x v="1"/>
    <x v="149"/>
    <x v="149"/>
    <s v="Corporate"/>
    <s v="United States"/>
    <s v="Jacksonville"/>
    <s v="Florida"/>
    <n v="32216"/>
    <x v="0"/>
    <s v="FUR-FU-10002396"/>
    <x v="0"/>
    <x v="5"/>
    <s v="DAX Copper Panel Document Frame, 5 x 7 Size"/>
    <n v="30.192"/>
    <x v="0"/>
    <x v="35"/>
  </r>
  <r>
    <x v="4799"/>
    <x v="2377"/>
    <x v="675"/>
    <x v="1088"/>
    <x v="1"/>
    <x v="149"/>
    <x v="149"/>
    <s v="Corporate"/>
    <s v="United States"/>
    <s v="Jacksonville"/>
    <s v="Florida"/>
    <n v="32216"/>
    <x v="0"/>
    <s v="TEC-PH-10003988"/>
    <x v="2"/>
    <x v="7"/>
    <s v="LF Elite 3D Dazzle Designer Hard Case Cover, Lf Stylus Pen and Wiper For Apple Iphone 5c Mini Lite"/>
    <n v="43.6"/>
    <x v="0"/>
    <x v="35"/>
  </r>
  <r>
    <x v="4800"/>
    <x v="2377"/>
    <x v="675"/>
    <x v="1088"/>
    <x v="1"/>
    <x v="149"/>
    <x v="149"/>
    <s v="Corporate"/>
    <s v="United States"/>
    <s v="Jacksonville"/>
    <s v="Florida"/>
    <n v="32216"/>
    <x v="0"/>
    <s v="OFF-AR-10002467"/>
    <x v="1"/>
    <x v="6"/>
    <s v="Dixon Ticonderoga Pencils"/>
    <n v="4.7679999999999998"/>
    <x v="0"/>
    <x v="35"/>
  </r>
  <r>
    <x v="4801"/>
    <x v="2377"/>
    <x v="675"/>
    <x v="1088"/>
    <x v="1"/>
    <x v="149"/>
    <x v="149"/>
    <s v="Corporate"/>
    <s v="United States"/>
    <s v="Jacksonville"/>
    <s v="Florida"/>
    <n v="32216"/>
    <x v="0"/>
    <s v="OFF-BI-10004002"/>
    <x v="1"/>
    <x v="8"/>
    <s v="Wilson Jones International Size A4 Ring Binders"/>
    <n v="10.38"/>
    <x v="0"/>
    <x v="35"/>
  </r>
  <r>
    <x v="4802"/>
    <x v="2377"/>
    <x v="675"/>
    <x v="1088"/>
    <x v="1"/>
    <x v="149"/>
    <x v="149"/>
    <s v="Corporate"/>
    <s v="United States"/>
    <s v="Jacksonville"/>
    <s v="Florida"/>
    <n v="32216"/>
    <x v="0"/>
    <s v="OFF-BI-10002309"/>
    <x v="1"/>
    <x v="8"/>
    <s v="Avery Heavy-Duty EZD  Binder With Locking Rings"/>
    <n v="13.391999999999999"/>
    <x v="0"/>
    <x v="35"/>
  </r>
  <r>
    <x v="4803"/>
    <x v="2378"/>
    <x v="1002"/>
    <x v="1089"/>
    <x v="0"/>
    <x v="708"/>
    <x v="708"/>
    <s v="Consumer"/>
    <s v="United States"/>
    <s v="Philadelphia"/>
    <s v="Pennsylvania"/>
    <n v="19140"/>
    <x v="3"/>
    <s v="TEC-PH-10003885"/>
    <x v="2"/>
    <x v="7"/>
    <s v="Cisco SPA508G"/>
    <n v="39.594000000000001"/>
    <x v="3"/>
    <x v="10"/>
  </r>
  <r>
    <x v="4804"/>
    <x v="2378"/>
    <x v="1002"/>
    <x v="1089"/>
    <x v="0"/>
    <x v="708"/>
    <x v="708"/>
    <s v="Consumer"/>
    <s v="United States"/>
    <s v="Philadelphia"/>
    <s v="Pennsylvania"/>
    <n v="19140"/>
    <x v="3"/>
    <s v="FUR-FU-10002501"/>
    <x v="0"/>
    <x v="5"/>
    <s v="Nu-Dell Executive Frame"/>
    <n v="91.007999999999996"/>
    <x v="3"/>
    <x v="10"/>
  </r>
  <r>
    <x v="4805"/>
    <x v="2379"/>
    <x v="6"/>
    <x v="332"/>
    <x v="0"/>
    <x v="159"/>
    <x v="159"/>
    <s v="Consumer"/>
    <s v="United States"/>
    <s v="Los Angeles"/>
    <s v="California"/>
    <n v="90008"/>
    <x v="1"/>
    <s v="OFF-PA-10000176"/>
    <x v="1"/>
    <x v="10"/>
    <s v="Xerox 1887"/>
    <n v="37.94"/>
    <x v="1"/>
    <x v="6"/>
  </r>
  <r>
    <x v="4806"/>
    <x v="2379"/>
    <x v="6"/>
    <x v="332"/>
    <x v="0"/>
    <x v="159"/>
    <x v="159"/>
    <s v="Consumer"/>
    <s v="United States"/>
    <s v="Los Angeles"/>
    <s v="California"/>
    <n v="90008"/>
    <x v="1"/>
    <s v="OFF-PA-10000327"/>
    <x v="1"/>
    <x v="10"/>
    <s v="Xerox 1971"/>
    <n v="42.8"/>
    <x v="1"/>
    <x v="6"/>
  </r>
  <r>
    <x v="4807"/>
    <x v="2379"/>
    <x v="6"/>
    <x v="332"/>
    <x v="0"/>
    <x v="159"/>
    <x v="159"/>
    <s v="Consumer"/>
    <s v="United States"/>
    <s v="Los Angeles"/>
    <s v="California"/>
    <n v="90008"/>
    <x v="1"/>
    <s v="OFF-ST-10004634"/>
    <x v="1"/>
    <x v="4"/>
    <s v="Personal Folder Holder, Ebony"/>
    <n v="33.630000000000003"/>
    <x v="1"/>
    <x v="6"/>
  </r>
  <r>
    <x v="4808"/>
    <x v="2380"/>
    <x v="533"/>
    <x v="986"/>
    <x v="1"/>
    <x v="536"/>
    <x v="536"/>
    <s v="Corporate"/>
    <s v="United States"/>
    <s v="Philadelphia"/>
    <s v="Pennsylvania"/>
    <n v="19134"/>
    <x v="3"/>
    <s v="OFF-EN-10003040"/>
    <x v="1"/>
    <x v="12"/>
    <s v="Quality Park Security Envelopes"/>
    <n v="62.808"/>
    <x v="2"/>
    <x v="7"/>
  </r>
  <r>
    <x v="4809"/>
    <x v="2381"/>
    <x v="17"/>
    <x v="1090"/>
    <x v="2"/>
    <x v="681"/>
    <x v="681"/>
    <s v="Consumer"/>
    <s v="United States"/>
    <s v="Eau Claire"/>
    <s v="Wisconsin"/>
    <n v="54703"/>
    <x v="2"/>
    <s v="OFF-PA-10003228"/>
    <x v="1"/>
    <x v="10"/>
    <s v="Xerox 1917"/>
    <n v="195.64"/>
    <x v="1"/>
    <x v="14"/>
  </r>
  <r>
    <x v="4810"/>
    <x v="2381"/>
    <x v="17"/>
    <x v="1090"/>
    <x v="2"/>
    <x v="681"/>
    <x v="681"/>
    <s v="Consumer"/>
    <s v="United States"/>
    <s v="Eau Claire"/>
    <s v="Wisconsin"/>
    <n v="54703"/>
    <x v="2"/>
    <s v="TEC-PH-10004345"/>
    <x v="2"/>
    <x v="7"/>
    <s v="Cisco SPA 502G IP Phone"/>
    <n v="239.9"/>
    <x v="1"/>
    <x v="14"/>
  </r>
  <r>
    <x v="4811"/>
    <x v="2382"/>
    <x v="696"/>
    <x v="423"/>
    <x v="0"/>
    <x v="686"/>
    <x v="686"/>
    <s v="Consumer"/>
    <s v="United States"/>
    <s v="Philadelphia"/>
    <s v="Pennsylvania"/>
    <n v="19134"/>
    <x v="3"/>
    <s v="FUR-CH-10000785"/>
    <x v="0"/>
    <x v="1"/>
    <s v="Global Ergonomic Managers Chair"/>
    <n v="380.05799999999999"/>
    <x v="0"/>
    <x v="0"/>
  </r>
  <r>
    <x v="4812"/>
    <x v="2382"/>
    <x v="696"/>
    <x v="423"/>
    <x v="0"/>
    <x v="686"/>
    <x v="686"/>
    <s v="Consumer"/>
    <s v="United States"/>
    <s v="Philadelphia"/>
    <s v="Pennsylvania"/>
    <n v="19134"/>
    <x v="3"/>
    <s v="TEC-CO-10004115"/>
    <x v="2"/>
    <x v="16"/>
    <s v="Sharp AL-1530CS Digital Copier"/>
    <n v="1199.9760000000001"/>
    <x v="0"/>
    <x v="0"/>
  </r>
  <r>
    <x v="4813"/>
    <x v="2382"/>
    <x v="696"/>
    <x v="423"/>
    <x v="0"/>
    <x v="686"/>
    <x v="686"/>
    <s v="Consumer"/>
    <s v="United States"/>
    <s v="Philadelphia"/>
    <s v="Pennsylvania"/>
    <n v="19134"/>
    <x v="3"/>
    <s v="FUR-FU-10002813"/>
    <x v="0"/>
    <x v="5"/>
    <s v="DAX Contemporary Wood Frame with Silver Metal Mat, Desktop, 11 x 14 Size"/>
    <n v="48.576000000000001"/>
    <x v="0"/>
    <x v="0"/>
  </r>
  <r>
    <x v="4814"/>
    <x v="2383"/>
    <x v="541"/>
    <x v="761"/>
    <x v="2"/>
    <x v="577"/>
    <x v="577"/>
    <s v="Consumer"/>
    <s v="United States"/>
    <s v="Los Angeles"/>
    <s v="California"/>
    <n v="90004"/>
    <x v="1"/>
    <s v="OFF-PA-10002751"/>
    <x v="1"/>
    <x v="10"/>
    <s v="Xerox 1920"/>
    <n v="17.940000000000001"/>
    <x v="0"/>
    <x v="35"/>
  </r>
  <r>
    <x v="4815"/>
    <x v="2384"/>
    <x v="58"/>
    <x v="252"/>
    <x v="1"/>
    <x v="726"/>
    <x v="726"/>
    <s v="Consumer"/>
    <s v="United States"/>
    <s v="Philadelphia"/>
    <s v="Pennsylvania"/>
    <n v="19134"/>
    <x v="3"/>
    <s v="OFF-PA-10004569"/>
    <x v="1"/>
    <x v="10"/>
    <s v="Wirebound Message Books, Two 4 1/4&quot; x 5&quot; Forms per Page"/>
    <n v="18.263999999999999"/>
    <x v="2"/>
    <x v="20"/>
  </r>
  <r>
    <x v="4816"/>
    <x v="2384"/>
    <x v="58"/>
    <x v="252"/>
    <x v="1"/>
    <x v="726"/>
    <x v="726"/>
    <s v="Consumer"/>
    <s v="United States"/>
    <s v="Philadelphia"/>
    <s v="Pennsylvania"/>
    <n v="19134"/>
    <x v="3"/>
    <s v="OFF-AP-10002998"/>
    <x v="1"/>
    <x v="9"/>
    <s v="Holmes 99% HEPA Air Purifier"/>
    <n v="34.655999999999999"/>
    <x v="2"/>
    <x v="20"/>
  </r>
  <r>
    <x v="4817"/>
    <x v="2384"/>
    <x v="58"/>
    <x v="252"/>
    <x v="1"/>
    <x v="726"/>
    <x v="726"/>
    <s v="Consumer"/>
    <s v="United States"/>
    <s v="Philadelphia"/>
    <s v="Pennsylvania"/>
    <n v="19134"/>
    <x v="3"/>
    <s v="OFF-AP-10003287"/>
    <x v="1"/>
    <x v="9"/>
    <s v="Tripp Lite TLP810NET Broadband Surge for Modem/Fax"/>
    <n v="81.552000000000007"/>
    <x v="2"/>
    <x v="20"/>
  </r>
  <r>
    <x v="4818"/>
    <x v="2384"/>
    <x v="58"/>
    <x v="252"/>
    <x v="1"/>
    <x v="726"/>
    <x v="726"/>
    <s v="Consumer"/>
    <s v="United States"/>
    <s v="Philadelphia"/>
    <s v="Pennsylvania"/>
    <n v="19134"/>
    <x v="3"/>
    <s v="OFF-ST-10001370"/>
    <x v="1"/>
    <x v="4"/>
    <s v="Sensible Storage WireTech Storage Systems"/>
    <n v="227.136"/>
    <x v="2"/>
    <x v="20"/>
  </r>
  <r>
    <x v="4819"/>
    <x v="2385"/>
    <x v="110"/>
    <x v="1055"/>
    <x v="1"/>
    <x v="752"/>
    <x v="752"/>
    <s v="Consumer"/>
    <s v="United States"/>
    <s v="Norwich"/>
    <s v="Connecticut"/>
    <n v="6360"/>
    <x v="3"/>
    <s v="OFF-BI-10004040"/>
    <x v="1"/>
    <x v="8"/>
    <s v="Wilson Jones Impact Binders"/>
    <n v="10.36"/>
    <x v="3"/>
    <x v="27"/>
  </r>
  <r>
    <x v="4820"/>
    <x v="2386"/>
    <x v="1003"/>
    <x v="1091"/>
    <x v="1"/>
    <x v="724"/>
    <x v="724"/>
    <s v="Consumer"/>
    <s v="United States"/>
    <s v="San Antonio"/>
    <s v="Texas"/>
    <n v="78207"/>
    <x v="2"/>
    <s v="OFF-AP-10002651"/>
    <x v="1"/>
    <x v="9"/>
    <s v="Hoover Upright Vacuum With Dirt Cup"/>
    <n v="463.24799999999999"/>
    <x v="1"/>
    <x v="19"/>
  </r>
  <r>
    <x v="4821"/>
    <x v="2386"/>
    <x v="1003"/>
    <x v="1091"/>
    <x v="1"/>
    <x v="724"/>
    <x v="724"/>
    <s v="Consumer"/>
    <s v="United States"/>
    <s v="San Antonio"/>
    <s v="Texas"/>
    <n v="78207"/>
    <x v="2"/>
    <s v="TEC-AC-10002402"/>
    <x v="2"/>
    <x v="11"/>
    <s v="Razer Kraken PRO Over Ear PC and Music Headset"/>
    <n v="383.952"/>
    <x v="1"/>
    <x v="19"/>
  </r>
  <r>
    <x v="4822"/>
    <x v="2387"/>
    <x v="212"/>
    <x v="625"/>
    <x v="3"/>
    <x v="125"/>
    <x v="125"/>
    <s v="Home Office"/>
    <s v="United States"/>
    <s v="Yuma"/>
    <s v="Arizona"/>
    <n v="85364"/>
    <x v="1"/>
    <s v="OFF-BI-10001658"/>
    <x v="1"/>
    <x v="8"/>
    <s v="GBC Standard Therm-A-Bind Covers"/>
    <n v="44.856000000000002"/>
    <x v="0"/>
    <x v="16"/>
  </r>
  <r>
    <x v="4823"/>
    <x v="2388"/>
    <x v="831"/>
    <x v="482"/>
    <x v="1"/>
    <x v="237"/>
    <x v="237"/>
    <s v="Consumer"/>
    <s v="United States"/>
    <s v="Columbus"/>
    <s v="Ohio"/>
    <n v="43229"/>
    <x v="3"/>
    <s v="TEC-MA-10000752"/>
    <x v="2"/>
    <x v="15"/>
    <s v="Texas Instrument TI-15 Fraction Calculator"/>
    <n v="30.344999999999999"/>
    <x v="0"/>
    <x v="0"/>
  </r>
  <r>
    <x v="4824"/>
    <x v="2388"/>
    <x v="831"/>
    <x v="482"/>
    <x v="1"/>
    <x v="237"/>
    <x v="237"/>
    <s v="Consumer"/>
    <s v="United States"/>
    <s v="Columbus"/>
    <s v="Ohio"/>
    <n v="43229"/>
    <x v="3"/>
    <s v="FUR-CH-10003817"/>
    <x v="0"/>
    <x v="1"/>
    <s v="Global Value Steno Chair, Gray"/>
    <n v="127.554"/>
    <x v="0"/>
    <x v="0"/>
  </r>
  <r>
    <x v="4825"/>
    <x v="2388"/>
    <x v="831"/>
    <x v="482"/>
    <x v="1"/>
    <x v="237"/>
    <x v="237"/>
    <s v="Consumer"/>
    <s v="United States"/>
    <s v="Columbus"/>
    <s v="Ohio"/>
    <n v="43229"/>
    <x v="3"/>
    <s v="FUR-FU-10001876"/>
    <x v="0"/>
    <x v="5"/>
    <s v="Computer Room Manger, 14&quot;"/>
    <n v="77.951999999999998"/>
    <x v="0"/>
    <x v="0"/>
  </r>
  <r>
    <x v="4826"/>
    <x v="2389"/>
    <x v="105"/>
    <x v="205"/>
    <x v="2"/>
    <x v="531"/>
    <x v="531"/>
    <s v="Corporate"/>
    <s v="United States"/>
    <s v="Los Angeles"/>
    <s v="California"/>
    <n v="90036"/>
    <x v="1"/>
    <s v="OFF-BI-10003460"/>
    <x v="1"/>
    <x v="8"/>
    <s v="Acco 3-Hole Punch"/>
    <n v="14.016"/>
    <x v="3"/>
    <x v="23"/>
  </r>
  <r>
    <x v="4827"/>
    <x v="2390"/>
    <x v="301"/>
    <x v="821"/>
    <x v="1"/>
    <x v="705"/>
    <x v="705"/>
    <s v="Corporate"/>
    <s v="United States"/>
    <s v="Richmond"/>
    <s v="Kentucky"/>
    <n v="40475"/>
    <x v="0"/>
    <s v="OFF-ST-10000464"/>
    <x v="1"/>
    <x v="4"/>
    <s v="Multi-Use Personal File Cart and Caster Set, Three Stacking Bins"/>
    <n v="69.52"/>
    <x v="2"/>
    <x v="7"/>
  </r>
  <r>
    <x v="4828"/>
    <x v="2390"/>
    <x v="301"/>
    <x v="821"/>
    <x v="1"/>
    <x v="705"/>
    <x v="705"/>
    <s v="Corporate"/>
    <s v="United States"/>
    <s v="Richmond"/>
    <s v="Kentucky"/>
    <n v="40475"/>
    <x v="0"/>
    <s v="OFF-AR-10001919"/>
    <x v="1"/>
    <x v="6"/>
    <s v="OIC #2 Pencils, Medium Soft"/>
    <n v="5.64"/>
    <x v="2"/>
    <x v="7"/>
  </r>
  <r>
    <x v="4829"/>
    <x v="2391"/>
    <x v="666"/>
    <x v="662"/>
    <x v="1"/>
    <x v="627"/>
    <x v="627"/>
    <s v="Consumer"/>
    <s v="United States"/>
    <s v="New York City"/>
    <s v="New York"/>
    <n v="10035"/>
    <x v="3"/>
    <s v="OFF-BI-10002393"/>
    <x v="1"/>
    <x v="8"/>
    <s v="Binder Posts"/>
    <n v="13.776"/>
    <x v="0"/>
    <x v="35"/>
  </r>
  <r>
    <x v="4830"/>
    <x v="2392"/>
    <x v="845"/>
    <x v="648"/>
    <x v="1"/>
    <x v="333"/>
    <x v="333"/>
    <s v="Consumer"/>
    <s v="United States"/>
    <s v="Wausau"/>
    <s v="Wisconsin"/>
    <n v="54401"/>
    <x v="2"/>
    <s v="OFF-AP-10001293"/>
    <x v="1"/>
    <x v="9"/>
    <s v="Belkin 8 Outlet Surge Protector"/>
    <n v="245.88"/>
    <x v="2"/>
    <x v="7"/>
  </r>
  <r>
    <x v="4831"/>
    <x v="2392"/>
    <x v="845"/>
    <x v="648"/>
    <x v="1"/>
    <x v="333"/>
    <x v="333"/>
    <s v="Consumer"/>
    <s v="United States"/>
    <s v="Wausau"/>
    <s v="Wisconsin"/>
    <n v="54401"/>
    <x v="2"/>
    <s v="OFF-ST-10004258"/>
    <x v="1"/>
    <x v="4"/>
    <s v="Portable Personal File Box"/>
    <n v="36.630000000000003"/>
    <x v="2"/>
    <x v="7"/>
  </r>
  <r>
    <x v="4832"/>
    <x v="2392"/>
    <x v="845"/>
    <x v="648"/>
    <x v="1"/>
    <x v="333"/>
    <x v="333"/>
    <s v="Consumer"/>
    <s v="United States"/>
    <s v="Wausau"/>
    <s v="Wisconsin"/>
    <n v="54401"/>
    <x v="2"/>
    <s v="OFF-ST-10002214"/>
    <x v="1"/>
    <x v="4"/>
    <s v="X-Rack File for Hanging Folders"/>
    <n v="22.58"/>
    <x v="2"/>
    <x v="7"/>
  </r>
  <r>
    <x v="4833"/>
    <x v="2392"/>
    <x v="845"/>
    <x v="648"/>
    <x v="1"/>
    <x v="333"/>
    <x v="333"/>
    <s v="Consumer"/>
    <s v="United States"/>
    <s v="Wausau"/>
    <s v="Wisconsin"/>
    <n v="54401"/>
    <x v="2"/>
    <s v="OFF-BI-10004970"/>
    <x v="1"/>
    <x v="8"/>
    <s v="ACCOHIDE 3-Ring Binder, Blue, 1&quot;"/>
    <n v="12.39"/>
    <x v="2"/>
    <x v="7"/>
  </r>
  <r>
    <x v="4834"/>
    <x v="2393"/>
    <x v="361"/>
    <x v="495"/>
    <x v="1"/>
    <x v="486"/>
    <x v="486"/>
    <s v="Home Office"/>
    <s v="United States"/>
    <s v="San Francisco"/>
    <s v="California"/>
    <n v="94110"/>
    <x v="1"/>
    <s v="OFF-BI-10002571"/>
    <x v="1"/>
    <x v="8"/>
    <s v="Avery Framed View Binder, EZD Ring (Locking), Navy, 1 1/2&quot;"/>
    <n v="39.92"/>
    <x v="3"/>
    <x v="13"/>
  </r>
  <r>
    <x v="4835"/>
    <x v="2393"/>
    <x v="361"/>
    <x v="495"/>
    <x v="1"/>
    <x v="486"/>
    <x v="486"/>
    <s v="Home Office"/>
    <s v="United States"/>
    <s v="San Francisco"/>
    <s v="California"/>
    <n v="94110"/>
    <x v="1"/>
    <s v="OFF-PA-10002581"/>
    <x v="1"/>
    <x v="10"/>
    <s v="Xerox 1951"/>
    <n v="61.96"/>
    <x v="3"/>
    <x v="13"/>
  </r>
  <r>
    <x v="4836"/>
    <x v="2393"/>
    <x v="361"/>
    <x v="495"/>
    <x v="1"/>
    <x v="486"/>
    <x v="486"/>
    <s v="Home Office"/>
    <s v="United States"/>
    <s v="San Francisco"/>
    <s v="California"/>
    <n v="94110"/>
    <x v="1"/>
    <s v="OFF-BI-10001097"/>
    <x v="1"/>
    <x v="8"/>
    <s v="Avery Hole Reinforcements"/>
    <n v="19.936"/>
    <x v="3"/>
    <x v="13"/>
  </r>
  <r>
    <x v="4837"/>
    <x v="2394"/>
    <x v="702"/>
    <x v="1081"/>
    <x v="2"/>
    <x v="651"/>
    <x v="651"/>
    <s v="Consumer"/>
    <s v="United States"/>
    <s v="Dublin"/>
    <s v="Ohio"/>
    <n v="43017"/>
    <x v="3"/>
    <s v="OFF-BI-10003429"/>
    <x v="1"/>
    <x v="8"/>
    <s v="Cardinal HOLDit! Binder Insert Strips,Extra Strips"/>
    <n v="3.798"/>
    <x v="3"/>
    <x v="27"/>
  </r>
  <r>
    <x v="4838"/>
    <x v="2394"/>
    <x v="702"/>
    <x v="1081"/>
    <x v="2"/>
    <x v="651"/>
    <x v="651"/>
    <s v="Consumer"/>
    <s v="United States"/>
    <s v="Dublin"/>
    <s v="Ohio"/>
    <n v="43017"/>
    <x v="3"/>
    <s v="OFF-PA-10000682"/>
    <x v="1"/>
    <x v="10"/>
    <s v="Xerox 1924"/>
    <n v="27.744"/>
    <x v="3"/>
    <x v="27"/>
  </r>
  <r>
    <x v="4839"/>
    <x v="2394"/>
    <x v="702"/>
    <x v="1081"/>
    <x v="2"/>
    <x v="651"/>
    <x v="651"/>
    <s v="Consumer"/>
    <s v="United States"/>
    <s v="Dublin"/>
    <s v="Ohio"/>
    <n v="43017"/>
    <x v="3"/>
    <s v="TEC-PH-10001700"/>
    <x v="2"/>
    <x v="7"/>
    <s v="Panasonic KX-TG6844B Expandable Digital Cordless Telephone"/>
    <n v="158.376"/>
    <x v="3"/>
    <x v="27"/>
  </r>
  <r>
    <x v="4840"/>
    <x v="2395"/>
    <x v="225"/>
    <x v="654"/>
    <x v="1"/>
    <x v="337"/>
    <x v="337"/>
    <s v="Home Office"/>
    <s v="United States"/>
    <s v="Henderson"/>
    <s v="Kentucky"/>
    <n v="42420"/>
    <x v="0"/>
    <s v="FUR-FU-10000629"/>
    <x v="0"/>
    <x v="5"/>
    <s v="9-3/4 Diameter Round Wall Clock"/>
    <n v="27.58"/>
    <x v="3"/>
    <x v="23"/>
  </r>
  <r>
    <x v="4841"/>
    <x v="2396"/>
    <x v="443"/>
    <x v="470"/>
    <x v="1"/>
    <x v="392"/>
    <x v="392"/>
    <s v="Consumer"/>
    <s v="United States"/>
    <s v="Bowling Green"/>
    <s v="Ohio"/>
    <n v="43402"/>
    <x v="3"/>
    <s v="OFF-BI-10001267"/>
    <x v="1"/>
    <x v="8"/>
    <s v="Universal Recycled Hanging Pressboard Report Binders, Letter Size"/>
    <n v="5.5529999999999999"/>
    <x v="0"/>
    <x v="5"/>
  </r>
  <r>
    <x v="4842"/>
    <x v="2397"/>
    <x v="365"/>
    <x v="1092"/>
    <x v="1"/>
    <x v="123"/>
    <x v="123"/>
    <s v="Consumer"/>
    <s v="United States"/>
    <s v="Memphis"/>
    <s v="Tennessee"/>
    <n v="38109"/>
    <x v="0"/>
    <s v="OFF-ST-10001418"/>
    <x v="1"/>
    <x v="4"/>
    <s v="Carina Media Storage Towers in Natural &amp; Black"/>
    <n v="243.92"/>
    <x v="3"/>
    <x v="15"/>
  </r>
  <r>
    <x v="4843"/>
    <x v="2398"/>
    <x v="77"/>
    <x v="333"/>
    <x v="2"/>
    <x v="693"/>
    <x v="693"/>
    <s v="Consumer"/>
    <s v="United States"/>
    <s v="Lakewood"/>
    <s v="New Jersey"/>
    <n v="8701"/>
    <x v="3"/>
    <s v="OFF-FA-10004968"/>
    <x v="1"/>
    <x v="13"/>
    <s v="Rubber Band Ball"/>
    <n v="14.96"/>
    <x v="0"/>
    <x v="0"/>
  </r>
  <r>
    <x v="4844"/>
    <x v="2399"/>
    <x v="527"/>
    <x v="729"/>
    <x v="2"/>
    <x v="89"/>
    <x v="89"/>
    <s v="Corporate"/>
    <s v="United States"/>
    <s v="Los Angeles"/>
    <s v="California"/>
    <n v="90008"/>
    <x v="1"/>
    <s v="OFF-BI-10004140"/>
    <x v="1"/>
    <x v="8"/>
    <s v="Avery Non-Stick Binders"/>
    <n v="7.1840000000000002"/>
    <x v="2"/>
    <x v="41"/>
  </r>
  <r>
    <x v="4845"/>
    <x v="2400"/>
    <x v="862"/>
    <x v="1093"/>
    <x v="0"/>
    <x v="234"/>
    <x v="234"/>
    <s v="Consumer"/>
    <s v="United States"/>
    <s v="Rochester"/>
    <s v="New York"/>
    <n v="14609"/>
    <x v="3"/>
    <s v="OFF-BI-10003460"/>
    <x v="1"/>
    <x v="8"/>
    <s v="Acco 3-Hole Punch"/>
    <n v="10.512"/>
    <x v="1"/>
    <x v="38"/>
  </r>
  <r>
    <x v="4846"/>
    <x v="2401"/>
    <x v="402"/>
    <x v="1004"/>
    <x v="0"/>
    <x v="136"/>
    <x v="136"/>
    <s v="Corporate"/>
    <s v="United States"/>
    <s v="Salem"/>
    <s v="Oregon"/>
    <n v="97301"/>
    <x v="1"/>
    <s v="TEC-PH-10002115"/>
    <x v="2"/>
    <x v="7"/>
    <s v="Plantronics 81402"/>
    <n v="263.95999999999998"/>
    <x v="2"/>
    <x v="3"/>
  </r>
  <r>
    <x v="4847"/>
    <x v="2401"/>
    <x v="402"/>
    <x v="1004"/>
    <x v="0"/>
    <x v="136"/>
    <x v="136"/>
    <s v="Corporate"/>
    <s v="United States"/>
    <s v="Salem"/>
    <s v="Oregon"/>
    <n v="97301"/>
    <x v="1"/>
    <s v="OFF-AR-10003478"/>
    <x v="1"/>
    <x v="6"/>
    <s v="Avery Hi-Liter EverBold Pen Style Fluorescent Highlighters, 4/Pack"/>
    <n v="71.632000000000005"/>
    <x v="2"/>
    <x v="3"/>
  </r>
  <r>
    <x v="4848"/>
    <x v="2401"/>
    <x v="402"/>
    <x v="1004"/>
    <x v="0"/>
    <x v="136"/>
    <x v="136"/>
    <s v="Corporate"/>
    <s v="United States"/>
    <s v="Salem"/>
    <s v="Oregon"/>
    <n v="97301"/>
    <x v="1"/>
    <s v="OFF-AR-10000475"/>
    <x v="1"/>
    <x v="6"/>
    <s v="Hunt BOSTON Vista Battery-Operated Pencil Sharpener, Black"/>
    <n v="9.3279999999999994"/>
    <x v="2"/>
    <x v="3"/>
  </r>
  <r>
    <x v="4849"/>
    <x v="2402"/>
    <x v="78"/>
    <x v="931"/>
    <x v="1"/>
    <x v="507"/>
    <x v="507"/>
    <s v="Consumer"/>
    <s v="United States"/>
    <s v="Pasco"/>
    <s v="Washington"/>
    <n v="99301"/>
    <x v="1"/>
    <s v="OFF-AR-10003045"/>
    <x v="1"/>
    <x v="6"/>
    <s v="Prang Colored Pencils"/>
    <n v="5.88"/>
    <x v="2"/>
    <x v="30"/>
  </r>
  <r>
    <x v="4850"/>
    <x v="2402"/>
    <x v="78"/>
    <x v="931"/>
    <x v="1"/>
    <x v="507"/>
    <x v="507"/>
    <s v="Consumer"/>
    <s v="United States"/>
    <s v="Pasco"/>
    <s v="Washington"/>
    <n v="99301"/>
    <x v="1"/>
    <s v="FUR-CH-10000454"/>
    <x v="0"/>
    <x v="1"/>
    <s v="Hon Deluxe Fabric Upholstered Stacking Chairs, Rounded Back"/>
    <n v="975.92"/>
    <x v="2"/>
    <x v="30"/>
  </r>
  <r>
    <x v="4851"/>
    <x v="2402"/>
    <x v="78"/>
    <x v="931"/>
    <x v="1"/>
    <x v="507"/>
    <x v="507"/>
    <s v="Consumer"/>
    <s v="United States"/>
    <s v="Pasco"/>
    <s v="Washington"/>
    <n v="99301"/>
    <x v="1"/>
    <s v="OFF-AR-10000380"/>
    <x v="1"/>
    <x v="6"/>
    <s v="Hunt PowerHouse Electric Pencil Sharpener, Blue"/>
    <n v="303.83999999999997"/>
    <x v="2"/>
    <x v="30"/>
  </r>
  <r>
    <x v="4852"/>
    <x v="2402"/>
    <x v="78"/>
    <x v="931"/>
    <x v="1"/>
    <x v="507"/>
    <x v="507"/>
    <s v="Consumer"/>
    <s v="United States"/>
    <s v="Pasco"/>
    <s v="Washington"/>
    <n v="99301"/>
    <x v="1"/>
    <s v="OFF-ST-10000736"/>
    <x v="1"/>
    <x v="4"/>
    <s v="Carina Double Wide Media Storage Towers in Natural &amp; Black"/>
    <n v="485.88"/>
    <x v="2"/>
    <x v="30"/>
  </r>
  <r>
    <x v="4853"/>
    <x v="2403"/>
    <x v="432"/>
    <x v="345"/>
    <x v="0"/>
    <x v="109"/>
    <x v="109"/>
    <s v="Consumer"/>
    <s v="United States"/>
    <s v="Oakland"/>
    <s v="California"/>
    <n v="94601"/>
    <x v="1"/>
    <s v="FUR-FU-10004270"/>
    <x v="0"/>
    <x v="5"/>
    <s v="Eldon Image Series Desk Accessories, Burgundy"/>
    <n v="12.54"/>
    <x v="2"/>
    <x v="20"/>
  </r>
  <r>
    <x v="4854"/>
    <x v="2403"/>
    <x v="432"/>
    <x v="345"/>
    <x v="0"/>
    <x v="109"/>
    <x v="109"/>
    <s v="Consumer"/>
    <s v="United States"/>
    <s v="Oakland"/>
    <s v="California"/>
    <n v="94601"/>
    <x v="1"/>
    <s v="OFF-ST-10000617"/>
    <x v="1"/>
    <x v="4"/>
    <s v="Woodgrain Magazine Files by Perma"/>
    <n v="8.94"/>
    <x v="2"/>
    <x v="20"/>
  </r>
  <r>
    <x v="4855"/>
    <x v="2403"/>
    <x v="432"/>
    <x v="345"/>
    <x v="0"/>
    <x v="109"/>
    <x v="109"/>
    <s v="Consumer"/>
    <s v="United States"/>
    <s v="Oakland"/>
    <s v="California"/>
    <n v="94601"/>
    <x v="1"/>
    <s v="FUR-FU-10001706"/>
    <x v="0"/>
    <x v="5"/>
    <s v="Longer-Life Soft White Bulbs"/>
    <n v="9.24"/>
    <x v="2"/>
    <x v="20"/>
  </r>
  <r>
    <x v="4856"/>
    <x v="2404"/>
    <x v="1004"/>
    <x v="1094"/>
    <x v="1"/>
    <x v="171"/>
    <x v="171"/>
    <s v="Consumer"/>
    <s v="United States"/>
    <s v="Los Angeles"/>
    <s v="California"/>
    <n v="90004"/>
    <x v="1"/>
    <s v="OFF-BI-10003364"/>
    <x v="1"/>
    <x v="8"/>
    <s v="Binding Machine Supplies"/>
    <n v="70.007999999999996"/>
    <x v="1"/>
    <x v="26"/>
  </r>
  <r>
    <x v="4857"/>
    <x v="2404"/>
    <x v="1004"/>
    <x v="1094"/>
    <x v="1"/>
    <x v="171"/>
    <x v="171"/>
    <s v="Consumer"/>
    <s v="United States"/>
    <s v="Los Angeles"/>
    <s v="California"/>
    <n v="90004"/>
    <x v="1"/>
    <s v="FUR-FU-10001861"/>
    <x v="0"/>
    <x v="5"/>
    <s v="Floodlight Indoor Halogen Bulbs, 1 Bulb per Pack, 60 Watts"/>
    <n v="77.599999999999994"/>
    <x v="1"/>
    <x v="26"/>
  </r>
  <r>
    <x v="4858"/>
    <x v="2404"/>
    <x v="1004"/>
    <x v="1094"/>
    <x v="1"/>
    <x v="171"/>
    <x v="171"/>
    <s v="Consumer"/>
    <s v="United States"/>
    <s v="Los Angeles"/>
    <s v="California"/>
    <n v="90004"/>
    <x v="1"/>
    <s v="FUR-FU-10004845"/>
    <x v="0"/>
    <x v="5"/>
    <s v="Deflect-o EconoMat Nonstudded, No Bevel Mat"/>
    <n v="464.85"/>
    <x v="1"/>
    <x v="26"/>
  </r>
  <r>
    <x v="4859"/>
    <x v="2405"/>
    <x v="934"/>
    <x v="857"/>
    <x v="1"/>
    <x v="164"/>
    <x v="164"/>
    <s v="Corporate"/>
    <s v="United States"/>
    <s v="Oak Park"/>
    <s v="Illinois"/>
    <n v="60302"/>
    <x v="2"/>
    <s v="OFF-AR-10000823"/>
    <x v="1"/>
    <x v="6"/>
    <s v="Newell 307"/>
    <n v="10.192"/>
    <x v="3"/>
    <x v="22"/>
  </r>
  <r>
    <x v="4860"/>
    <x v="2406"/>
    <x v="122"/>
    <x v="746"/>
    <x v="1"/>
    <x v="136"/>
    <x v="136"/>
    <s v="Corporate"/>
    <s v="United States"/>
    <s v="Morristown"/>
    <s v="New Jersey"/>
    <n v="7960"/>
    <x v="3"/>
    <s v="OFF-BI-10001359"/>
    <x v="1"/>
    <x v="8"/>
    <s v="GBC DocuBind TL300 Electric Binding System"/>
    <n v="1793.98"/>
    <x v="0"/>
    <x v="5"/>
  </r>
  <r>
    <x v="4861"/>
    <x v="2407"/>
    <x v="909"/>
    <x v="1064"/>
    <x v="0"/>
    <x v="39"/>
    <x v="39"/>
    <s v="Home Office"/>
    <s v="United States"/>
    <s v="Austin"/>
    <s v="Texas"/>
    <n v="78745"/>
    <x v="2"/>
    <s v="TEC-PH-10001835"/>
    <x v="2"/>
    <x v="7"/>
    <s v="Jawbone JAMBOX Wireless Bluetooth Speaker"/>
    <n v="758.35199999999998"/>
    <x v="2"/>
    <x v="41"/>
  </r>
  <r>
    <x v="4862"/>
    <x v="2408"/>
    <x v="338"/>
    <x v="954"/>
    <x v="1"/>
    <x v="64"/>
    <x v="64"/>
    <s v="Corporate"/>
    <s v="United States"/>
    <s v="New York City"/>
    <s v="New York"/>
    <n v="10011"/>
    <x v="3"/>
    <s v="OFF-BI-10001191"/>
    <x v="1"/>
    <x v="8"/>
    <s v="Canvas Sectional Post Binders"/>
    <n v="20.367999999999999"/>
    <x v="0"/>
    <x v="0"/>
  </r>
  <r>
    <x v="4863"/>
    <x v="2408"/>
    <x v="338"/>
    <x v="954"/>
    <x v="1"/>
    <x v="64"/>
    <x v="64"/>
    <s v="Corporate"/>
    <s v="United States"/>
    <s v="New York City"/>
    <s v="New York"/>
    <n v="10011"/>
    <x v="3"/>
    <s v="OFF-BI-10003982"/>
    <x v="1"/>
    <x v="8"/>
    <s v="Wilson Jones Century Plastic Molded Ring Binders"/>
    <n v="49.847999999999999"/>
    <x v="0"/>
    <x v="0"/>
  </r>
  <r>
    <x v="4864"/>
    <x v="2409"/>
    <x v="335"/>
    <x v="569"/>
    <x v="1"/>
    <x v="56"/>
    <x v="56"/>
    <s v="Consumer"/>
    <s v="United States"/>
    <s v="New York City"/>
    <s v="New York"/>
    <n v="10024"/>
    <x v="3"/>
    <s v="TEC-PH-10001425"/>
    <x v="2"/>
    <x v="7"/>
    <s v="Mophie Juice Pack Helium for iPhone"/>
    <n v="239.97"/>
    <x v="3"/>
    <x v="27"/>
  </r>
  <r>
    <x v="4865"/>
    <x v="2410"/>
    <x v="38"/>
    <x v="551"/>
    <x v="1"/>
    <x v="74"/>
    <x v="74"/>
    <s v="Consumer"/>
    <s v="United States"/>
    <s v="Seattle"/>
    <s v="Washington"/>
    <n v="98103"/>
    <x v="1"/>
    <s v="FUR-CH-10001215"/>
    <x v="0"/>
    <x v="1"/>
    <s v="Global Troy Executive Leather Low-Back Tilter"/>
    <n v="2404.7040000000002"/>
    <x v="3"/>
    <x v="23"/>
  </r>
  <r>
    <x v="4866"/>
    <x v="2410"/>
    <x v="38"/>
    <x v="551"/>
    <x v="1"/>
    <x v="74"/>
    <x v="74"/>
    <s v="Consumer"/>
    <s v="United States"/>
    <s v="Seattle"/>
    <s v="Washington"/>
    <n v="98103"/>
    <x v="1"/>
    <s v="OFF-BI-10001718"/>
    <x v="1"/>
    <x v="8"/>
    <s v="GBC DocuBind P50 Personal Binding Machine"/>
    <n v="563.024"/>
    <x v="3"/>
    <x v="23"/>
  </r>
  <r>
    <x v="4867"/>
    <x v="2410"/>
    <x v="38"/>
    <x v="551"/>
    <x v="1"/>
    <x v="74"/>
    <x v="74"/>
    <s v="Consumer"/>
    <s v="United States"/>
    <s v="Seattle"/>
    <s v="Washington"/>
    <n v="98103"/>
    <x v="1"/>
    <s v="OFF-ST-10000991"/>
    <x v="1"/>
    <x v="4"/>
    <s v="Space Solutions HD Industrial Steel Shelving."/>
    <n v="344.91"/>
    <x v="3"/>
    <x v="23"/>
  </r>
  <r>
    <x v="4868"/>
    <x v="2410"/>
    <x v="38"/>
    <x v="551"/>
    <x v="1"/>
    <x v="74"/>
    <x v="74"/>
    <s v="Consumer"/>
    <s v="United States"/>
    <s v="Seattle"/>
    <s v="Washington"/>
    <n v="98103"/>
    <x v="1"/>
    <s v="OFF-LA-10001613"/>
    <x v="1"/>
    <x v="2"/>
    <s v="Avery File Folder Labels"/>
    <n v="8.64"/>
    <x v="3"/>
    <x v="23"/>
  </r>
  <r>
    <x v="4869"/>
    <x v="2411"/>
    <x v="221"/>
    <x v="364"/>
    <x v="1"/>
    <x v="464"/>
    <x v="464"/>
    <s v="Corporate"/>
    <s v="United States"/>
    <s v="Lancaster"/>
    <s v="Pennsylvania"/>
    <n v="17602"/>
    <x v="3"/>
    <s v="TEC-PH-10003437"/>
    <x v="2"/>
    <x v="7"/>
    <s v="Blue Parrot B250XT Professional Grade Wireless BluetoothÂ HeadsetÂ with"/>
    <n v="89.988"/>
    <x v="3"/>
    <x v="23"/>
  </r>
  <r>
    <x v="4870"/>
    <x v="2411"/>
    <x v="221"/>
    <x v="364"/>
    <x v="1"/>
    <x v="464"/>
    <x v="464"/>
    <s v="Corporate"/>
    <s v="United States"/>
    <s v="Lancaster"/>
    <s v="Pennsylvania"/>
    <n v="17602"/>
    <x v="3"/>
    <s v="OFF-PA-10000675"/>
    <x v="1"/>
    <x v="10"/>
    <s v="Xerox 1919"/>
    <n v="229.54400000000001"/>
    <x v="3"/>
    <x v="23"/>
  </r>
  <r>
    <x v="4871"/>
    <x v="2412"/>
    <x v="979"/>
    <x v="1095"/>
    <x v="1"/>
    <x v="107"/>
    <x v="107"/>
    <s v="Consumer"/>
    <s v="United States"/>
    <s v="Houston"/>
    <s v="Texas"/>
    <n v="77095"/>
    <x v="2"/>
    <s v="OFF-FA-10000840"/>
    <x v="1"/>
    <x v="13"/>
    <s v="OIC Thumb-Tacks"/>
    <n v="1.8240000000000001"/>
    <x v="3"/>
    <x v="24"/>
  </r>
  <r>
    <x v="4872"/>
    <x v="2412"/>
    <x v="979"/>
    <x v="1095"/>
    <x v="1"/>
    <x v="107"/>
    <x v="107"/>
    <s v="Consumer"/>
    <s v="United States"/>
    <s v="Houston"/>
    <s v="Texas"/>
    <n v="77095"/>
    <x v="2"/>
    <s v="OFF-AP-10001947"/>
    <x v="1"/>
    <x v="9"/>
    <s v="Acco 6 Outlet Guardian Premium Plus Surge Suppressor"/>
    <n v="18.32"/>
    <x v="3"/>
    <x v="24"/>
  </r>
  <r>
    <x v="4873"/>
    <x v="2412"/>
    <x v="979"/>
    <x v="1095"/>
    <x v="1"/>
    <x v="107"/>
    <x v="107"/>
    <s v="Consumer"/>
    <s v="United States"/>
    <s v="Houston"/>
    <s v="Texas"/>
    <n v="77095"/>
    <x v="2"/>
    <s v="OFF-ST-10002301"/>
    <x v="1"/>
    <x v="4"/>
    <s v="Tennsco Commercial Shelving"/>
    <n v="48.816000000000003"/>
    <x v="3"/>
    <x v="24"/>
  </r>
  <r>
    <x v="4874"/>
    <x v="2412"/>
    <x v="979"/>
    <x v="1095"/>
    <x v="1"/>
    <x v="107"/>
    <x v="107"/>
    <s v="Consumer"/>
    <s v="United States"/>
    <s v="Houston"/>
    <s v="Texas"/>
    <n v="77095"/>
    <x v="2"/>
    <s v="OFF-BI-10001922"/>
    <x v="1"/>
    <x v="8"/>
    <s v="Storex Dura Pro Binders"/>
    <n v="1.1879999999999999"/>
    <x v="3"/>
    <x v="24"/>
  </r>
  <r>
    <x v="4875"/>
    <x v="2413"/>
    <x v="266"/>
    <x v="899"/>
    <x v="1"/>
    <x v="471"/>
    <x v="471"/>
    <s v="Corporate"/>
    <s v="United States"/>
    <s v="Columbus"/>
    <s v="Ohio"/>
    <n v="43229"/>
    <x v="3"/>
    <s v="TEC-AC-10001267"/>
    <x v="2"/>
    <x v="11"/>
    <s v="ImationÂ 32GB Pocket Pro USB 3.0Â Flash DriveÂ - 32 GB - Black - 1 P ..."/>
    <n v="119.8"/>
    <x v="2"/>
    <x v="20"/>
  </r>
  <r>
    <x v="4876"/>
    <x v="2414"/>
    <x v="462"/>
    <x v="1096"/>
    <x v="1"/>
    <x v="359"/>
    <x v="359"/>
    <s v="Home Office"/>
    <s v="United States"/>
    <s v="Durham"/>
    <s v="North Carolina"/>
    <n v="27707"/>
    <x v="0"/>
    <s v="OFF-ST-10000532"/>
    <x v="1"/>
    <x v="4"/>
    <s v="Advantus Rolling Drawer Organizers"/>
    <n v="61.567999999999998"/>
    <x v="2"/>
    <x v="18"/>
  </r>
  <r>
    <x v="4877"/>
    <x v="2414"/>
    <x v="462"/>
    <x v="1096"/>
    <x v="1"/>
    <x v="359"/>
    <x v="359"/>
    <s v="Home Office"/>
    <s v="United States"/>
    <s v="Durham"/>
    <s v="North Carolina"/>
    <n v="27707"/>
    <x v="0"/>
    <s v="OFF-AR-10002335"/>
    <x v="1"/>
    <x v="6"/>
    <s v="DIXON Oriole Pencils"/>
    <n v="6.1920000000000002"/>
    <x v="2"/>
    <x v="18"/>
  </r>
  <r>
    <x v="4878"/>
    <x v="2415"/>
    <x v="875"/>
    <x v="203"/>
    <x v="2"/>
    <x v="617"/>
    <x v="617"/>
    <s v="Consumer"/>
    <s v="United States"/>
    <s v="Pensacola"/>
    <s v="Florida"/>
    <n v="32503"/>
    <x v="0"/>
    <s v="OFF-BI-10000201"/>
    <x v="1"/>
    <x v="8"/>
    <s v="Avery Triangle Shaped Sheet Lifters, Black, 2/Pack"/>
    <n v="2.214"/>
    <x v="0"/>
    <x v="16"/>
  </r>
  <r>
    <x v="4879"/>
    <x v="2416"/>
    <x v="808"/>
    <x v="133"/>
    <x v="0"/>
    <x v="533"/>
    <x v="533"/>
    <s v="Corporate"/>
    <s v="United States"/>
    <s v="Henderson"/>
    <s v="Kentucky"/>
    <n v="42420"/>
    <x v="0"/>
    <s v="OFF-EN-10004846"/>
    <x v="1"/>
    <x v="12"/>
    <s v="Letter or Legal Size Expandable Poly String Tie Envelopes"/>
    <n v="5.32"/>
    <x v="3"/>
    <x v="23"/>
  </r>
  <r>
    <x v="4880"/>
    <x v="2416"/>
    <x v="808"/>
    <x v="133"/>
    <x v="0"/>
    <x v="533"/>
    <x v="533"/>
    <s v="Corporate"/>
    <s v="United States"/>
    <s v="Henderson"/>
    <s v="Kentucky"/>
    <n v="42420"/>
    <x v="0"/>
    <s v="FUR-CH-10000454"/>
    <x v="0"/>
    <x v="1"/>
    <s v="Hon Deluxe Fabric Upholstered Stacking Chairs, Rounded Back"/>
    <n v="975.92"/>
    <x v="3"/>
    <x v="23"/>
  </r>
  <r>
    <x v="4881"/>
    <x v="2416"/>
    <x v="808"/>
    <x v="133"/>
    <x v="0"/>
    <x v="533"/>
    <x v="533"/>
    <s v="Corporate"/>
    <s v="United States"/>
    <s v="Henderson"/>
    <s v="Kentucky"/>
    <n v="42420"/>
    <x v="0"/>
    <s v="TEC-AC-10004145"/>
    <x v="2"/>
    <x v="11"/>
    <s v="Logitech diNovo Edge Keyboard"/>
    <n v="2249.91"/>
    <x v="3"/>
    <x v="23"/>
  </r>
  <r>
    <x v="4882"/>
    <x v="2416"/>
    <x v="808"/>
    <x v="133"/>
    <x v="0"/>
    <x v="533"/>
    <x v="533"/>
    <s v="Corporate"/>
    <s v="United States"/>
    <s v="Henderson"/>
    <s v="Kentucky"/>
    <n v="42420"/>
    <x v="0"/>
    <s v="OFF-ST-10001580"/>
    <x v="1"/>
    <x v="4"/>
    <s v="Super Decoflex Portable Personal File"/>
    <n v="59.92"/>
    <x v="3"/>
    <x v="23"/>
  </r>
  <r>
    <x v="4883"/>
    <x v="2417"/>
    <x v="144"/>
    <x v="1097"/>
    <x v="1"/>
    <x v="117"/>
    <x v="117"/>
    <s v="Consumer"/>
    <s v="United States"/>
    <s v="Anaheim"/>
    <s v="California"/>
    <n v="92804"/>
    <x v="1"/>
    <s v="OFF-BI-10003876"/>
    <x v="1"/>
    <x v="8"/>
    <s v="Green Canvas Binder for 8-1/2&quot; x 14&quot; Sheets"/>
    <n v="171.2"/>
    <x v="3"/>
    <x v="42"/>
  </r>
  <r>
    <x v="4884"/>
    <x v="2417"/>
    <x v="144"/>
    <x v="1097"/>
    <x v="1"/>
    <x v="117"/>
    <x v="117"/>
    <s v="Consumer"/>
    <s v="United States"/>
    <s v="Anaheim"/>
    <s v="California"/>
    <n v="92804"/>
    <x v="1"/>
    <s v="OFF-AR-10001972"/>
    <x v="1"/>
    <x v="6"/>
    <s v="Newell 323"/>
    <n v="3.36"/>
    <x v="3"/>
    <x v="42"/>
  </r>
  <r>
    <x v="4885"/>
    <x v="2418"/>
    <x v="757"/>
    <x v="966"/>
    <x v="1"/>
    <x v="281"/>
    <x v="281"/>
    <s v="Corporate"/>
    <s v="United States"/>
    <s v="Detroit"/>
    <s v="Michigan"/>
    <n v="48227"/>
    <x v="2"/>
    <s v="OFF-PA-10000595"/>
    <x v="1"/>
    <x v="10"/>
    <s v="Xerox 1929"/>
    <n v="114.2"/>
    <x v="2"/>
    <x v="20"/>
  </r>
  <r>
    <x v="4886"/>
    <x v="2419"/>
    <x v="85"/>
    <x v="417"/>
    <x v="0"/>
    <x v="575"/>
    <x v="575"/>
    <s v="Corporate"/>
    <s v="United States"/>
    <s v="Marietta"/>
    <s v="Georgia"/>
    <n v="30062"/>
    <x v="0"/>
    <s v="FUR-CH-10004477"/>
    <x v="0"/>
    <x v="1"/>
    <s v="Global Push Button Manager's Chair, Indigo"/>
    <n v="182.67"/>
    <x v="0"/>
    <x v="0"/>
  </r>
  <r>
    <x v="4887"/>
    <x v="2419"/>
    <x v="85"/>
    <x v="417"/>
    <x v="0"/>
    <x v="575"/>
    <x v="575"/>
    <s v="Corporate"/>
    <s v="United States"/>
    <s v="Marietta"/>
    <s v="Georgia"/>
    <n v="30062"/>
    <x v="0"/>
    <s v="TEC-AC-10003441"/>
    <x v="2"/>
    <x v="11"/>
    <s v="Kingston Digital DataTraveler 32GB USB 2.0"/>
    <n v="101.7"/>
    <x v="0"/>
    <x v="0"/>
  </r>
  <r>
    <x v="4888"/>
    <x v="2419"/>
    <x v="85"/>
    <x v="417"/>
    <x v="0"/>
    <x v="575"/>
    <x v="575"/>
    <s v="Corporate"/>
    <s v="United States"/>
    <s v="Marietta"/>
    <s v="Georgia"/>
    <n v="30062"/>
    <x v="0"/>
    <s v="OFF-ST-10004459"/>
    <x v="1"/>
    <x v="4"/>
    <s v="Tennsco Single-Tier Lockers"/>
    <n v="1126.02"/>
    <x v="0"/>
    <x v="0"/>
  </r>
  <r>
    <x v="4889"/>
    <x v="2419"/>
    <x v="85"/>
    <x v="417"/>
    <x v="0"/>
    <x v="575"/>
    <x v="575"/>
    <s v="Corporate"/>
    <s v="United States"/>
    <s v="Marietta"/>
    <s v="Georgia"/>
    <n v="30062"/>
    <x v="0"/>
    <s v="OFF-ST-10003805"/>
    <x v="1"/>
    <x v="4"/>
    <s v="24 Capacity Maxi Data Binder Racks, Pearl"/>
    <n v="1263.3"/>
    <x v="0"/>
    <x v="0"/>
  </r>
  <r>
    <x v="4890"/>
    <x v="2420"/>
    <x v="443"/>
    <x v="525"/>
    <x v="1"/>
    <x v="553"/>
    <x v="553"/>
    <s v="Corporate"/>
    <s v="United States"/>
    <s v="Seattle"/>
    <s v="Washington"/>
    <n v="98103"/>
    <x v="1"/>
    <s v="OFF-AR-10001246"/>
    <x v="1"/>
    <x v="6"/>
    <s v="Newell 317"/>
    <n v="8.82"/>
    <x v="0"/>
    <x v="5"/>
  </r>
  <r>
    <x v="4891"/>
    <x v="2420"/>
    <x v="443"/>
    <x v="525"/>
    <x v="1"/>
    <x v="553"/>
    <x v="553"/>
    <s v="Corporate"/>
    <s v="United States"/>
    <s v="Seattle"/>
    <s v="Washington"/>
    <n v="98103"/>
    <x v="1"/>
    <s v="OFF-PA-10001295"/>
    <x v="1"/>
    <x v="10"/>
    <s v="Computer Printout Paper with Letter-Trim Perforations"/>
    <n v="37.94"/>
    <x v="0"/>
    <x v="5"/>
  </r>
  <r>
    <x v="4892"/>
    <x v="2420"/>
    <x v="443"/>
    <x v="525"/>
    <x v="1"/>
    <x v="553"/>
    <x v="553"/>
    <s v="Corporate"/>
    <s v="United States"/>
    <s v="Seattle"/>
    <s v="Washington"/>
    <n v="98103"/>
    <x v="1"/>
    <s v="OFF-AR-10001231"/>
    <x v="1"/>
    <x v="6"/>
    <s v="Sanford EarthWrite Recycled Pencils, Medium Soft, #2"/>
    <n v="4.2"/>
    <x v="0"/>
    <x v="5"/>
  </r>
  <r>
    <x v="4893"/>
    <x v="2420"/>
    <x v="443"/>
    <x v="525"/>
    <x v="1"/>
    <x v="553"/>
    <x v="553"/>
    <s v="Corporate"/>
    <s v="United States"/>
    <s v="Seattle"/>
    <s v="Washington"/>
    <n v="98103"/>
    <x v="1"/>
    <s v="OFF-ST-10002743"/>
    <x v="1"/>
    <x v="4"/>
    <s v="SAFCO Boltless Steel Shelving"/>
    <n v="227.28"/>
    <x v="0"/>
    <x v="5"/>
  </r>
  <r>
    <x v="4894"/>
    <x v="2420"/>
    <x v="443"/>
    <x v="525"/>
    <x v="1"/>
    <x v="553"/>
    <x v="553"/>
    <s v="Corporate"/>
    <s v="United States"/>
    <s v="Seattle"/>
    <s v="Washington"/>
    <n v="98103"/>
    <x v="1"/>
    <s v="OFF-PA-10004327"/>
    <x v="1"/>
    <x v="10"/>
    <s v="Xerox 1911"/>
    <n v="47.9"/>
    <x v="0"/>
    <x v="5"/>
  </r>
  <r>
    <x v="4895"/>
    <x v="2420"/>
    <x v="443"/>
    <x v="525"/>
    <x v="1"/>
    <x v="553"/>
    <x v="553"/>
    <s v="Corporate"/>
    <s v="United States"/>
    <s v="Seattle"/>
    <s v="Washington"/>
    <n v="98103"/>
    <x v="1"/>
    <s v="OFF-EN-10004773"/>
    <x v="1"/>
    <x v="12"/>
    <s v="Staple envelope"/>
    <n v="61.96"/>
    <x v="0"/>
    <x v="5"/>
  </r>
  <r>
    <x v="4896"/>
    <x v="2420"/>
    <x v="443"/>
    <x v="525"/>
    <x v="1"/>
    <x v="553"/>
    <x v="553"/>
    <s v="Corporate"/>
    <s v="United States"/>
    <s v="Seattle"/>
    <s v="Washington"/>
    <n v="98103"/>
    <x v="1"/>
    <s v="OFF-ST-10003470"/>
    <x v="1"/>
    <x v="4"/>
    <s v="Tennsco Snap-Together Open Shelving Units, Starter Sets and Add-On Units"/>
    <n v="1117.92"/>
    <x v="0"/>
    <x v="5"/>
  </r>
  <r>
    <x v="4897"/>
    <x v="2421"/>
    <x v="771"/>
    <x v="1098"/>
    <x v="2"/>
    <x v="663"/>
    <x v="663"/>
    <s v="Consumer"/>
    <s v="United States"/>
    <s v="Parma"/>
    <s v="Ohio"/>
    <n v="44134"/>
    <x v="3"/>
    <s v="FUR-CH-10003761"/>
    <x v="0"/>
    <x v="1"/>
    <s v="Global Italian Leather Office Chair"/>
    <n v="183.37200000000001"/>
    <x v="2"/>
    <x v="18"/>
  </r>
  <r>
    <x v="4898"/>
    <x v="2421"/>
    <x v="771"/>
    <x v="1098"/>
    <x v="2"/>
    <x v="663"/>
    <x v="663"/>
    <s v="Consumer"/>
    <s v="United States"/>
    <s v="Parma"/>
    <s v="Ohio"/>
    <n v="44134"/>
    <x v="3"/>
    <s v="OFF-PA-10002230"/>
    <x v="1"/>
    <x v="10"/>
    <s v="Xerox 1897"/>
    <n v="7.968"/>
    <x v="2"/>
    <x v="18"/>
  </r>
  <r>
    <x v="4899"/>
    <x v="2422"/>
    <x v="250"/>
    <x v="395"/>
    <x v="1"/>
    <x v="495"/>
    <x v="495"/>
    <s v="Consumer"/>
    <s v="United States"/>
    <s v="Gresham"/>
    <s v="Oregon"/>
    <n v="97030"/>
    <x v="1"/>
    <s v="OFF-BI-10000088"/>
    <x v="1"/>
    <x v="8"/>
    <s v="GBC Imprintable Covers"/>
    <n v="26.352"/>
    <x v="0"/>
    <x v="28"/>
  </r>
  <r>
    <x v="4900"/>
    <x v="2423"/>
    <x v="94"/>
    <x v="91"/>
    <x v="1"/>
    <x v="119"/>
    <x v="119"/>
    <s v="Corporate"/>
    <s v="United States"/>
    <s v="Anaheim"/>
    <s v="California"/>
    <n v="92804"/>
    <x v="1"/>
    <s v="OFF-ST-10001526"/>
    <x v="1"/>
    <x v="4"/>
    <s v="Iceberg Mobile Mega Data/Printer Cart"/>
    <n v="481.32"/>
    <x v="3"/>
    <x v="22"/>
  </r>
  <r>
    <x v="4901"/>
    <x v="2423"/>
    <x v="94"/>
    <x v="91"/>
    <x v="1"/>
    <x v="119"/>
    <x v="119"/>
    <s v="Corporate"/>
    <s v="United States"/>
    <s v="Anaheim"/>
    <s v="California"/>
    <n v="92804"/>
    <x v="1"/>
    <s v="OFF-SU-10002557"/>
    <x v="1"/>
    <x v="14"/>
    <s v="Fiskars Spring-Action Scissors"/>
    <n v="13.98"/>
    <x v="3"/>
    <x v="22"/>
  </r>
  <r>
    <x v="4902"/>
    <x v="2424"/>
    <x v="469"/>
    <x v="515"/>
    <x v="1"/>
    <x v="129"/>
    <x v="129"/>
    <s v="Consumer"/>
    <s v="United States"/>
    <s v="New York City"/>
    <s v="New York"/>
    <n v="10035"/>
    <x v="3"/>
    <s v="OFF-BI-10003669"/>
    <x v="1"/>
    <x v="8"/>
    <s v="3M Organizer Strips"/>
    <n v="25.92"/>
    <x v="3"/>
    <x v="42"/>
  </r>
  <r>
    <x v="4903"/>
    <x v="2424"/>
    <x v="469"/>
    <x v="515"/>
    <x v="1"/>
    <x v="129"/>
    <x v="129"/>
    <s v="Consumer"/>
    <s v="United States"/>
    <s v="New York City"/>
    <s v="New York"/>
    <n v="10035"/>
    <x v="3"/>
    <s v="OFF-LA-10003510"/>
    <x v="1"/>
    <x v="2"/>
    <s v="Avery 4027 File Folder Labels for Dot Matrix Printers, 5000 Labels per Box, White"/>
    <n v="91.59"/>
    <x v="3"/>
    <x v="42"/>
  </r>
  <r>
    <x v="4904"/>
    <x v="2425"/>
    <x v="588"/>
    <x v="544"/>
    <x v="0"/>
    <x v="204"/>
    <x v="204"/>
    <s v="Corporate"/>
    <s v="United States"/>
    <s v="Houston"/>
    <s v="Texas"/>
    <n v="77070"/>
    <x v="2"/>
    <s v="FUR-CH-10003746"/>
    <x v="0"/>
    <x v="1"/>
    <s v="Hon 4070 Series Pagoda Round Back Stacking Chairs"/>
    <n v="674.05799999999999"/>
    <x v="2"/>
    <x v="20"/>
  </r>
  <r>
    <x v="4905"/>
    <x v="2426"/>
    <x v="1005"/>
    <x v="36"/>
    <x v="0"/>
    <x v="531"/>
    <x v="531"/>
    <s v="Corporate"/>
    <s v="United States"/>
    <s v="Concord"/>
    <s v="New Hampshire"/>
    <n v="3301"/>
    <x v="3"/>
    <s v="OFF-BI-10003476"/>
    <x v="1"/>
    <x v="8"/>
    <s v="Avery Metallic Poly Binders"/>
    <n v="22.92"/>
    <x v="2"/>
    <x v="18"/>
  </r>
  <r>
    <x v="4906"/>
    <x v="2426"/>
    <x v="1005"/>
    <x v="36"/>
    <x v="0"/>
    <x v="531"/>
    <x v="531"/>
    <s v="Corporate"/>
    <s v="United States"/>
    <s v="Concord"/>
    <s v="New Hampshire"/>
    <n v="3301"/>
    <x v="3"/>
    <s v="OFF-ST-10001469"/>
    <x v="1"/>
    <x v="4"/>
    <s v="Fellowes Bankers Box Recycled Super Stor/Drawer"/>
    <n v="269.89999999999998"/>
    <x v="2"/>
    <x v="18"/>
  </r>
  <r>
    <x v="4907"/>
    <x v="2427"/>
    <x v="728"/>
    <x v="788"/>
    <x v="0"/>
    <x v="652"/>
    <x v="652"/>
    <s v="Consumer"/>
    <s v="United States"/>
    <s v="Fairfield"/>
    <s v="Ohio"/>
    <n v="45014"/>
    <x v="3"/>
    <s v="OFF-BI-10001757"/>
    <x v="1"/>
    <x v="8"/>
    <s v="Pressboard Hanging Data Binders for Unburst Sheets"/>
    <n v="11.808"/>
    <x v="2"/>
    <x v="7"/>
  </r>
  <r>
    <x v="4908"/>
    <x v="2427"/>
    <x v="728"/>
    <x v="788"/>
    <x v="0"/>
    <x v="652"/>
    <x v="652"/>
    <s v="Consumer"/>
    <s v="United States"/>
    <s v="Fairfield"/>
    <s v="Ohio"/>
    <n v="45014"/>
    <x v="3"/>
    <s v="TEC-PH-10004875"/>
    <x v="2"/>
    <x v="7"/>
    <s v="PNY Rapid USB Car Charger - Black"/>
    <n v="9.5879999999999992"/>
    <x v="2"/>
    <x v="7"/>
  </r>
  <r>
    <x v="4909"/>
    <x v="2428"/>
    <x v="424"/>
    <x v="827"/>
    <x v="1"/>
    <x v="3"/>
    <x v="3"/>
    <s v="Consumer"/>
    <s v="United States"/>
    <s v="Johnson City"/>
    <s v="Tennessee"/>
    <n v="37604"/>
    <x v="0"/>
    <s v="OFF-EN-10001219"/>
    <x v="1"/>
    <x v="12"/>
    <s v="#10- 4 1/8&quot; x 9 1/2&quot; Security-Tint Envelopes"/>
    <n v="18.335999999999999"/>
    <x v="3"/>
    <x v="44"/>
  </r>
  <r>
    <x v="4910"/>
    <x v="2428"/>
    <x v="424"/>
    <x v="827"/>
    <x v="1"/>
    <x v="3"/>
    <x v="3"/>
    <s v="Consumer"/>
    <s v="United States"/>
    <s v="Johnson City"/>
    <s v="Tennessee"/>
    <n v="37604"/>
    <x v="0"/>
    <s v="OFF-PA-10000019"/>
    <x v="1"/>
    <x v="10"/>
    <s v="Xerox 1931"/>
    <n v="36.287999999999997"/>
    <x v="3"/>
    <x v="44"/>
  </r>
  <r>
    <x v="4911"/>
    <x v="2428"/>
    <x v="424"/>
    <x v="827"/>
    <x v="1"/>
    <x v="3"/>
    <x v="3"/>
    <s v="Consumer"/>
    <s v="United States"/>
    <s v="Johnson City"/>
    <s v="Tennessee"/>
    <n v="37604"/>
    <x v="0"/>
    <s v="TEC-PH-10001924"/>
    <x v="2"/>
    <x v="7"/>
    <s v="iHome FM Clock Radio with Lightning Dock"/>
    <n v="111.98399999999999"/>
    <x v="3"/>
    <x v="44"/>
  </r>
  <r>
    <x v="4912"/>
    <x v="2428"/>
    <x v="424"/>
    <x v="827"/>
    <x v="1"/>
    <x v="3"/>
    <x v="3"/>
    <s v="Consumer"/>
    <s v="United States"/>
    <s v="Johnson City"/>
    <s v="Tennessee"/>
    <n v="37604"/>
    <x v="0"/>
    <s v="OFF-BI-10002003"/>
    <x v="1"/>
    <x v="8"/>
    <s v="Ibico Presentation Index for Binding Systems"/>
    <n v="5.97"/>
    <x v="3"/>
    <x v="44"/>
  </r>
  <r>
    <x v="4913"/>
    <x v="2428"/>
    <x v="424"/>
    <x v="827"/>
    <x v="1"/>
    <x v="3"/>
    <x v="3"/>
    <s v="Consumer"/>
    <s v="United States"/>
    <s v="Johnson City"/>
    <s v="Tennessee"/>
    <n v="37604"/>
    <x v="0"/>
    <s v="OFF-BI-10003727"/>
    <x v="1"/>
    <x v="8"/>
    <s v="Avery Durable Slant Ring Binders With Label Holder"/>
    <n v="2.508"/>
    <x v="3"/>
    <x v="44"/>
  </r>
  <r>
    <x v="4914"/>
    <x v="2429"/>
    <x v="496"/>
    <x v="1068"/>
    <x v="0"/>
    <x v="250"/>
    <x v="250"/>
    <s v="Consumer"/>
    <s v="United States"/>
    <s v="Seattle"/>
    <s v="Washington"/>
    <n v="98105"/>
    <x v="1"/>
    <s v="OFF-AR-10004042"/>
    <x v="1"/>
    <x v="6"/>
    <s v="BOSTON Model 1800 Electric Pencil Sharpeners, Putty/Woodgrain"/>
    <n v="35.96"/>
    <x v="1"/>
    <x v="11"/>
  </r>
  <r>
    <x v="4915"/>
    <x v="2429"/>
    <x v="496"/>
    <x v="1068"/>
    <x v="0"/>
    <x v="250"/>
    <x v="250"/>
    <s v="Consumer"/>
    <s v="United States"/>
    <s v="Seattle"/>
    <s v="Washington"/>
    <n v="98105"/>
    <x v="1"/>
    <s v="OFF-BI-10001097"/>
    <x v="1"/>
    <x v="8"/>
    <s v="Avery Hole Reinforcements"/>
    <n v="14.952"/>
    <x v="1"/>
    <x v="11"/>
  </r>
  <r>
    <x v="4916"/>
    <x v="2430"/>
    <x v="449"/>
    <x v="768"/>
    <x v="0"/>
    <x v="93"/>
    <x v="93"/>
    <s v="Consumer"/>
    <s v="United States"/>
    <s v="League City"/>
    <s v="Texas"/>
    <n v="77573"/>
    <x v="2"/>
    <s v="OFF-AR-10004344"/>
    <x v="1"/>
    <x v="6"/>
    <s v="Bulldog Vacuum Base Pencil Sharpener"/>
    <n v="67.144000000000005"/>
    <x v="3"/>
    <x v="13"/>
  </r>
  <r>
    <x v="4917"/>
    <x v="2430"/>
    <x v="449"/>
    <x v="768"/>
    <x v="0"/>
    <x v="93"/>
    <x v="93"/>
    <s v="Consumer"/>
    <s v="United States"/>
    <s v="League City"/>
    <s v="Texas"/>
    <n v="77573"/>
    <x v="2"/>
    <s v="FUR-CH-10001802"/>
    <x v="0"/>
    <x v="1"/>
    <s v="Hon Every-Day Chair Series Swivel Task Chairs"/>
    <n v="254.05799999999999"/>
    <x v="3"/>
    <x v="13"/>
  </r>
  <r>
    <x v="4918"/>
    <x v="2431"/>
    <x v="1006"/>
    <x v="341"/>
    <x v="1"/>
    <x v="606"/>
    <x v="606"/>
    <s v="Corporate"/>
    <s v="United States"/>
    <s v="Gaithersburg"/>
    <s v="Maryland"/>
    <n v="20877"/>
    <x v="3"/>
    <s v="FUR-BO-10004709"/>
    <x v="0"/>
    <x v="0"/>
    <s v="Bush Westfield Collection Bookcases, Medium Cherry Finish"/>
    <n v="173.94"/>
    <x v="0"/>
    <x v="12"/>
  </r>
  <r>
    <x v="4919"/>
    <x v="2431"/>
    <x v="1006"/>
    <x v="341"/>
    <x v="1"/>
    <x v="606"/>
    <x v="606"/>
    <s v="Corporate"/>
    <s v="United States"/>
    <s v="Gaithersburg"/>
    <s v="Maryland"/>
    <n v="20877"/>
    <x v="3"/>
    <s v="TEC-PH-10000455"/>
    <x v="2"/>
    <x v="7"/>
    <s v="GE 30522EE2"/>
    <n v="231.98"/>
    <x v="0"/>
    <x v="12"/>
  </r>
  <r>
    <x v="4920"/>
    <x v="2432"/>
    <x v="971"/>
    <x v="176"/>
    <x v="1"/>
    <x v="623"/>
    <x v="623"/>
    <s v="Consumer"/>
    <s v="United States"/>
    <s v="Chicago"/>
    <s v="Illinois"/>
    <n v="60653"/>
    <x v="2"/>
    <s v="OFF-BI-10002393"/>
    <x v="1"/>
    <x v="8"/>
    <s v="Binder Posts"/>
    <n v="2.2959999999999998"/>
    <x v="3"/>
    <x v="43"/>
  </r>
  <r>
    <x v="4921"/>
    <x v="2433"/>
    <x v="53"/>
    <x v="168"/>
    <x v="0"/>
    <x v="414"/>
    <x v="414"/>
    <s v="Home Office"/>
    <s v="United States"/>
    <s v="Huntsville"/>
    <s v="Alabama"/>
    <n v="35810"/>
    <x v="0"/>
    <s v="OFF-PA-10004381"/>
    <x v="1"/>
    <x v="10"/>
    <s v="14-7/8 x 11 Blue Bar Computer Printout Paper"/>
    <n v="96.08"/>
    <x v="3"/>
    <x v="22"/>
  </r>
  <r>
    <x v="4922"/>
    <x v="2433"/>
    <x v="53"/>
    <x v="168"/>
    <x v="0"/>
    <x v="414"/>
    <x v="414"/>
    <s v="Home Office"/>
    <s v="United States"/>
    <s v="Huntsville"/>
    <s v="Alabama"/>
    <n v="35810"/>
    <x v="0"/>
    <s v="OFF-FA-10003059"/>
    <x v="1"/>
    <x v="13"/>
    <s v="Assorted Color Push Pins"/>
    <n v="3.62"/>
    <x v="3"/>
    <x v="22"/>
  </r>
  <r>
    <x v="4923"/>
    <x v="2433"/>
    <x v="53"/>
    <x v="168"/>
    <x v="0"/>
    <x v="414"/>
    <x v="414"/>
    <s v="Home Office"/>
    <s v="United States"/>
    <s v="Huntsville"/>
    <s v="Alabama"/>
    <n v="35810"/>
    <x v="0"/>
    <s v="OFF-PA-10000994"/>
    <x v="1"/>
    <x v="10"/>
    <s v="Xerox 1915"/>
    <n v="629.1"/>
    <x v="3"/>
    <x v="22"/>
  </r>
  <r>
    <x v="4924"/>
    <x v="2433"/>
    <x v="53"/>
    <x v="168"/>
    <x v="0"/>
    <x v="414"/>
    <x v="414"/>
    <s v="Home Office"/>
    <s v="United States"/>
    <s v="Huntsville"/>
    <s v="Alabama"/>
    <n v="35810"/>
    <x v="0"/>
    <s v="TEC-PH-10002890"/>
    <x v="2"/>
    <x v="7"/>
    <s v="AT&amp;T 17929 Lendline Telephone"/>
    <n v="90.48"/>
    <x v="3"/>
    <x v="22"/>
  </r>
  <r>
    <x v="4925"/>
    <x v="2434"/>
    <x v="18"/>
    <x v="462"/>
    <x v="2"/>
    <x v="753"/>
    <x v="753"/>
    <s v="Corporate"/>
    <s v="United States"/>
    <s v="Lawrence"/>
    <s v="Massachusetts"/>
    <n v="1841"/>
    <x v="3"/>
    <s v="OFF-AR-10003338"/>
    <x v="1"/>
    <x v="6"/>
    <s v="Eberhard Faber 3 1/2&quot; Golf Pencils"/>
    <n v="14.88"/>
    <x v="3"/>
    <x v="15"/>
  </r>
  <r>
    <x v="4926"/>
    <x v="2435"/>
    <x v="15"/>
    <x v="15"/>
    <x v="1"/>
    <x v="373"/>
    <x v="373"/>
    <s v="Consumer"/>
    <s v="United States"/>
    <s v="Chicago"/>
    <s v="Illinois"/>
    <n v="60623"/>
    <x v="2"/>
    <s v="FUR-TA-10003008"/>
    <x v="0"/>
    <x v="3"/>
    <s v="Lesro Round Back Collection Coffee Table, End Table"/>
    <n v="91.275000000000006"/>
    <x v="3"/>
    <x v="13"/>
  </r>
  <r>
    <x v="4927"/>
    <x v="2436"/>
    <x v="96"/>
    <x v="792"/>
    <x v="1"/>
    <x v="57"/>
    <x v="57"/>
    <s v="Home Office"/>
    <s v="United States"/>
    <s v="Fairfield"/>
    <s v="Connecticut"/>
    <n v="6824"/>
    <x v="3"/>
    <s v="OFF-PA-10001972"/>
    <x v="1"/>
    <x v="10"/>
    <s v="Xerox 214"/>
    <n v="19.440000000000001"/>
    <x v="3"/>
    <x v="22"/>
  </r>
  <r>
    <x v="4928"/>
    <x v="2436"/>
    <x v="96"/>
    <x v="792"/>
    <x v="1"/>
    <x v="57"/>
    <x v="57"/>
    <s v="Home Office"/>
    <s v="United States"/>
    <s v="Fairfield"/>
    <s v="Connecticut"/>
    <n v="6824"/>
    <x v="3"/>
    <s v="FUR-CH-10000155"/>
    <x v="0"/>
    <x v="1"/>
    <s v="Global Comet Stacking Armless Chair"/>
    <n v="897.15"/>
    <x v="3"/>
    <x v="22"/>
  </r>
  <r>
    <x v="4929"/>
    <x v="2437"/>
    <x v="814"/>
    <x v="1099"/>
    <x v="2"/>
    <x v="44"/>
    <x v="44"/>
    <s v="Consumer"/>
    <s v="United States"/>
    <s v="New York City"/>
    <s v="New York"/>
    <n v="10009"/>
    <x v="3"/>
    <s v="OFF-AR-10000658"/>
    <x v="1"/>
    <x v="6"/>
    <s v="Newell 324"/>
    <n v="57.75"/>
    <x v="2"/>
    <x v="30"/>
  </r>
  <r>
    <x v="4930"/>
    <x v="2437"/>
    <x v="814"/>
    <x v="1099"/>
    <x v="2"/>
    <x v="44"/>
    <x v="44"/>
    <s v="Consumer"/>
    <s v="United States"/>
    <s v="New York City"/>
    <s v="New York"/>
    <n v="10009"/>
    <x v="3"/>
    <s v="OFF-PA-10000349"/>
    <x v="1"/>
    <x v="10"/>
    <s v="Easy-staple paper"/>
    <n v="14.94"/>
    <x v="2"/>
    <x v="30"/>
  </r>
  <r>
    <x v="4931"/>
    <x v="2438"/>
    <x v="613"/>
    <x v="922"/>
    <x v="1"/>
    <x v="524"/>
    <x v="524"/>
    <s v="Corporate"/>
    <s v="United States"/>
    <s v="Seattle"/>
    <s v="Washington"/>
    <n v="98103"/>
    <x v="1"/>
    <s v="OFF-AR-10001446"/>
    <x v="1"/>
    <x v="6"/>
    <s v="Newell 309"/>
    <n v="23.1"/>
    <x v="3"/>
    <x v="42"/>
  </r>
  <r>
    <x v="4932"/>
    <x v="2439"/>
    <x v="694"/>
    <x v="1100"/>
    <x v="1"/>
    <x v="233"/>
    <x v="233"/>
    <s v="Consumer"/>
    <s v="United States"/>
    <s v="Aurora"/>
    <s v="Colorado"/>
    <n v="80013"/>
    <x v="1"/>
    <s v="OFF-EN-10004483"/>
    <x v="1"/>
    <x v="12"/>
    <s v="#10 White Business Envelopes,4 1/8 x 9 1/2"/>
    <n v="12.536"/>
    <x v="1"/>
    <x v="11"/>
  </r>
  <r>
    <x v="4933"/>
    <x v="2439"/>
    <x v="694"/>
    <x v="1100"/>
    <x v="1"/>
    <x v="233"/>
    <x v="233"/>
    <s v="Consumer"/>
    <s v="United States"/>
    <s v="Aurora"/>
    <s v="Colorado"/>
    <n v="80013"/>
    <x v="1"/>
    <s v="OFF-BI-10002012"/>
    <x v="1"/>
    <x v="8"/>
    <s v="Wilson Jones Easy Flow II Sheet Lifters"/>
    <n v="1.08"/>
    <x v="1"/>
    <x v="11"/>
  </r>
  <r>
    <x v="4934"/>
    <x v="2439"/>
    <x v="694"/>
    <x v="1100"/>
    <x v="1"/>
    <x v="233"/>
    <x v="233"/>
    <s v="Consumer"/>
    <s v="United States"/>
    <s v="Aurora"/>
    <s v="Colorado"/>
    <n v="80013"/>
    <x v="1"/>
    <s v="OFF-FA-10003021"/>
    <x v="1"/>
    <x v="13"/>
    <s v="Staples"/>
    <n v="4.5119999999999996"/>
    <x v="1"/>
    <x v="11"/>
  </r>
  <r>
    <x v="4935"/>
    <x v="2440"/>
    <x v="1007"/>
    <x v="1101"/>
    <x v="1"/>
    <x v="754"/>
    <x v="754"/>
    <s v="Corporate"/>
    <s v="United States"/>
    <s v="Lehi"/>
    <s v="Utah"/>
    <n v="84043"/>
    <x v="1"/>
    <s v="TEC-PH-10003356"/>
    <x v="2"/>
    <x v="7"/>
    <s v="SmartStand Mobile Device Holder, Assorted Colors"/>
    <n v="16.776"/>
    <x v="1"/>
    <x v="29"/>
  </r>
  <r>
    <x v="4936"/>
    <x v="2441"/>
    <x v="1008"/>
    <x v="705"/>
    <x v="1"/>
    <x v="503"/>
    <x v="503"/>
    <s v="Home Office"/>
    <s v="United States"/>
    <s v="Tuscaloosa"/>
    <s v="Alabama"/>
    <n v="35401"/>
    <x v="0"/>
    <s v="OFF-BI-10004728"/>
    <x v="1"/>
    <x v="8"/>
    <s v="Wilson Jones Turn Tabs Binder Tool for Ring Binders"/>
    <n v="33.74"/>
    <x v="3"/>
    <x v="44"/>
  </r>
  <r>
    <x v="4937"/>
    <x v="2442"/>
    <x v="286"/>
    <x v="385"/>
    <x v="1"/>
    <x v="205"/>
    <x v="205"/>
    <s v="Consumer"/>
    <s v="United States"/>
    <s v="San Francisco"/>
    <s v="California"/>
    <n v="94109"/>
    <x v="1"/>
    <s v="OFF-ST-10000078"/>
    <x v="1"/>
    <x v="4"/>
    <s v="Tennsco 6- and 18-Compartment Lockers"/>
    <n v="1325.85"/>
    <x v="2"/>
    <x v="46"/>
  </r>
  <r>
    <x v="4938"/>
    <x v="2442"/>
    <x v="286"/>
    <x v="385"/>
    <x v="1"/>
    <x v="205"/>
    <x v="205"/>
    <s v="Consumer"/>
    <s v="United States"/>
    <s v="San Francisco"/>
    <s v="California"/>
    <n v="94109"/>
    <x v="1"/>
    <s v="FUR-BO-10003034"/>
    <x v="0"/>
    <x v="0"/>
    <s v="O'Sullivan Elevations Bookcase, Cherry Finish"/>
    <n v="333.99900000000002"/>
    <x v="2"/>
    <x v="46"/>
  </r>
  <r>
    <x v="4939"/>
    <x v="2442"/>
    <x v="286"/>
    <x v="385"/>
    <x v="1"/>
    <x v="205"/>
    <x v="205"/>
    <s v="Consumer"/>
    <s v="United States"/>
    <s v="San Francisco"/>
    <s v="California"/>
    <n v="94109"/>
    <x v="1"/>
    <s v="OFF-AR-10003514"/>
    <x v="1"/>
    <x v="6"/>
    <s v="4009 Highlighters by Sanford"/>
    <n v="19.899999999999999"/>
    <x v="2"/>
    <x v="46"/>
  </r>
  <r>
    <x v="4940"/>
    <x v="2443"/>
    <x v="525"/>
    <x v="95"/>
    <x v="1"/>
    <x v="582"/>
    <x v="582"/>
    <s v="Consumer"/>
    <s v="United States"/>
    <s v="Wilmington"/>
    <s v="Delaware"/>
    <n v="19805"/>
    <x v="3"/>
    <s v="FUR-CH-10001708"/>
    <x v="0"/>
    <x v="1"/>
    <s v="Office Star - Contemporary Swivel Chair with Padded Adjustable Arms and Flex Back"/>
    <n v="1268.82"/>
    <x v="1"/>
    <x v="36"/>
  </r>
  <r>
    <x v="4941"/>
    <x v="2443"/>
    <x v="525"/>
    <x v="95"/>
    <x v="1"/>
    <x v="582"/>
    <x v="582"/>
    <s v="Consumer"/>
    <s v="United States"/>
    <s v="Wilmington"/>
    <s v="Delaware"/>
    <n v="19805"/>
    <x v="3"/>
    <s v="FUR-BO-10002598"/>
    <x v="0"/>
    <x v="0"/>
    <s v="Hon Metal Bookcases, Putty"/>
    <n v="283.92"/>
    <x v="1"/>
    <x v="36"/>
  </r>
  <r>
    <x v="4942"/>
    <x v="2443"/>
    <x v="525"/>
    <x v="95"/>
    <x v="1"/>
    <x v="582"/>
    <x v="582"/>
    <s v="Consumer"/>
    <s v="United States"/>
    <s v="Wilmington"/>
    <s v="Delaware"/>
    <n v="19805"/>
    <x v="3"/>
    <s v="OFF-AR-10001022"/>
    <x v="1"/>
    <x v="6"/>
    <s v="SANFORD Liquid Accent Tank-Style Highlighters"/>
    <n v="5.68"/>
    <x v="1"/>
    <x v="36"/>
  </r>
  <r>
    <x v="4943"/>
    <x v="2444"/>
    <x v="202"/>
    <x v="63"/>
    <x v="1"/>
    <x v="431"/>
    <x v="431"/>
    <s v="Consumer"/>
    <s v="United States"/>
    <s v="Lafayette"/>
    <s v="Indiana"/>
    <n v="47905"/>
    <x v="2"/>
    <s v="OFF-ST-10004459"/>
    <x v="1"/>
    <x v="4"/>
    <s v="Tennsco Single-Tier Lockers"/>
    <n v="375.34"/>
    <x v="3"/>
    <x v="22"/>
  </r>
  <r>
    <x v="4944"/>
    <x v="2445"/>
    <x v="64"/>
    <x v="479"/>
    <x v="2"/>
    <x v="98"/>
    <x v="98"/>
    <s v="Consumer"/>
    <s v="United States"/>
    <s v="Redondo Beach"/>
    <s v="California"/>
    <n v="90278"/>
    <x v="1"/>
    <s v="OFF-PA-10004381"/>
    <x v="1"/>
    <x v="10"/>
    <s v="14-7/8 x 11 Blue Bar Computer Printout Paper"/>
    <n v="96.08"/>
    <x v="0"/>
    <x v="21"/>
  </r>
  <r>
    <x v="4945"/>
    <x v="2445"/>
    <x v="64"/>
    <x v="479"/>
    <x v="2"/>
    <x v="98"/>
    <x v="98"/>
    <s v="Consumer"/>
    <s v="United States"/>
    <s v="Redondo Beach"/>
    <s v="California"/>
    <n v="90278"/>
    <x v="1"/>
    <s v="OFF-BI-10000050"/>
    <x v="1"/>
    <x v="8"/>
    <s v="Angle-D Binders with Locking Rings, Label Holders"/>
    <n v="11.68"/>
    <x v="0"/>
    <x v="21"/>
  </r>
  <r>
    <x v="4946"/>
    <x v="2445"/>
    <x v="64"/>
    <x v="479"/>
    <x v="2"/>
    <x v="98"/>
    <x v="98"/>
    <s v="Consumer"/>
    <s v="United States"/>
    <s v="Redondo Beach"/>
    <s v="California"/>
    <n v="90278"/>
    <x v="1"/>
    <s v="OFF-FA-10000304"/>
    <x v="1"/>
    <x v="13"/>
    <s v="Advantus Push Pins"/>
    <n v="4.3600000000000003"/>
    <x v="0"/>
    <x v="21"/>
  </r>
  <r>
    <x v="4947"/>
    <x v="2446"/>
    <x v="777"/>
    <x v="1096"/>
    <x v="1"/>
    <x v="557"/>
    <x v="557"/>
    <s v="Consumer"/>
    <s v="United States"/>
    <s v="Seattle"/>
    <s v="Washington"/>
    <n v="98115"/>
    <x v="1"/>
    <s v="OFF-LA-10002475"/>
    <x v="1"/>
    <x v="2"/>
    <s v="Avery 519"/>
    <n v="29.24"/>
    <x v="2"/>
    <x v="18"/>
  </r>
  <r>
    <x v="4948"/>
    <x v="2447"/>
    <x v="344"/>
    <x v="348"/>
    <x v="1"/>
    <x v="217"/>
    <x v="217"/>
    <s v="Consumer"/>
    <s v="United States"/>
    <s v="Los Angeles"/>
    <s v="California"/>
    <n v="90045"/>
    <x v="1"/>
    <s v="OFF-BI-10001989"/>
    <x v="1"/>
    <x v="8"/>
    <s v="Premium Transparent Presentation Covers by GBC"/>
    <n v="117.488"/>
    <x v="3"/>
    <x v="23"/>
  </r>
  <r>
    <x v="4949"/>
    <x v="2447"/>
    <x v="344"/>
    <x v="348"/>
    <x v="1"/>
    <x v="217"/>
    <x v="217"/>
    <s v="Consumer"/>
    <s v="United States"/>
    <s v="Los Angeles"/>
    <s v="California"/>
    <n v="90045"/>
    <x v="1"/>
    <s v="FUR-FU-10000732"/>
    <x v="0"/>
    <x v="5"/>
    <s v="Eldon 200 Class Desk Accessories"/>
    <n v="18.84"/>
    <x v="3"/>
    <x v="23"/>
  </r>
  <r>
    <x v="4950"/>
    <x v="2448"/>
    <x v="99"/>
    <x v="97"/>
    <x v="0"/>
    <x v="658"/>
    <x v="658"/>
    <s v="Consumer"/>
    <s v="United States"/>
    <s v="New York City"/>
    <s v="New York"/>
    <n v="10009"/>
    <x v="3"/>
    <s v="OFF-AR-10004441"/>
    <x v="1"/>
    <x v="6"/>
    <s v="BIC Brite Liner Highlighters"/>
    <n v="12.42"/>
    <x v="0"/>
    <x v="32"/>
  </r>
  <r>
    <x v="4951"/>
    <x v="2449"/>
    <x v="988"/>
    <x v="1102"/>
    <x v="1"/>
    <x v="720"/>
    <x v="720"/>
    <s v="Consumer"/>
    <s v="United States"/>
    <s v="Royal Oak"/>
    <s v="Michigan"/>
    <n v="48073"/>
    <x v="2"/>
    <s v="OFF-PA-10000304"/>
    <x v="1"/>
    <x v="10"/>
    <s v="Xerox 1995"/>
    <n v="12.96"/>
    <x v="1"/>
    <x v="40"/>
  </r>
  <r>
    <x v="4952"/>
    <x v="2450"/>
    <x v="166"/>
    <x v="169"/>
    <x v="0"/>
    <x v="127"/>
    <x v="127"/>
    <s v="Corporate"/>
    <s v="United States"/>
    <s v="San Francisco"/>
    <s v="California"/>
    <n v="94109"/>
    <x v="1"/>
    <s v="OFF-AP-10002670"/>
    <x v="1"/>
    <x v="9"/>
    <s v="Belkin 8-Outlet Premiere SurgeMaster II Surge Protectors"/>
    <n v="69.48"/>
    <x v="3"/>
    <x v="22"/>
  </r>
  <r>
    <x v="4953"/>
    <x v="2451"/>
    <x v="199"/>
    <x v="590"/>
    <x v="1"/>
    <x v="99"/>
    <x v="99"/>
    <s v="Corporate"/>
    <s v="United States"/>
    <s v="New York City"/>
    <s v="New York"/>
    <n v="10009"/>
    <x v="3"/>
    <s v="TEC-PH-10001527"/>
    <x v="2"/>
    <x v="7"/>
    <s v="Plantronics MX500i Earset"/>
    <n v="85.9"/>
    <x v="1"/>
    <x v="29"/>
  </r>
  <r>
    <x v="4954"/>
    <x v="2452"/>
    <x v="3"/>
    <x v="200"/>
    <x v="0"/>
    <x v="131"/>
    <x v="131"/>
    <s v="Corporate"/>
    <s v="United States"/>
    <s v="North Las Vegas"/>
    <s v="Nevada"/>
    <n v="89031"/>
    <x v="1"/>
    <s v="OFF-AR-10002335"/>
    <x v="1"/>
    <x v="6"/>
    <s v="DIXON Oriole Pencils"/>
    <n v="18.059999999999999"/>
    <x v="2"/>
    <x v="3"/>
  </r>
  <r>
    <x v="4955"/>
    <x v="2452"/>
    <x v="3"/>
    <x v="200"/>
    <x v="0"/>
    <x v="131"/>
    <x v="131"/>
    <s v="Corporate"/>
    <s v="United States"/>
    <s v="North Las Vegas"/>
    <s v="Nevada"/>
    <n v="89031"/>
    <x v="1"/>
    <s v="OFF-PA-10003641"/>
    <x v="1"/>
    <x v="10"/>
    <s v="Xerox 1909"/>
    <n v="79.14"/>
    <x v="2"/>
    <x v="3"/>
  </r>
  <r>
    <x v="4956"/>
    <x v="2452"/>
    <x v="3"/>
    <x v="200"/>
    <x v="0"/>
    <x v="131"/>
    <x v="131"/>
    <s v="Corporate"/>
    <s v="United States"/>
    <s v="North Las Vegas"/>
    <s v="Nevada"/>
    <n v="89031"/>
    <x v="1"/>
    <s v="FUR-FU-10002685"/>
    <x v="0"/>
    <x v="5"/>
    <s v="Executive Impressions 13-1/2&quot; Indoor/Outdoor Wall Clock"/>
    <n v="37.4"/>
    <x v="2"/>
    <x v="3"/>
  </r>
  <r>
    <x v="4957"/>
    <x v="2453"/>
    <x v="305"/>
    <x v="211"/>
    <x v="1"/>
    <x v="300"/>
    <x v="300"/>
    <s v="Consumer"/>
    <s v="United States"/>
    <s v="Carrollton"/>
    <s v="Texas"/>
    <n v="75007"/>
    <x v="2"/>
    <s v="OFF-BI-10001308"/>
    <x v="1"/>
    <x v="8"/>
    <s v="GBC Standard Plastic Binding Systems' Combs"/>
    <n v="2.512"/>
    <x v="1"/>
    <x v="29"/>
  </r>
  <r>
    <x v="4958"/>
    <x v="2453"/>
    <x v="305"/>
    <x v="211"/>
    <x v="1"/>
    <x v="300"/>
    <x v="300"/>
    <s v="Consumer"/>
    <s v="United States"/>
    <s v="Carrollton"/>
    <s v="Texas"/>
    <n v="75007"/>
    <x v="2"/>
    <s v="OFF-FA-10003485"/>
    <x v="1"/>
    <x v="13"/>
    <s v="Staples"/>
    <n v="18.864000000000001"/>
    <x v="1"/>
    <x v="29"/>
  </r>
  <r>
    <x v="4959"/>
    <x v="2454"/>
    <x v="741"/>
    <x v="407"/>
    <x v="1"/>
    <x v="426"/>
    <x v="426"/>
    <s v="Home Office"/>
    <s v="United States"/>
    <s v="Los Angeles"/>
    <s v="California"/>
    <n v="90008"/>
    <x v="1"/>
    <s v="TEC-PH-10003357"/>
    <x v="2"/>
    <x v="7"/>
    <s v="Grandstream GXP2100 Mainstream Business Phone"/>
    <n v="61.192"/>
    <x v="0"/>
    <x v="0"/>
  </r>
  <r>
    <x v="4960"/>
    <x v="2454"/>
    <x v="741"/>
    <x v="407"/>
    <x v="1"/>
    <x v="426"/>
    <x v="426"/>
    <s v="Home Office"/>
    <s v="United States"/>
    <s v="Los Angeles"/>
    <s v="California"/>
    <n v="90008"/>
    <x v="1"/>
    <s v="OFF-AP-10002867"/>
    <x v="1"/>
    <x v="9"/>
    <s v="Fellowes Command Center 5-outlet power strip"/>
    <n v="67.84"/>
    <x v="0"/>
    <x v="0"/>
  </r>
  <r>
    <x v="4961"/>
    <x v="2455"/>
    <x v="1009"/>
    <x v="448"/>
    <x v="2"/>
    <x v="755"/>
    <x v="755"/>
    <s v="Consumer"/>
    <s v="United States"/>
    <s v="Seattle"/>
    <s v="Washington"/>
    <n v="98103"/>
    <x v="1"/>
    <s v="FUR-CH-10004477"/>
    <x v="0"/>
    <x v="1"/>
    <s v="Global Push Button Manager's Chair, Indigo"/>
    <n v="48.712000000000003"/>
    <x v="2"/>
    <x v="34"/>
  </r>
  <r>
    <x v="4962"/>
    <x v="2455"/>
    <x v="1009"/>
    <x v="448"/>
    <x v="2"/>
    <x v="755"/>
    <x v="755"/>
    <s v="Consumer"/>
    <s v="United States"/>
    <s v="Seattle"/>
    <s v="Washington"/>
    <n v="98103"/>
    <x v="1"/>
    <s v="OFF-AR-10001427"/>
    <x v="1"/>
    <x v="6"/>
    <s v="Newell 330"/>
    <n v="17.940000000000001"/>
    <x v="2"/>
    <x v="34"/>
  </r>
  <r>
    <x v="4963"/>
    <x v="2455"/>
    <x v="1009"/>
    <x v="448"/>
    <x v="2"/>
    <x v="755"/>
    <x v="755"/>
    <s v="Consumer"/>
    <s v="United States"/>
    <s v="Seattle"/>
    <s v="Washington"/>
    <n v="98103"/>
    <x v="1"/>
    <s v="OFF-ST-10002344"/>
    <x v="1"/>
    <x v="4"/>
    <s v="Carina 42&quot;Hx23 3/4&quot;W Media Storage Unit"/>
    <n v="242.94"/>
    <x v="2"/>
    <x v="34"/>
  </r>
  <r>
    <x v="4964"/>
    <x v="2456"/>
    <x v="666"/>
    <x v="1088"/>
    <x v="0"/>
    <x v="24"/>
    <x v="24"/>
    <s v="Consumer"/>
    <s v="United States"/>
    <s v="Fort Lauderdale"/>
    <s v="Florida"/>
    <n v="33311"/>
    <x v="0"/>
    <s v="OFF-BI-10000301"/>
    <x v="1"/>
    <x v="8"/>
    <s v="GBC Instant Report Kit"/>
    <n v="7.7640000000000002"/>
    <x v="0"/>
    <x v="35"/>
  </r>
  <r>
    <x v="4965"/>
    <x v="2457"/>
    <x v="442"/>
    <x v="311"/>
    <x v="0"/>
    <x v="388"/>
    <x v="388"/>
    <s v="Corporate"/>
    <s v="United States"/>
    <s v="Columbia"/>
    <s v="Tennessee"/>
    <n v="38401"/>
    <x v="0"/>
    <s v="TEC-PH-10001944"/>
    <x v="2"/>
    <x v="7"/>
    <s v="Wi-Ex zBoost YX540 Cellular Phone Signal Booster"/>
    <n v="467.04"/>
    <x v="1"/>
    <x v="33"/>
  </r>
  <r>
    <x v="4966"/>
    <x v="2458"/>
    <x v="991"/>
    <x v="1103"/>
    <x v="0"/>
    <x v="534"/>
    <x v="534"/>
    <s v="Home Office"/>
    <s v="United States"/>
    <s v="Providence"/>
    <s v="Rhode Island"/>
    <n v="2908"/>
    <x v="3"/>
    <s v="TEC-PH-10001527"/>
    <x v="2"/>
    <x v="7"/>
    <s v="Plantronics MX500i Earset"/>
    <n v="128.85"/>
    <x v="1"/>
    <x v="37"/>
  </r>
  <r>
    <x v="4967"/>
    <x v="2458"/>
    <x v="991"/>
    <x v="1103"/>
    <x v="0"/>
    <x v="534"/>
    <x v="534"/>
    <s v="Home Office"/>
    <s v="United States"/>
    <s v="Providence"/>
    <s v="Rhode Island"/>
    <n v="2908"/>
    <x v="3"/>
    <s v="OFF-PA-10001307"/>
    <x v="1"/>
    <x v="10"/>
    <s v="Important Message Pads, 50 4-1/4 x 5-1/2 Forms per Pad"/>
    <n v="8.4"/>
    <x v="1"/>
    <x v="37"/>
  </r>
  <r>
    <x v="4968"/>
    <x v="2458"/>
    <x v="991"/>
    <x v="1103"/>
    <x v="0"/>
    <x v="534"/>
    <x v="534"/>
    <s v="Home Office"/>
    <s v="United States"/>
    <s v="Providence"/>
    <s v="Rhode Island"/>
    <n v="2908"/>
    <x v="3"/>
    <s v="TEC-AC-10004571"/>
    <x v="2"/>
    <x v="11"/>
    <s v="Logitech G700s Rechargeable Gaming Mouse"/>
    <n v="199.98"/>
    <x v="1"/>
    <x v="37"/>
  </r>
  <r>
    <x v="4969"/>
    <x v="2458"/>
    <x v="991"/>
    <x v="1103"/>
    <x v="0"/>
    <x v="534"/>
    <x v="534"/>
    <s v="Home Office"/>
    <s v="United States"/>
    <s v="Providence"/>
    <s v="Rhode Island"/>
    <n v="2908"/>
    <x v="3"/>
    <s v="FUR-CH-10001973"/>
    <x v="0"/>
    <x v="1"/>
    <s v="Office Star Flex Back Scooter Chair with White Frame"/>
    <n v="110.98"/>
    <x v="1"/>
    <x v="37"/>
  </r>
  <r>
    <x v="4970"/>
    <x v="2459"/>
    <x v="61"/>
    <x v="333"/>
    <x v="2"/>
    <x v="126"/>
    <x v="126"/>
    <s v="Corporate"/>
    <s v="United States"/>
    <s v="Jacksonville"/>
    <s v="Florida"/>
    <n v="32216"/>
    <x v="0"/>
    <s v="FUR-CH-10000513"/>
    <x v="0"/>
    <x v="1"/>
    <s v="High-Back Leather Manager's Chair"/>
    <n v="207.98400000000001"/>
    <x v="0"/>
    <x v="0"/>
  </r>
  <r>
    <x v="4971"/>
    <x v="2459"/>
    <x v="61"/>
    <x v="333"/>
    <x v="2"/>
    <x v="126"/>
    <x v="126"/>
    <s v="Corporate"/>
    <s v="United States"/>
    <s v="Jacksonville"/>
    <s v="Florida"/>
    <n v="32216"/>
    <x v="0"/>
    <s v="OFF-PA-10002421"/>
    <x v="1"/>
    <x v="10"/>
    <s v="Embossed Ink Jet Note Cards"/>
    <n v="36.112000000000002"/>
    <x v="0"/>
    <x v="0"/>
  </r>
  <r>
    <x v="4972"/>
    <x v="2459"/>
    <x v="61"/>
    <x v="333"/>
    <x v="2"/>
    <x v="126"/>
    <x v="126"/>
    <s v="Corporate"/>
    <s v="United States"/>
    <s v="Jacksonville"/>
    <s v="Florida"/>
    <n v="32216"/>
    <x v="0"/>
    <s v="FUR-FU-10004090"/>
    <x v="0"/>
    <x v="5"/>
    <s v="Executive Impressions 14&quot; Contract Wall Clock"/>
    <n v="35.567999999999998"/>
    <x v="0"/>
    <x v="0"/>
  </r>
  <r>
    <x v="4973"/>
    <x v="2459"/>
    <x v="61"/>
    <x v="333"/>
    <x v="2"/>
    <x v="126"/>
    <x v="126"/>
    <s v="Corporate"/>
    <s v="United States"/>
    <s v="Jacksonville"/>
    <s v="Florida"/>
    <n v="32216"/>
    <x v="0"/>
    <s v="OFF-PA-10004071"/>
    <x v="1"/>
    <x v="10"/>
    <s v="Eaton Premium Continuous-Feed Paper, 25% Cotton, Letter Size, White, 1000 Shts/Box"/>
    <n v="88.768000000000001"/>
    <x v="0"/>
    <x v="0"/>
  </r>
  <r>
    <x v="4974"/>
    <x v="2460"/>
    <x v="77"/>
    <x v="357"/>
    <x v="1"/>
    <x v="390"/>
    <x v="390"/>
    <s v="Home Office"/>
    <s v="United States"/>
    <s v="Oceanside"/>
    <s v="California"/>
    <n v="92054"/>
    <x v="1"/>
    <s v="OFF-PA-10002246"/>
    <x v="1"/>
    <x v="10"/>
    <s v="Wirebound Four 2-3/4 x 5 Forms per Page, 400 Sets per Book"/>
    <n v="12.9"/>
    <x v="0"/>
    <x v="0"/>
  </r>
  <r>
    <x v="4975"/>
    <x v="2461"/>
    <x v="227"/>
    <x v="832"/>
    <x v="0"/>
    <x v="335"/>
    <x v="335"/>
    <s v="Corporate"/>
    <s v="United States"/>
    <s v="Jacksonville"/>
    <s v="Florida"/>
    <n v="32216"/>
    <x v="0"/>
    <s v="TEC-AC-10003198"/>
    <x v="2"/>
    <x v="11"/>
    <s v="Enermax Acrylux Wireless Keyboard"/>
    <n v="717.12"/>
    <x v="1"/>
    <x v="11"/>
  </r>
  <r>
    <x v="4976"/>
    <x v="2462"/>
    <x v="214"/>
    <x v="234"/>
    <x v="2"/>
    <x v="117"/>
    <x v="117"/>
    <s v="Consumer"/>
    <s v="United States"/>
    <s v="New York City"/>
    <s v="New York"/>
    <n v="10024"/>
    <x v="3"/>
    <s v="OFF-BI-10001031"/>
    <x v="1"/>
    <x v="8"/>
    <s v="Pressboard Data Binders by Wilson Jones"/>
    <n v="21.36"/>
    <x v="1"/>
    <x v="14"/>
  </r>
  <r>
    <x v="4977"/>
    <x v="2462"/>
    <x v="214"/>
    <x v="234"/>
    <x v="2"/>
    <x v="117"/>
    <x v="117"/>
    <s v="Consumer"/>
    <s v="United States"/>
    <s v="New York City"/>
    <s v="New York"/>
    <n v="10024"/>
    <x v="3"/>
    <s v="OFF-BI-10003727"/>
    <x v="1"/>
    <x v="8"/>
    <s v="Avery Durable Slant Ring Binders With Label Holder"/>
    <n v="6.6879999999999997"/>
    <x v="1"/>
    <x v="14"/>
  </r>
  <r>
    <x v="4978"/>
    <x v="2462"/>
    <x v="214"/>
    <x v="234"/>
    <x v="2"/>
    <x v="117"/>
    <x v="117"/>
    <s v="Consumer"/>
    <s v="United States"/>
    <s v="New York City"/>
    <s v="New York"/>
    <n v="10024"/>
    <x v="3"/>
    <s v="TEC-PH-10001336"/>
    <x v="2"/>
    <x v="7"/>
    <s v="Digium D40 VoIP phone"/>
    <n v="773.94"/>
    <x v="1"/>
    <x v="14"/>
  </r>
  <r>
    <x v="4979"/>
    <x v="2463"/>
    <x v="10"/>
    <x v="10"/>
    <x v="0"/>
    <x v="338"/>
    <x v="338"/>
    <s v="Corporate"/>
    <s v="United States"/>
    <s v="Chicago"/>
    <s v="Illinois"/>
    <n v="60610"/>
    <x v="2"/>
    <s v="OFF-SU-10001664"/>
    <x v="1"/>
    <x v="14"/>
    <s v="Acme Office Executive Series Stainless Steel Trimmers"/>
    <n v="20.568000000000001"/>
    <x v="0"/>
    <x v="5"/>
  </r>
  <r>
    <x v="4980"/>
    <x v="2463"/>
    <x v="10"/>
    <x v="10"/>
    <x v="0"/>
    <x v="338"/>
    <x v="338"/>
    <s v="Corporate"/>
    <s v="United States"/>
    <s v="Chicago"/>
    <s v="Illinois"/>
    <n v="60610"/>
    <x v="2"/>
    <s v="OFF-AP-10003971"/>
    <x v="1"/>
    <x v="9"/>
    <s v="Belkin 6 Outlet Metallic Surge Strip"/>
    <n v="4.3559999999999999"/>
    <x v="0"/>
    <x v="5"/>
  </r>
  <r>
    <x v="4981"/>
    <x v="2463"/>
    <x v="10"/>
    <x v="10"/>
    <x v="0"/>
    <x v="338"/>
    <x v="338"/>
    <s v="Corporate"/>
    <s v="United States"/>
    <s v="Chicago"/>
    <s v="Illinois"/>
    <n v="60610"/>
    <x v="2"/>
    <s v="TEC-AC-10000199"/>
    <x v="2"/>
    <x v="11"/>
    <s v="Kingston Digital DataTraveler 8GB USB 2.0"/>
    <n v="19.04"/>
    <x v="0"/>
    <x v="5"/>
  </r>
  <r>
    <x v="4982"/>
    <x v="2464"/>
    <x v="912"/>
    <x v="794"/>
    <x v="1"/>
    <x v="340"/>
    <x v="340"/>
    <s v="Corporate"/>
    <s v="United States"/>
    <s v="Huntington Beach"/>
    <s v="California"/>
    <n v="92646"/>
    <x v="1"/>
    <s v="OFF-LA-10001045"/>
    <x v="1"/>
    <x v="2"/>
    <s v="Permanent Self-Adhesive File Folder Labels for Typewriters by Universal"/>
    <n v="5.22"/>
    <x v="2"/>
    <x v="7"/>
  </r>
  <r>
    <x v="4983"/>
    <x v="2465"/>
    <x v="61"/>
    <x v="54"/>
    <x v="0"/>
    <x v="5"/>
    <x v="5"/>
    <s v="Consumer"/>
    <s v="United States"/>
    <s v="San Diego"/>
    <s v="California"/>
    <n v="92105"/>
    <x v="1"/>
    <s v="OFF-ST-10003442"/>
    <x v="1"/>
    <x v="4"/>
    <s v="Eldon Portable Mobile Manager"/>
    <n v="84.84"/>
    <x v="0"/>
    <x v="0"/>
  </r>
  <r>
    <x v="4984"/>
    <x v="2466"/>
    <x v="684"/>
    <x v="1104"/>
    <x v="1"/>
    <x v="316"/>
    <x v="316"/>
    <s v="Corporate"/>
    <s v="United States"/>
    <s v="Nashville"/>
    <s v="Tennessee"/>
    <n v="37211"/>
    <x v="0"/>
    <s v="OFF-FA-10003059"/>
    <x v="1"/>
    <x v="13"/>
    <s v="Assorted Color Push Pins"/>
    <n v="7.24"/>
    <x v="1"/>
    <x v="11"/>
  </r>
  <r>
    <x v="4985"/>
    <x v="2467"/>
    <x v="1010"/>
    <x v="1099"/>
    <x v="3"/>
    <x v="369"/>
    <x v="369"/>
    <s v="Consumer"/>
    <s v="United States"/>
    <s v="New York City"/>
    <s v="New York"/>
    <n v="10009"/>
    <x v="3"/>
    <s v="OFF-LA-10001175"/>
    <x v="1"/>
    <x v="2"/>
    <s v="Avery 514"/>
    <n v="14.4"/>
    <x v="2"/>
    <x v="30"/>
  </r>
  <r>
    <x v="4986"/>
    <x v="2468"/>
    <x v="423"/>
    <x v="145"/>
    <x v="1"/>
    <x v="642"/>
    <x v="642"/>
    <s v="Home Office"/>
    <s v="United States"/>
    <s v="Colorado Springs"/>
    <s v="Colorado"/>
    <n v="80906"/>
    <x v="1"/>
    <s v="OFF-PA-10003441"/>
    <x v="1"/>
    <x v="10"/>
    <s v="Xerox 226"/>
    <n v="15.552"/>
    <x v="0"/>
    <x v="25"/>
  </r>
  <r>
    <x v="4987"/>
    <x v="2468"/>
    <x v="423"/>
    <x v="145"/>
    <x v="1"/>
    <x v="642"/>
    <x v="642"/>
    <s v="Home Office"/>
    <s v="United States"/>
    <s v="Colorado Springs"/>
    <s v="Colorado"/>
    <n v="80906"/>
    <x v="1"/>
    <s v="FUR-CH-10004287"/>
    <x v="0"/>
    <x v="1"/>
    <s v="SAFCO Arco Folding Chair"/>
    <n v="1325.76"/>
    <x v="0"/>
    <x v="25"/>
  </r>
  <r>
    <x v="4988"/>
    <x v="2468"/>
    <x v="423"/>
    <x v="145"/>
    <x v="1"/>
    <x v="642"/>
    <x v="642"/>
    <s v="Home Office"/>
    <s v="United States"/>
    <s v="Colorado Springs"/>
    <s v="Colorado"/>
    <n v="80906"/>
    <x v="1"/>
    <s v="OFF-BI-10004040"/>
    <x v="1"/>
    <x v="8"/>
    <s v="Wilson Jones Impact Binders"/>
    <n v="3.1080000000000001"/>
    <x v="0"/>
    <x v="25"/>
  </r>
  <r>
    <x v="4989"/>
    <x v="2469"/>
    <x v="515"/>
    <x v="842"/>
    <x v="1"/>
    <x v="585"/>
    <x v="585"/>
    <s v="Home Office"/>
    <s v="United States"/>
    <s v="San Francisco"/>
    <s v="California"/>
    <n v="94110"/>
    <x v="1"/>
    <s v="OFF-BI-10004022"/>
    <x v="1"/>
    <x v="8"/>
    <s v="Acco Suede Grain Vinyl Round Ring Binder"/>
    <n v="6.6719999999999997"/>
    <x v="3"/>
    <x v="43"/>
  </r>
  <r>
    <x v="4990"/>
    <x v="2469"/>
    <x v="515"/>
    <x v="842"/>
    <x v="1"/>
    <x v="585"/>
    <x v="585"/>
    <s v="Home Office"/>
    <s v="United States"/>
    <s v="San Francisco"/>
    <s v="California"/>
    <n v="94110"/>
    <x v="1"/>
    <s v="TEC-PH-10002200"/>
    <x v="2"/>
    <x v="7"/>
    <s v="Aastra 6757i CT Wireless VoIP phone"/>
    <n v="689.40800000000002"/>
    <x v="3"/>
    <x v="43"/>
  </r>
  <r>
    <x v="4991"/>
    <x v="2470"/>
    <x v="226"/>
    <x v="114"/>
    <x v="1"/>
    <x v="428"/>
    <x v="428"/>
    <s v="Corporate"/>
    <s v="United States"/>
    <s v="Chicago"/>
    <s v="Illinois"/>
    <n v="60653"/>
    <x v="2"/>
    <s v="OFF-BI-10001120"/>
    <x v="1"/>
    <x v="8"/>
    <s v="Ibico EPK-21 Electric Binding System"/>
    <n v="1889.99"/>
    <x v="3"/>
    <x v="22"/>
  </r>
  <r>
    <x v="4992"/>
    <x v="2471"/>
    <x v="217"/>
    <x v="603"/>
    <x v="1"/>
    <x v="516"/>
    <x v="516"/>
    <s v="Corporate"/>
    <s v="United States"/>
    <s v="Memphis"/>
    <s v="Tennessee"/>
    <n v="38109"/>
    <x v="0"/>
    <s v="OFF-EN-10000461"/>
    <x v="1"/>
    <x v="12"/>
    <s v="#10- 4 1/8&quot; x 9 1/2&quot; Recycled Envelopes"/>
    <n v="55.936"/>
    <x v="1"/>
    <x v="14"/>
  </r>
  <r>
    <x v="4993"/>
    <x v="2471"/>
    <x v="217"/>
    <x v="603"/>
    <x v="1"/>
    <x v="516"/>
    <x v="516"/>
    <s v="Corporate"/>
    <s v="United States"/>
    <s v="Memphis"/>
    <s v="Tennessee"/>
    <n v="38109"/>
    <x v="0"/>
    <s v="OFF-LA-10004008"/>
    <x v="1"/>
    <x v="2"/>
    <s v="Avery 507"/>
    <n v="18.431999999999999"/>
    <x v="1"/>
    <x v="14"/>
  </r>
  <r>
    <x v="4994"/>
    <x v="2471"/>
    <x v="217"/>
    <x v="603"/>
    <x v="1"/>
    <x v="516"/>
    <x v="516"/>
    <s v="Corporate"/>
    <s v="United States"/>
    <s v="Memphis"/>
    <s v="Tennessee"/>
    <n v="38109"/>
    <x v="0"/>
    <s v="FUR-FU-10000221"/>
    <x v="0"/>
    <x v="5"/>
    <s v="Master Caster Door Stop, Brown"/>
    <n v="20.32"/>
    <x v="1"/>
    <x v="14"/>
  </r>
  <r>
    <x v="4995"/>
    <x v="2472"/>
    <x v="130"/>
    <x v="1105"/>
    <x v="1"/>
    <x v="449"/>
    <x v="449"/>
    <s v="Home Office"/>
    <s v="United States"/>
    <s v="New York City"/>
    <s v="New York"/>
    <n v="10011"/>
    <x v="3"/>
    <s v="OFF-BI-10000962"/>
    <x v="1"/>
    <x v="8"/>
    <s v="Acco Flexible ACCOHIDE Square Ring Data Binder, Dark Blue, 11 1/2&quot; X 14&quot; 7/8&quot;"/>
    <n v="52.064"/>
    <x v="2"/>
    <x v="7"/>
  </r>
  <r>
    <x v="4996"/>
    <x v="2473"/>
    <x v="434"/>
    <x v="1097"/>
    <x v="1"/>
    <x v="754"/>
    <x v="754"/>
    <s v="Corporate"/>
    <s v="United States"/>
    <s v="Raleigh"/>
    <s v="North Carolina"/>
    <n v="27604"/>
    <x v="0"/>
    <s v="OFF-AP-10000390"/>
    <x v="1"/>
    <x v="9"/>
    <s v="Euro Pro Shark Stick Mini Vacuum"/>
    <n v="48.783999999999999"/>
    <x v="3"/>
    <x v="42"/>
  </r>
  <r>
    <x v="4997"/>
    <x v="2473"/>
    <x v="434"/>
    <x v="1097"/>
    <x v="1"/>
    <x v="754"/>
    <x v="754"/>
    <s v="Corporate"/>
    <s v="United States"/>
    <s v="Raleigh"/>
    <s v="North Carolina"/>
    <n v="27604"/>
    <x v="0"/>
    <s v="OFF-BI-10000014"/>
    <x v="1"/>
    <x v="8"/>
    <s v="Heavy-Duty E-Z-D Binders"/>
    <n v="13.092000000000001"/>
    <x v="3"/>
    <x v="42"/>
  </r>
  <r>
    <x v="4998"/>
    <x v="2474"/>
    <x v="1011"/>
    <x v="1106"/>
    <x v="1"/>
    <x v="337"/>
    <x v="337"/>
    <s v="Home Office"/>
    <s v="United States"/>
    <s v="Los Angeles"/>
    <s v="California"/>
    <n v="90045"/>
    <x v="1"/>
    <s v="TEC-PH-10004120"/>
    <x v="2"/>
    <x v="7"/>
    <s v="AT&amp;T 1080 Phone"/>
    <n v="109.592"/>
    <x v="0"/>
    <x v="12"/>
  </r>
  <r>
    <x v="4999"/>
    <x v="2474"/>
    <x v="1011"/>
    <x v="1106"/>
    <x v="1"/>
    <x v="337"/>
    <x v="337"/>
    <s v="Home Office"/>
    <s v="United States"/>
    <s v="Los Angeles"/>
    <s v="California"/>
    <n v="90045"/>
    <x v="1"/>
    <s v="OFF-PA-10002764"/>
    <x v="1"/>
    <x v="10"/>
    <s v="Easy-staple paper"/>
    <n v="56.7"/>
    <x v="0"/>
    <x v="12"/>
  </r>
  <r>
    <x v="5000"/>
    <x v="2475"/>
    <x v="917"/>
    <x v="582"/>
    <x v="1"/>
    <x v="144"/>
    <x v="144"/>
    <s v="Home Office"/>
    <s v="United States"/>
    <s v="Los Angeles"/>
    <s v="California"/>
    <n v="90004"/>
    <x v="1"/>
    <s v="TEC-AC-10000736"/>
    <x v="2"/>
    <x v="11"/>
    <s v="Logitech G600 MMO Gaming Mouse"/>
    <n v="79.989999999999995"/>
    <x v="3"/>
    <x v="24"/>
  </r>
  <r>
    <x v="5001"/>
    <x v="2476"/>
    <x v="1012"/>
    <x v="308"/>
    <x v="3"/>
    <x v="258"/>
    <x v="258"/>
    <s v="Home Office"/>
    <s v="United States"/>
    <s v="Newport News"/>
    <s v="Virginia"/>
    <n v="23602"/>
    <x v="0"/>
    <s v="OFF-SU-10000898"/>
    <x v="1"/>
    <x v="14"/>
    <s v="Acme Hot Forged Carbon Steel Scissors with Nickel-Plated Handles, 3 7/8&quot; Cut, 8&quot;L"/>
    <n v="69.5"/>
    <x v="0"/>
    <x v="35"/>
  </r>
  <r>
    <x v="5002"/>
    <x v="2476"/>
    <x v="1012"/>
    <x v="308"/>
    <x v="3"/>
    <x v="258"/>
    <x v="258"/>
    <s v="Home Office"/>
    <s v="United States"/>
    <s v="Newport News"/>
    <s v="Virginia"/>
    <n v="23602"/>
    <x v="0"/>
    <s v="OFF-PA-10004327"/>
    <x v="1"/>
    <x v="10"/>
    <s v="Xerox 1911"/>
    <n v="191.6"/>
    <x v="0"/>
    <x v="35"/>
  </r>
  <r>
    <x v="5003"/>
    <x v="2477"/>
    <x v="877"/>
    <x v="1107"/>
    <x v="1"/>
    <x v="693"/>
    <x v="693"/>
    <s v="Consumer"/>
    <s v="United States"/>
    <s v="Los Angeles"/>
    <s v="California"/>
    <n v="90032"/>
    <x v="1"/>
    <s v="OFF-PA-10000143"/>
    <x v="1"/>
    <x v="10"/>
    <s v="Astroparche Fine Business Paper"/>
    <n v="10.56"/>
    <x v="0"/>
    <x v="32"/>
  </r>
  <r>
    <x v="5004"/>
    <x v="2478"/>
    <x v="1013"/>
    <x v="1108"/>
    <x v="0"/>
    <x v="612"/>
    <x v="612"/>
    <s v="Consumer"/>
    <s v="United States"/>
    <s v="Jackson"/>
    <s v="Mississippi"/>
    <n v="39212"/>
    <x v="0"/>
    <s v="TEC-AC-10002550"/>
    <x v="2"/>
    <x v="11"/>
    <s v="Maxell 4.7GB DVD-RW 3/Pack"/>
    <n v="47.79"/>
    <x v="2"/>
    <x v="41"/>
  </r>
  <r>
    <x v="5005"/>
    <x v="2479"/>
    <x v="113"/>
    <x v="665"/>
    <x v="0"/>
    <x v="281"/>
    <x v="281"/>
    <s v="Corporate"/>
    <s v="United States"/>
    <s v="Richmond"/>
    <s v="Indiana"/>
    <n v="47374"/>
    <x v="2"/>
    <s v="OFF-ST-10003306"/>
    <x v="1"/>
    <x v="4"/>
    <s v="Letter Size Cart"/>
    <n v="714.3"/>
    <x v="1"/>
    <x v="6"/>
  </r>
  <r>
    <x v="5006"/>
    <x v="2480"/>
    <x v="529"/>
    <x v="665"/>
    <x v="1"/>
    <x v="656"/>
    <x v="656"/>
    <s v="Home Office"/>
    <s v="United States"/>
    <s v="New York City"/>
    <s v="New York"/>
    <n v="10035"/>
    <x v="3"/>
    <s v="TEC-MA-10000045"/>
    <x v="2"/>
    <x v="15"/>
    <s v="Zebra ZM400 Thermal Label Printer"/>
    <n v="2321.9"/>
    <x v="1"/>
    <x v="6"/>
  </r>
  <r>
    <x v="5007"/>
    <x v="2480"/>
    <x v="529"/>
    <x v="665"/>
    <x v="1"/>
    <x v="656"/>
    <x v="656"/>
    <s v="Home Office"/>
    <s v="United States"/>
    <s v="New York City"/>
    <s v="New York"/>
    <n v="10035"/>
    <x v="3"/>
    <s v="OFF-ST-10001505"/>
    <x v="1"/>
    <x v="4"/>
    <s v="Perma STOR-ALL Hanging File Box, 13 1/8&quot;W x 12 1/4&quot;D x 10 1/2&quot;H"/>
    <n v="17.940000000000001"/>
    <x v="1"/>
    <x v="6"/>
  </r>
  <r>
    <x v="5008"/>
    <x v="2481"/>
    <x v="67"/>
    <x v="240"/>
    <x v="1"/>
    <x v="756"/>
    <x v="756"/>
    <s v="Corporate"/>
    <s v="United States"/>
    <s v="Philadelphia"/>
    <s v="Pennsylvania"/>
    <n v="19134"/>
    <x v="3"/>
    <s v="OFF-BI-10004781"/>
    <x v="1"/>
    <x v="8"/>
    <s v="GBC Wire Binding Strips"/>
    <n v="9.5220000000000002"/>
    <x v="1"/>
    <x v="11"/>
  </r>
  <r>
    <x v="5009"/>
    <x v="2481"/>
    <x v="67"/>
    <x v="240"/>
    <x v="1"/>
    <x v="756"/>
    <x v="756"/>
    <s v="Corporate"/>
    <s v="United States"/>
    <s v="Philadelphia"/>
    <s v="Pennsylvania"/>
    <n v="19134"/>
    <x v="3"/>
    <s v="TEC-PH-10002680"/>
    <x v="2"/>
    <x v="7"/>
    <s v="Samsung Galaxy Note 3"/>
    <n v="791.96400000000006"/>
    <x v="1"/>
    <x v="11"/>
  </r>
  <r>
    <x v="5010"/>
    <x v="2481"/>
    <x v="67"/>
    <x v="240"/>
    <x v="1"/>
    <x v="756"/>
    <x v="756"/>
    <s v="Corporate"/>
    <s v="United States"/>
    <s v="Philadelphia"/>
    <s v="Pennsylvania"/>
    <n v="19134"/>
    <x v="3"/>
    <s v="OFF-BI-10000848"/>
    <x v="1"/>
    <x v="8"/>
    <s v="Angle-D Ring Binders"/>
    <n v="4.923"/>
    <x v="1"/>
    <x v="11"/>
  </r>
  <r>
    <x v="5011"/>
    <x v="2482"/>
    <x v="943"/>
    <x v="1109"/>
    <x v="2"/>
    <x v="477"/>
    <x v="477"/>
    <s v="Corporate"/>
    <s v="United States"/>
    <s v="Phoenix"/>
    <s v="Arizona"/>
    <n v="85023"/>
    <x v="1"/>
    <s v="FUR-BO-10004467"/>
    <x v="0"/>
    <x v="0"/>
    <s v="Bestar Classic Bookcase"/>
    <n v="209.97900000000001"/>
    <x v="3"/>
    <x v="24"/>
  </r>
  <r>
    <x v="5012"/>
    <x v="2483"/>
    <x v="246"/>
    <x v="239"/>
    <x v="1"/>
    <x v="680"/>
    <x v="680"/>
    <s v="Home Office"/>
    <s v="United States"/>
    <s v="Cleveland"/>
    <s v="Ohio"/>
    <n v="44105"/>
    <x v="3"/>
    <s v="OFF-BI-10001670"/>
    <x v="1"/>
    <x v="8"/>
    <s v="Vinyl Sectional Post Binders"/>
    <n v="33.93"/>
    <x v="3"/>
    <x v="10"/>
  </r>
  <r>
    <x v="5013"/>
    <x v="2483"/>
    <x v="246"/>
    <x v="239"/>
    <x v="1"/>
    <x v="680"/>
    <x v="680"/>
    <s v="Home Office"/>
    <s v="United States"/>
    <s v="Cleveland"/>
    <s v="Ohio"/>
    <n v="44105"/>
    <x v="3"/>
    <s v="OFF-ST-10000136"/>
    <x v="1"/>
    <x v="4"/>
    <s v="Letter Size File"/>
    <n v="222.32"/>
    <x v="3"/>
    <x v="10"/>
  </r>
  <r>
    <x v="5014"/>
    <x v="2483"/>
    <x v="246"/>
    <x v="239"/>
    <x v="1"/>
    <x v="680"/>
    <x v="680"/>
    <s v="Home Office"/>
    <s v="United States"/>
    <s v="Cleveland"/>
    <s v="Ohio"/>
    <n v="44105"/>
    <x v="3"/>
    <s v="TEC-PH-10004522"/>
    <x v="2"/>
    <x v="7"/>
    <s v="Dexim XPower Skin Super-Thin Power Case for iPhone 5 - Black"/>
    <n v="210.56399999999999"/>
    <x v="3"/>
    <x v="10"/>
  </r>
  <r>
    <x v="5015"/>
    <x v="2484"/>
    <x v="156"/>
    <x v="695"/>
    <x v="1"/>
    <x v="513"/>
    <x v="513"/>
    <s v="Consumer"/>
    <s v="United States"/>
    <s v="Toledo"/>
    <s v="Ohio"/>
    <n v="43615"/>
    <x v="3"/>
    <s v="FUR-FU-10002960"/>
    <x v="0"/>
    <x v="5"/>
    <s v="Eldon 200 Class Desk Accessories, Burgundy"/>
    <n v="35.167999999999999"/>
    <x v="2"/>
    <x v="7"/>
  </r>
  <r>
    <x v="5016"/>
    <x v="2484"/>
    <x v="156"/>
    <x v="695"/>
    <x v="1"/>
    <x v="513"/>
    <x v="513"/>
    <s v="Consumer"/>
    <s v="United States"/>
    <s v="Toledo"/>
    <s v="Ohio"/>
    <n v="43615"/>
    <x v="3"/>
    <s v="TEC-PH-10002584"/>
    <x v="2"/>
    <x v="7"/>
    <s v="Samsung Galaxy S4"/>
    <n v="1502.376"/>
    <x v="2"/>
    <x v="7"/>
  </r>
  <r>
    <x v="5017"/>
    <x v="2485"/>
    <x v="647"/>
    <x v="7"/>
    <x v="2"/>
    <x v="757"/>
    <x v="757"/>
    <s v="Consumer"/>
    <s v="United States"/>
    <s v="Los Angeles"/>
    <s v="California"/>
    <n v="90008"/>
    <x v="1"/>
    <s v="FUR-FU-10002505"/>
    <x v="0"/>
    <x v="5"/>
    <s v="Eldon 100 Class Desk Accessories"/>
    <n v="10.11"/>
    <x v="2"/>
    <x v="7"/>
  </r>
  <r>
    <x v="5018"/>
    <x v="2485"/>
    <x v="647"/>
    <x v="7"/>
    <x v="2"/>
    <x v="757"/>
    <x v="757"/>
    <s v="Consumer"/>
    <s v="United States"/>
    <s v="Los Angeles"/>
    <s v="California"/>
    <n v="90008"/>
    <x v="1"/>
    <s v="TEC-AC-10003832"/>
    <x v="2"/>
    <x v="11"/>
    <s v="LogitechÂ P710e Mobile Speakerphone"/>
    <n v="772.47"/>
    <x v="2"/>
    <x v="7"/>
  </r>
  <r>
    <x v="5019"/>
    <x v="2485"/>
    <x v="647"/>
    <x v="7"/>
    <x v="2"/>
    <x v="757"/>
    <x v="757"/>
    <s v="Consumer"/>
    <s v="United States"/>
    <s v="Los Angeles"/>
    <s v="California"/>
    <n v="90008"/>
    <x v="1"/>
    <s v="OFF-SU-10002537"/>
    <x v="1"/>
    <x v="14"/>
    <s v="Acme Box Cutter Scissors"/>
    <n v="20.46"/>
    <x v="2"/>
    <x v="7"/>
  </r>
  <r>
    <x v="5020"/>
    <x v="2486"/>
    <x v="721"/>
    <x v="186"/>
    <x v="0"/>
    <x v="89"/>
    <x v="89"/>
    <s v="Corporate"/>
    <s v="United States"/>
    <s v="New York City"/>
    <s v="New York"/>
    <n v="10011"/>
    <x v="3"/>
    <s v="OFF-SU-10003505"/>
    <x v="1"/>
    <x v="14"/>
    <s v="Premier Electric Letter Opener"/>
    <n v="347.58"/>
    <x v="3"/>
    <x v="42"/>
  </r>
  <r>
    <x v="5021"/>
    <x v="2487"/>
    <x v="122"/>
    <x v="746"/>
    <x v="1"/>
    <x v="188"/>
    <x v="188"/>
    <s v="Consumer"/>
    <s v="United States"/>
    <s v="San Diego"/>
    <s v="California"/>
    <n v="92037"/>
    <x v="1"/>
    <s v="TEC-AC-10001465"/>
    <x v="2"/>
    <x v="11"/>
    <s v="SanDisk Cruzer 64 GB USB Flash Drive"/>
    <n v="72.64"/>
    <x v="0"/>
    <x v="5"/>
  </r>
  <r>
    <x v="5022"/>
    <x v="2487"/>
    <x v="122"/>
    <x v="746"/>
    <x v="1"/>
    <x v="188"/>
    <x v="188"/>
    <s v="Consumer"/>
    <s v="United States"/>
    <s v="San Diego"/>
    <s v="California"/>
    <n v="92037"/>
    <x v="1"/>
    <s v="TEC-AC-10003832"/>
    <x v="2"/>
    <x v="11"/>
    <s v="LogitechÂ P710e Mobile Speakerphone"/>
    <n v="772.47"/>
    <x v="0"/>
    <x v="5"/>
  </r>
  <r>
    <x v="5023"/>
    <x v="2487"/>
    <x v="122"/>
    <x v="746"/>
    <x v="1"/>
    <x v="188"/>
    <x v="188"/>
    <s v="Consumer"/>
    <s v="United States"/>
    <s v="San Diego"/>
    <s v="California"/>
    <n v="92037"/>
    <x v="1"/>
    <s v="FUR-FU-10003731"/>
    <x v="0"/>
    <x v="5"/>
    <s v="Eldon Expressions Wood and Plastic Desk Accessories, Oak"/>
    <n v="39.92"/>
    <x v="0"/>
    <x v="5"/>
  </r>
  <r>
    <x v="5024"/>
    <x v="2488"/>
    <x v="570"/>
    <x v="260"/>
    <x v="1"/>
    <x v="288"/>
    <x v="288"/>
    <s v="Consumer"/>
    <s v="United States"/>
    <s v="Oklahoma City"/>
    <s v="Oklahoma"/>
    <n v="73120"/>
    <x v="2"/>
    <s v="OFF-BI-10004828"/>
    <x v="1"/>
    <x v="8"/>
    <s v="GBC Poly Designer Binding Covers"/>
    <n v="33.479999999999997"/>
    <x v="3"/>
    <x v="10"/>
  </r>
  <r>
    <x v="5025"/>
    <x v="2488"/>
    <x v="570"/>
    <x v="260"/>
    <x v="1"/>
    <x v="288"/>
    <x v="288"/>
    <s v="Consumer"/>
    <s v="United States"/>
    <s v="Oklahoma City"/>
    <s v="Oklahoma"/>
    <n v="73120"/>
    <x v="2"/>
    <s v="TEC-PH-10003012"/>
    <x v="2"/>
    <x v="7"/>
    <s v="Nortel Meridian M3904 Professional Digital phone"/>
    <n v="461.97"/>
    <x v="3"/>
    <x v="10"/>
  </r>
  <r>
    <x v="5026"/>
    <x v="2488"/>
    <x v="570"/>
    <x v="260"/>
    <x v="1"/>
    <x v="288"/>
    <x v="288"/>
    <s v="Consumer"/>
    <s v="United States"/>
    <s v="Oklahoma City"/>
    <s v="Oklahoma"/>
    <n v="73120"/>
    <x v="2"/>
    <s v="OFF-AP-10002311"/>
    <x v="1"/>
    <x v="9"/>
    <s v="Holmes Replacement Filter for HEPA Air Cleaner, Very Large Room, HEPA Filter"/>
    <n v="137.62"/>
    <x v="3"/>
    <x v="10"/>
  </r>
  <r>
    <x v="5027"/>
    <x v="2488"/>
    <x v="570"/>
    <x v="260"/>
    <x v="1"/>
    <x v="288"/>
    <x v="288"/>
    <s v="Consumer"/>
    <s v="United States"/>
    <s v="Oklahoma City"/>
    <s v="Oklahoma"/>
    <n v="73120"/>
    <x v="2"/>
    <s v="FUR-CH-10004626"/>
    <x v="0"/>
    <x v="1"/>
    <s v="Office Star Flex Back Scooter Chair with Aluminum Finish Frame"/>
    <n v="302.67"/>
    <x v="3"/>
    <x v="10"/>
  </r>
  <r>
    <x v="5028"/>
    <x v="2489"/>
    <x v="814"/>
    <x v="1110"/>
    <x v="0"/>
    <x v="610"/>
    <x v="610"/>
    <s v="Consumer"/>
    <s v="United States"/>
    <s v="Chicago"/>
    <s v="Illinois"/>
    <n v="60653"/>
    <x v="2"/>
    <s v="TEC-AC-10001606"/>
    <x v="2"/>
    <x v="11"/>
    <s v="Logitech Wireless Performance Mouse MX for PC and Mac"/>
    <n v="239.976"/>
    <x v="2"/>
    <x v="30"/>
  </r>
  <r>
    <x v="5029"/>
    <x v="2490"/>
    <x v="926"/>
    <x v="985"/>
    <x v="1"/>
    <x v="364"/>
    <x v="364"/>
    <s v="Consumer"/>
    <s v="United States"/>
    <s v="San Francisco"/>
    <s v="California"/>
    <n v="94109"/>
    <x v="1"/>
    <s v="OFF-AR-10001216"/>
    <x v="1"/>
    <x v="6"/>
    <s v="Newell 339"/>
    <n v="8.34"/>
    <x v="3"/>
    <x v="44"/>
  </r>
  <r>
    <x v="5030"/>
    <x v="2490"/>
    <x v="926"/>
    <x v="985"/>
    <x v="1"/>
    <x v="364"/>
    <x v="364"/>
    <s v="Consumer"/>
    <s v="United States"/>
    <s v="San Francisco"/>
    <s v="California"/>
    <n v="94109"/>
    <x v="1"/>
    <s v="OFF-SU-10001664"/>
    <x v="1"/>
    <x v="14"/>
    <s v="Acme Office Executive Series Stainless Steel Trimmers"/>
    <n v="8.57"/>
    <x v="3"/>
    <x v="44"/>
  </r>
  <r>
    <x v="5031"/>
    <x v="2490"/>
    <x v="926"/>
    <x v="985"/>
    <x v="1"/>
    <x v="364"/>
    <x v="364"/>
    <s v="Consumer"/>
    <s v="United States"/>
    <s v="San Francisco"/>
    <s v="California"/>
    <n v="94109"/>
    <x v="1"/>
    <s v="OFF-BI-10002498"/>
    <x v="1"/>
    <x v="8"/>
    <s v="Clear Mylar Reinforcing Strips"/>
    <n v="119.616"/>
    <x v="3"/>
    <x v="44"/>
  </r>
  <r>
    <x v="5032"/>
    <x v="2491"/>
    <x v="482"/>
    <x v="771"/>
    <x v="1"/>
    <x v="179"/>
    <x v="179"/>
    <s v="Corporate"/>
    <s v="United States"/>
    <s v="Vineland"/>
    <s v="New Jersey"/>
    <n v="8360"/>
    <x v="3"/>
    <s v="FUR-CH-10003968"/>
    <x v="0"/>
    <x v="1"/>
    <s v="Novimex Turbo Task Chair"/>
    <n v="212.94"/>
    <x v="0"/>
    <x v="5"/>
  </r>
  <r>
    <x v="5033"/>
    <x v="2491"/>
    <x v="482"/>
    <x v="771"/>
    <x v="1"/>
    <x v="179"/>
    <x v="179"/>
    <s v="Corporate"/>
    <s v="United States"/>
    <s v="Vineland"/>
    <s v="New Jersey"/>
    <n v="8360"/>
    <x v="3"/>
    <s v="OFF-AP-10002765"/>
    <x v="1"/>
    <x v="9"/>
    <s v="Fellowes Advanced Computer Series Surge Protectors"/>
    <n v="26.49"/>
    <x v="0"/>
    <x v="5"/>
  </r>
  <r>
    <x v="5034"/>
    <x v="2492"/>
    <x v="101"/>
    <x v="1111"/>
    <x v="0"/>
    <x v="367"/>
    <x v="367"/>
    <s v="Home Office"/>
    <s v="United States"/>
    <s v="Milwaukee"/>
    <s v="Wisconsin"/>
    <n v="53209"/>
    <x v="2"/>
    <s v="FUR-BO-10004690"/>
    <x v="0"/>
    <x v="0"/>
    <s v="O'Sullivan Cherrywood Estates Traditional Barrister Bookcase"/>
    <n v="687.4"/>
    <x v="1"/>
    <x v="37"/>
  </r>
  <r>
    <x v="5035"/>
    <x v="2493"/>
    <x v="322"/>
    <x v="1021"/>
    <x v="1"/>
    <x v="609"/>
    <x v="609"/>
    <s v="Corporate"/>
    <s v="United States"/>
    <s v="Seattle"/>
    <s v="Washington"/>
    <n v="98115"/>
    <x v="1"/>
    <s v="FUR-TA-10000688"/>
    <x v="0"/>
    <x v="3"/>
    <s v="Chromcraft Bull-Nose Wood Round Conference Table Top, Wood Base"/>
    <n v="653.54999999999995"/>
    <x v="2"/>
    <x v="41"/>
  </r>
  <r>
    <x v="5036"/>
    <x v="2493"/>
    <x v="322"/>
    <x v="1021"/>
    <x v="1"/>
    <x v="609"/>
    <x v="609"/>
    <s v="Corporate"/>
    <s v="United States"/>
    <s v="Seattle"/>
    <s v="Washington"/>
    <n v="98115"/>
    <x v="1"/>
    <s v="TEC-AC-10003441"/>
    <x v="2"/>
    <x v="11"/>
    <s v="Kingston Digital DataTraveler 32GB USB 2.0"/>
    <n v="33.9"/>
    <x v="2"/>
    <x v="41"/>
  </r>
  <r>
    <x v="5037"/>
    <x v="2494"/>
    <x v="701"/>
    <x v="410"/>
    <x v="0"/>
    <x v="283"/>
    <x v="283"/>
    <s v="Consumer"/>
    <s v="United States"/>
    <s v="Naperville"/>
    <s v="Illinois"/>
    <n v="60540"/>
    <x v="2"/>
    <s v="TEC-AC-10003610"/>
    <x v="2"/>
    <x v="11"/>
    <s v="LogitechÂ Illuminated - Keyboard"/>
    <n v="239.96"/>
    <x v="3"/>
    <x v="23"/>
  </r>
  <r>
    <x v="5038"/>
    <x v="2495"/>
    <x v="655"/>
    <x v="1112"/>
    <x v="2"/>
    <x v="477"/>
    <x v="477"/>
    <s v="Corporate"/>
    <s v="United States"/>
    <s v="Wilmington"/>
    <s v="Delaware"/>
    <n v="19805"/>
    <x v="3"/>
    <s v="FUR-TA-10001520"/>
    <x v="0"/>
    <x v="3"/>
    <s v="Lesro Sheffield Collection Coffee Table, End Table, Center Table, Corner Table"/>
    <n v="199.83600000000001"/>
    <x v="1"/>
    <x v="38"/>
  </r>
  <r>
    <x v="5039"/>
    <x v="2495"/>
    <x v="655"/>
    <x v="1112"/>
    <x v="2"/>
    <x v="477"/>
    <x v="477"/>
    <s v="Corporate"/>
    <s v="United States"/>
    <s v="Wilmington"/>
    <s v="Delaware"/>
    <n v="19805"/>
    <x v="3"/>
    <s v="TEC-PH-10001817"/>
    <x v="2"/>
    <x v="7"/>
    <s v="Wilson Electronics DB Pro Signal Booster"/>
    <n v="716"/>
    <x v="1"/>
    <x v="38"/>
  </r>
  <r>
    <x v="5040"/>
    <x v="2495"/>
    <x v="655"/>
    <x v="1112"/>
    <x v="2"/>
    <x v="477"/>
    <x v="477"/>
    <s v="Corporate"/>
    <s v="United States"/>
    <s v="Wilmington"/>
    <s v="Delaware"/>
    <n v="19805"/>
    <x v="3"/>
    <s v="OFF-BI-10004492"/>
    <x v="1"/>
    <x v="8"/>
    <s v="Tuf-Vin Binders"/>
    <n v="221.06"/>
    <x v="1"/>
    <x v="38"/>
  </r>
  <r>
    <x v="5041"/>
    <x v="2496"/>
    <x v="338"/>
    <x v="1113"/>
    <x v="0"/>
    <x v="482"/>
    <x v="482"/>
    <s v="Consumer"/>
    <s v="United States"/>
    <s v="Los Angeles"/>
    <s v="California"/>
    <n v="90036"/>
    <x v="1"/>
    <s v="OFF-PA-10002421"/>
    <x v="1"/>
    <x v="10"/>
    <s v="Embossed Ink Jet Note Cards"/>
    <n v="67.709999999999994"/>
    <x v="0"/>
    <x v="0"/>
  </r>
  <r>
    <x v="5042"/>
    <x v="2496"/>
    <x v="338"/>
    <x v="1113"/>
    <x v="0"/>
    <x v="482"/>
    <x v="482"/>
    <s v="Consumer"/>
    <s v="United States"/>
    <s v="Los Angeles"/>
    <s v="California"/>
    <n v="90036"/>
    <x v="1"/>
    <s v="OFF-AP-10000055"/>
    <x v="1"/>
    <x v="9"/>
    <s v="Belkin F9S820V06 8 Outlet Surge"/>
    <n v="129.91999999999999"/>
    <x v="0"/>
    <x v="0"/>
  </r>
  <r>
    <x v="5043"/>
    <x v="2496"/>
    <x v="338"/>
    <x v="1113"/>
    <x v="0"/>
    <x v="482"/>
    <x v="482"/>
    <s v="Consumer"/>
    <s v="United States"/>
    <s v="Los Angeles"/>
    <s v="California"/>
    <n v="90036"/>
    <x v="1"/>
    <s v="FUR-FU-10000965"/>
    <x v="0"/>
    <x v="5"/>
    <s v="Howard Miller 11-1/2&quot; Diameter Ridgewood Wall Clock"/>
    <n v="467.46"/>
    <x v="0"/>
    <x v="0"/>
  </r>
  <r>
    <x v="5044"/>
    <x v="2496"/>
    <x v="338"/>
    <x v="1113"/>
    <x v="0"/>
    <x v="482"/>
    <x v="482"/>
    <s v="Consumer"/>
    <s v="United States"/>
    <s v="Los Angeles"/>
    <s v="California"/>
    <n v="90036"/>
    <x v="1"/>
    <s v="OFF-PA-10001363"/>
    <x v="1"/>
    <x v="10"/>
    <s v="Xerox 1933"/>
    <n v="61.4"/>
    <x v="0"/>
    <x v="0"/>
  </r>
  <r>
    <x v="5045"/>
    <x v="2496"/>
    <x v="338"/>
    <x v="1113"/>
    <x v="0"/>
    <x v="482"/>
    <x v="482"/>
    <s v="Consumer"/>
    <s v="United States"/>
    <s v="Los Angeles"/>
    <s v="California"/>
    <n v="90036"/>
    <x v="1"/>
    <s v="OFF-ST-10001496"/>
    <x v="1"/>
    <x v="4"/>
    <s v="Standard Rollaway File with Lock"/>
    <n v="720.76"/>
    <x v="0"/>
    <x v="0"/>
  </r>
  <r>
    <x v="5046"/>
    <x v="2496"/>
    <x v="338"/>
    <x v="1113"/>
    <x v="0"/>
    <x v="482"/>
    <x v="482"/>
    <s v="Consumer"/>
    <s v="United States"/>
    <s v="Los Angeles"/>
    <s v="California"/>
    <n v="90036"/>
    <x v="1"/>
    <s v="OFF-BI-10004656"/>
    <x v="1"/>
    <x v="8"/>
    <s v="Peel &amp; Stick Add-On Corner Pockets"/>
    <n v="5.1840000000000002"/>
    <x v="0"/>
    <x v="0"/>
  </r>
  <r>
    <x v="5047"/>
    <x v="2496"/>
    <x v="338"/>
    <x v="1113"/>
    <x v="0"/>
    <x v="482"/>
    <x v="482"/>
    <s v="Consumer"/>
    <s v="United States"/>
    <s v="Los Angeles"/>
    <s v="California"/>
    <n v="90036"/>
    <x v="1"/>
    <s v="OFF-AR-10001227"/>
    <x v="1"/>
    <x v="6"/>
    <s v="Newell 338"/>
    <n v="14.7"/>
    <x v="0"/>
    <x v="0"/>
  </r>
  <r>
    <x v="5048"/>
    <x v="2497"/>
    <x v="691"/>
    <x v="1114"/>
    <x v="1"/>
    <x v="732"/>
    <x v="732"/>
    <s v="Consumer"/>
    <s v="United States"/>
    <s v="Chicago"/>
    <s v="Illinois"/>
    <n v="60610"/>
    <x v="2"/>
    <s v="OFF-BI-10002071"/>
    <x v="1"/>
    <x v="8"/>
    <s v="Fellowes Black Plastic Comb Bindings"/>
    <n v="8.1340000000000003"/>
    <x v="2"/>
    <x v="34"/>
  </r>
  <r>
    <x v="5049"/>
    <x v="2497"/>
    <x v="691"/>
    <x v="1114"/>
    <x v="1"/>
    <x v="732"/>
    <x v="732"/>
    <s v="Consumer"/>
    <s v="United States"/>
    <s v="Chicago"/>
    <s v="Illinois"/>
    <n v="60610"/>
    <x v="2"/>
    <s v="TEC-AC-10004901"/>
    <x v="2"/>
    <x v="11"/>
    <s v="Kensington SlimBlade Notebook Wireless Mouse with Nano Receiver"/>
    <n v="79.983999999999995"/>
    <x v="2"/>
    <x v="34"/>
  </r>
  <r>
    <x v="5050"/>
    <x v="2498"/>
    <x v="227"/>
    <x v="488"/>
    <x v="1"/>
    <x v="144"/>
    <x v="144"/>
    <s v="Home Office"/>
    <s v="United States"/>
    <s v="Des Moines"/>
    <s v="Washington"/>
    <n v="98198"/>
    <x v="1"/>
    <s v="OFF-PA-10001776"/>
    <x v="1"/>
    <x v="10"/>
    <s v="Wirebound Message Books, Four 2 3/4&quot; x 5&quot; Forms per Page, 600 Sets per Book"/>
    <n v="18.54"/>
    <x v="1"/>
    <x v="11"/>
  </r>
  <r>
    <x v="5051"/>
    <x v="2499"/>
    <x v="209"/>
    <x v="917"/>
    <x v="1"/>
    <x v="208"/>
    <x v="208"/>
    <s v="Corporate"/>
    <s v="United States"/>
    <s v="Philadelphia"/>
    <s v="Pennsylvania"/>
    <n v="19140"/>
    <x v="3"/>
    <s v="OFF-EN-10000483"/>
    <x v="1"/>
    <x v="12"/>
    <s v="White Envelopes, White Envelopes with Clear Poly Window"/>
    <n v="24.4"/>
    <x v="1"/>
    <x v="6"/>
  </r>
  <r>
    <x v="5052"/>
    <x v="2500"/>
    <x v="240"/>
    <x v="1049"/>
    <x v="3"/>
    <x v="547"/>
    <x v="547"/>
    <s v="Consumer"/>
    <s v="United States"/>
    <s v="Atlanta"/>
    <s v="Georgia"/>
    <n v="30318"/>
    <x v="0"/>
    <s v="OFF-PA-10003129"/>
    <x v="1"/>
    <x v="10"/>
    <s v="Tops White Computer Printout Paper"/>
    <n v="195.64"/>
    <x v="3"/>
    <x v="24"/>
  </r>
  <r>
    <x v="5053"/>
    <x v="2501"/>
    <x v="928"/>
    <x v="987"/>
    <x v="0"/>
    <x v="733"/>
    <x v="733"/>
    <s v="Consumer"/>
    <s v="United States"/>
    <s v="Dallas"/>
    <s v="Texas"/>
    <n v="75217"/>
    <x v="2"/>
    <s v="TEC-AC-10003198"/>
    <x v="2"/>
    <x v="11"/>
    <s v="Enermax Acrylux Wireless Keyboard"/>
    <n v="398.4"/>
    <x v="1"/>
    <x v="26"/>
  </r>
  <r>
    <x v="5054"/>
    <x v="2501"/>
    <x v="928"/>
    <x v="987"/>
    <x v="0"/>
    <x v="733"/>
    <x v="733"/>
    <s v="Consumer"/>
    <s v="United States"/>
    <s v="Dallas"/>
    <s v="Texas"/>
    <n v="75217"/>
    <x v="2"/>
    <s v="OFF-AR-10001246"/>
    <x v="1"/>
    <x v="6"/>
    <s v="Newell 317"/>
    <n v="7.056"/>
    <x v="1"/>
    <x v="26"/>
  </r>
  <r>
    <x v="5055"/>
    <x v="2501"/>
    <x v="928"/>
    <x v="987"/>
    <x v="0"/>
    <x v="733"/>
    <x v="733"/>
    <s v="Consumer"/>
    <s v="United States"/>
    <s v="Dallas"/>
    <s v="Texas"/>
    <n v="75217"/>
    <x v="2"/>
    <s v="FUR-BO-10003272"/>
    <x v="0"/>
    <x v="0"/>
    <s v="O'Sullivan Living Dimensions 5-Shelf Bookcases"/>
    <n v="1352.3976"/>
    <x v="1"/>
    <x v="26"/>
  </r>
  <r>
    <x v="5056"/>
    <x v="2502"/>
    <x v="1014"/>
    <x v="835"/>
    <x v="2"/>
    <x v="392"/>
    <x v="392"/>
    <s v="Consumer"/>
    <s v="United States"/>
    <s v="Moreno Valley"/>
    <s v="California"/>
    <n v="92553"/>
    <x v="1"/>
    <s v="OFF-PA-10002606"/>
    <x v="1"/>
    <x v="10"/>
    <s v="Xerox 1928"/>
    <n v="26.4"/>
    <x v="1"/>
    <x v="11"/>
  </r>
  <r>
    <x v="5057"/>
    <x v="2502"/>
    <x v="1014"/>
    <x v="835"/>
    <x v="2"/>
    <x v="392"/>
    <x v="392"/>
    <s v="Consumer"/>
    <s v="United States"/>
    <s v="Moreno Valley"/>
    <s v="California"/>
    <n v="92553"/>
    <x v="1"/>
    <s v="OFF-ST-10002486"/>
    <x v="1"/>
    <x v="4"/>
    <s v="Eldon Shelf Savers Cubes and Bins"/>
    <n v="41.88"/>
    <x v="1"/>
    <x v="11"/>
  </r>
  <r>
    <x v="5058"/>
    <x v="2503"/>
    <x v="1015"/>
    <x v="1115"/>
    <x v="1"/>
    <x v="229"/>
    <x v="229"/>
    <s v="Consumer"/>
    <s v="United States"/>
    <s v="Philadelphia"/>
    <s v="Pennsylvania"/>
    <n v="19140"/>
    <x v="3"/>
    <s v="OFF-BI-10004330"/>
    <x v="1"/>
    <x v="8"/>
    <s v="GBC Velobind Prepunched Cover Sets, Regency Series"/>
    <n v="99.846000000000004"/>
    <x v="0"/>
    <x v="25"/>
  </r>
  <r>
    <x v="5059"/>
    <x v="2504"/>
    <x v="5"/>
    <x v="439"/>
    <x v="0"/>
    <x v="236"/>
    <x v="236"/>
    <s v="Consumer"/>
    <s v="United States"/>
    <s v="Georgetown"/>
    <s v="Kentucky"/>
    <n v="40324"/>
    <x v="0"/>
    <s v="TEC-PH-10000560"/>
    <x v="2"/>
    <x v="7"/>
    <s v="Samsung Galaxy S III - 16GB - pebble blue (T-Mobile)"/>
    <n v="699.98"/>
    <x v="0"/>
    <x v="5"/>
  </r>
  <r>
    <x v="5060"/>
    <x v="2504"/>
    <x v="5"/>
    <x v="439"/>
    <x v="0"/>
    <x v="236"/>
    <x v="236"/>
    <s v="Consumer"/>
    <s v="United States"/>
    <s v="Georgetown"/>
    <s v="Kentucky"/>
    <n v="40324"/>
    <x v="0"/>
    <s v="OFF-ST-10000060"/>
    <x v="1"/>
    <x v="4"/>
    <s v="Fellowes Bankers Box Staxonsteel Drawer File/Stacking System"/>
    <n v="584.82000000000005"/>
    <x v="0"/>
    <x v="5"/>
  </r>
  <r>
    <x v="5061"/>
    <x v="2505"/>
    <x v="412"/>
    <x v="678"/>
    <x v="1"/>
    <x v="351"/>
    <x v="351"/>
    <s v="Consumer"/>
    <s v="United States"/>
    <s v="Minneapolis"/>
    <s v="Minnesota"/>
    <n v="55407"/>
    <x v="2"/>
    <s v="OFF-BI-10003684"/>
    <x v="1"/>
    <x v="8"/>
    <s v="Wilson Jones Legal Size Ring Binders"/>
    <n v="43.98"/>
    <x v="1"/>
    <x v="33"/>
  </r>
  <r>
    <x v="5062"/>
    <x v="2505"/>
    <x v="412"/>
    <x v="678"/>
    <x v="1"/>
    <x v="351"/>
    <x v="351"/>
    <s v="Consumer"/>
    <s v="United States"/>
    <s v="Minneapolis"/>
    <s v="Minnesota"/>
    <n v="55407"/>
    <x v="2"/>
    <s v="TEC-PH-10000441"/>
    <x v="2"/>
    <x v="7"/>
    <s v="VTech DS6151"/>
    <n v="377.97"/>
    <x v="1"/>
    <x v="33"/>
  </r>
  <r>
    <x v="5063"/>
    <x v="2505"/>
    <x v="412"/>
    <x v="678"/>
    <x v="1"/>
    <x v="351"/>
    <x v="351"/>
    <s v="Consumer"/>
    <s v="United States"/>
    <s v="Minneapolis"/>
    <s v="Minnesota"/>
    <n v="55407"/>
    <x v="2"/>
    <s v="FUR-FU-10000723"/>
    <x v="0"/>
    <x v="5"/>
    <s v="Deflect-o EconoMat Studded, No Bevel Mat for Low Pile Carpeting"/>
    <n v="123.96"/>
    <x v="1"/>
    <x v="33"/>
  </r>
  <r>
    <x v="5064"/>
    <x v="2506"/>
    <x v="585"/>
    <x v="706"/>
    <x v="2"/>
    <x v="244"/>
    <x v="244"/>
    <s v="Consumer"/>
    <s v="United States"/>
    <s v="Wilmington"/>
    <s v="Delaware"/>
    <n v="19805"/>
    <x v="3"/>
    <s v="TEC-PH-10004977"/>
    <x v="2"/>
    <x v="7"/>
    <s v="GE 30524EE4"/>
    <n v="391.98"/>
    <x v="3"/>
    <x v="15"/>
  </r>
  <r>
    <x v="5065"/>
    <x v="2507"/>
    <x v="329"/>
    <x v="94"/>
    <x v="1"/>
    <x v="618"/>
    <x v="618"/>
    <s v="Consumer"/>
    <s v="United States"/>
    <s v="Burlington"/>
    <s v="North Carolina"/>
    <n v="27217"/>
    <x v="0"/>
    <s v="TEC-AC-10002001"/>
    <x v="2"/>
    <x v="11"/>
    <s v="Logitech Wireless Gaming Headset G930"/>
    <n v="383.976"/>
    <x v="3"/>
    <x v="23"/>
  </r>
  <r>
    <x v="5066"/>
    <x v="2507"/>
    <x v="329"/>
    <x v="94"/>
    <x v="1"/>
    <x v="618"/>
    <x v="618"/>
    <s v="Consumer"/>
    <s v="United States"/>
    <s v="Burlington"/>
    <s v="North Carolina"/>
    <n v="27217"/>
    <x v="0"/>
    <s v="FUR-TA-10001889"/>
    <x v="0"/>
    <x v="3"/>
    <s v="Bush Advantage Collection Racetrack Conference Table"/>
    <n v="1781.682"/>
    <x v="3"/>
    <x v="23"/>
  </r>
  <r>
    <x v="5067"/>
    <x v="2508"/>
    <x v="787"/>
    <x v="992"/>
    <x v="1"/>
    <x v="499"/>
    <x v="499"/>
    <s v="Home Office"/>
    <s v="United States"/>
    <s v="Los Angeles"/>
    <s v="California"/>
    <n v="90008"/>
    <x v="1"/>
    <s v="OFF-AR-10003504"/>
    <x v="1"/>
    <x v="6"/>
    <s v="Newell 347"/>
    <n v="21.4"/>
    <x v="3"/>
    <x v="44"/>
  </r>
  <r>
    <x v="5068"/>
    <x v="2509"/>
    <x v="233"/>
    <x v="1116"/>
    <x v="1"/>
    <x v="15"/>
    <x v="15"/>
    <s v="Home Office"/>
    <s v="United States"/>
    <s v="Trenton"/>
    <s v="Michigan"/>
    <n v="48183"/>
    <x v="2"/>
    <s v="TEC-CO-10001571"/>
    <x v="2"/>
    <x v="16"/>
    <s v="Sharp 1540cs Digital Laser Copier"/>
    <n v="549.99"/>
    <x v="2"/>
    <x v="9"/>
  </r>
  <r>
    <x v="5069"/>
    <x v="2509"/>
    <x v="233"/>
    <x v="1116"/>
    <x v="1"/>
    <x v="15"/>
    <x v="15"/>
    <s v="Home Office"/>
    <s v="United States"/>
    <s v="Trenton"/>
    <s v="Michigan"/>
    <n v="48183"/>
    <x v="2"/>
    <s v="OFF-AP-10002495"/>
    <x v="1"/>
    <x v="9"/>
    <s v="Acco Smartsocket Table Surge Protector, 6 Color-Coded Adapter Outlets"/>
    <n v="167.535"/>
    <x v="2"/>
    <x v="9"/>
  </r>
  <r>
    <x v="5070"/>
    <x v="2509"/>
    <x v="233"/>
    <x v="1116"/>
    <x v="1"/>
    <x v="15"/>
    <x v="15"/>
    <s v="Home Office"/>
    <s v="United States"/>
    <s v="Trenton"/>
    <s v="Michigan"/>
    <n v="48183"/>
    <x v="2"/>
    <s v="OFF-EN-10002500"/>
    <x v="1"/>
    <x v="12"/>
    <s v="Globe Weis Peel &amp; Seel First Class Envelopes"/>
    <n v="38.340000000000003"/>
    <x v="2"/>
    <x v="9"/>
  </r>
  <r>
    <x v="5071"/>
    <x v="2509"/>
    <x v="233"/>
    <x v="1116"/>
    <x v="1"/>
    <x v="15"/>
    <x v="15"/>
    <s v="Home Office"/>
    <s v="United States"/>
    <s v="Trenton"/>
    <s v="Michigan"/>
    <n v="48183"/>
    <x v="2"/>
    <s v="FUR-FU-10002088"/>
    <x v="0"/>
    <x v="5"/>
    <s v="Nu-Dell Float Frame 11 x 14 1/2"/>
    <n v="53.88"/>
    <x v="2"/>
    <x v="9"/>
  </r>
  <r>
    <x v="5072"/>
    <x v="2509"/>
    <x v="233"/>
    <x v="1116"/>
    <x v="1"/>
    <x v="15"/>
    <x v="15"/>
    <s v="Home Office"/>
    <s v="United States"/>
    <s v="Trenton"/>
    <s v="Michigan"/>
    <n v="48183"/>
    <x v="2"/>
    <s v="TEC-PH-10001128"/>
    <x v="2"/>
    <x v="7"/>
    <s v="Motorola Droid Maxx"/>
    <n v="299.98"/>
    <x v="2"/>
    <x v="9"/>
  </r>
  <r>
    <x v="5073"/>
    <x v="2510"/>
    <x v="599"/>
    <x v="745"/>
    <x v="3"/>
    <x v="594"/>
    <x v="594"/>
    <s v="Consumer"/>
    <s v="United States"/>
    <s v="San Francisco"/>
    <s v="California"/>
    <n v="94109"/>
    <x v="1"/>
    <s v="OFF-ST-10000649"/>
    <x v="1"/>
    <x v="4"/>
    <s v="Hanging Personal Folder File"/>
    <n v="62.8"/>
    <x v="1"/>
    <x v="6"/>
  </r>
  <r>
    <x v="5074"/>
    <x v="2511"/>
    <x v="1016"/>
    <x v="809"/>
    <x v="0"/>
    <x v="469"/>
    <x v="469"/>
    <s v="Consumer"/>
    <s v="United States"/>
    <s v="Los Angeles"/>
    <s v="California"/>
    <n v="90049"/>
    <x v="1"/>
    <s v="OFF-BI-10002103"/>
    <x v="1"/>
    <x v="8"/>
    <s v="Cardinal Slant-D Ring Binder, Heavy Gauge Vinyl"/>
    <n v="13.904"/>
    <x v="3"/>
    <x v="4"/>
  </r>
  <r>
    <x v="5075"/>
    <x v="2512"/>
    <x v="1017"/>
    <x v="1117"/>
    <x v="0"/>
    <x v="277"/>
    <x v="277"/>
    <s v="Consumer"/>
    <s v="United States"/>
    <s v="Houston"/>
    <s v="Texas"/>
    <n v="77070"/>
    <x v="2"/>
    <s v="FUR-TA-10001705"/>
    <x v="0"/>
    <x v="3"/>
    <s v="Bush Advantage Collection Round Conference Table"/>
    <n v="744.1"/>
    <x v="2"/>
    <x v="41"/>
  </r>
  <r>
    <x v="5076"/>
    <x v="2512"/>
    <x v="1017"/>
    <x v="1117"/>
    <x v="0"/>
    <x v="277"/>
    <x v="277"/>
    <s v="Consumer"/>
    <s v="United States"/>
    <s v="Houston"/>
    <s v="Texas"/>
    <n v="77070"/>
    <x v="2"/>
    <s v="OFF-ST-10004634"/>
    <x v="1"/>
    <x v="4"/>
    <s v="Personal Folder Holder, Ebony"/>
    <n v="44.84"/>
    <x v="2"/>
    <x v="41"/>
  </r>
  <r>
    <x v="5077"/>
    <x v="2512"/>
    <x v="1017"/>
    <x v="1117"/>
    <x v="0"/>
    <x v="277"/>
    <x v="277"/>
    <s v="Consumer"/>
    <s v="United States"/>
    <s v="Houston"/>
    <s v="Texas"/>
    <n v="77070"/>
    <x v="2"/>
    <s v="FUR-TA-10004442"/>
    <x v="0"/>
    <x v="3"/>
    <s v="Riverside Furniture Stanwyck Manor Table Series"/>
    <n v="401.59"/>
    <x v="2"/>
    <x v="41"/>
  </r>
  <r>
    <x v="5078"/>
    <x v="2513"/>
    <x v="343"/>
    <x v="251"/>
    <x v="1"/>
    <x v="344"/>
    <x v="344"/>
    <s v="Home Office"/>
    <s v="United States"/>
    <s v="Milwaukee"/>
    <s v="Wisconsin"/>
    <n v="53209"/>
    <x v="2"/>
    <s v="OFF-BI-10002949"/>
    <x v="1"/>
    <x v="8"/>
    <s v="Prestige Round Ring Binders"/>
    <n v="18.239999999999998"/>
    <x v="3"/>
    <x v="23"/>
  </r>
  <r>
    <x v="5079"/>
    <x v="2514"/>
    <x v="920"/>
    <x v="364"/>
    <x v="1"/>
    <x v="214"/>
    <x v="214"/>
    <s v="Consumer"/>
    <s v="United States"/>
    <s v="San Francisco"/>
    <s v="California"/>
    <n v="94122"/>
    <x v="1"/>
    <s v="FUR-BO-10002213"/>
    <x v="0"/>
    <x v="0"/>
    <s v="Sauder Forest Hills Library, Woodland Oak Finish"/>
    <n v="359.49900000000002"/>
    <x v="3"/>
    <x v="23"/>
  </r>
  <r>
    <x v="5080"/>
    <x v="2514"/>
    <x v="920"/>
    <x v="364"/>
    <x v="1"/>
    <x v="214"/>
    <x v="214"/>
    <s v="Consumer"/>
    <s v="United States"/>
    <s v="San Francisco"/>
    <s v="California"/>
    <n v="94122"/>
    <x v="1"/>
    <s v="OFF-ST-10001325"/>
    <x v="1"/>
    <x v="4"/>
    <s v="Sterilite Officeware Hinged File Box"/>
    <n v="10.48"/>
    <x v="3"/>
    <x v="23"/>
  </r>
  <r>
    <x v="5081"/>
    <x v="2515"/>
    <x v="217"/>
    <x v="735"/>
    <x v="3"/>
    <x v="82"/>
    <x v="82"/>
    <s v="Home Office"/>
    <s v="United States"/>
    <s v="Cleveland"/>
    <s v="Ohio"/>
    <n v="44105"/>
    <x v="3"/>
    <s v="OFF-PA-10003441"/>
    <x v="1"/>
    <x v="10"/>
    <s v="Xerox 226"/>
    <n v="20.736000000000001"/>
    <x v="1"/>
    <x v="14"/>
  </r>
  <r>
    <x v="5082"/>
    <x v="2516"/>
    <x v="162"/>
    <x v="720"/>
    <x v="1"/>
    <x v="758"/>
    <x v="758"/>
    <s v="Consumer"/>
    <s v="United States"/>
    <s v="Monroe"/>
    <s v="North Carolina"/>
    <n v="28110"/>
    <x v="0"/>
    <s v="TEC-AC-10004209"/>
    <x v="2"/>
    <x v="11"/>
    <s v="Memorex Froggy Flash Drive 4 GB"/>
    <n v="35.167999999999999"/>
    <x v="0"/>
    <x v="21"/>
  </r>
  <r>
    <x v="5083"/>
    <x v="2516"/>
    <x v="162"/>
    <x v="720"/>
    <x v="1"/>
    <x v="758"/>
    <x v="758"/>
    <s v="Consumer"/>
    <s v="United States"/>
    <s v="Monroe"/>
    <s v="North Carolina"/>
    <n v="28110"/>
    <x v="0"/>
    <s v="OFF-PA-10000501"/>
    <x v="1"/>
    <x v="10"/>
    <s v="Petty Cash Envelope"/>
    <n v="64.703999999999994"/>
    <x v="0"/>
    <x v="21"/>
  </r>
  <r>
    <x v="5084"/>
    <x v="2517"/>
    <x v="112"/>
    <x v="103"/>
    <x v="0"/>
    <x v="554"/>
    <x v="554"/>
    <s v="Corporate"/>
    <s v="United States"/>
    <s v="Lowell"/>
    <s v="Massachusetts"/>
    <n v="1852"/>
    <x v="3"/>
    <s v="OFF-PA-10003656"/>
    <x v="1"/>
    <x v="10"/>
    <s v="Xerox 1935"/>
    <n v="105.52"/>
    <x v="0"/>
    <x v="1"/>
  </r>
  <r>
    <x v="5085"/>
    <x v="2518"/>
    <x v="974"/>
    <x v="687"/>
    <x v="1"/>
    <x v="467"/>
    <x v="467"/>
    <s v="Home Office"/>
    <s v="United States"/>
    <s v="Dallas"/>
    <s v="Texas"/>
    <n v="75081"/>
    <x v="2"/>
    <s v="OFF-BI-10001107"/>
    <x v="1"/>
    <x v="8"/>
    <s v="GBC White Gloss Covers, Plain Front"/>
    <n v="5.7919999999999998"/>
    <x v="1"/>
    <x v="40"/>
  </r>
  <r>
    <x v="5086"/>
    <x v="2519"/>
    <x v="616"/>
    <x v="741"/>
    <x v="1"/>
    <x v="471"/>
    <x v="471"/>
    <s v="Corporate"/>
    <s v="United States"/>
    <s v="Philadelphia"/>
    <s v="Pennsylvania"/>
    <n v="19120"/>
    <x v="3"/>
    <s v="TEC-PH-10000562"/>
    <x v="2"/>
    <x v="7"/>
    <s v="Samsung Convoy 3"/>
    <n v="466.15800000000002"/>
    <x v="1"/>
    <x v="29"/>
  </r>
  <r>
    <x v="5087"/>
    <x v="2519"/>
    <x v="616"/>
    <x v="741"/>
    <x v="1"/>
    <x v="471"/>
    <x v="471"/>
    <s v="Corporate"/>
    <s v="United States"/>
    <s v="Philadelphia"/>
    <s v="Pennsylvania"/>
    <n v="19120"/>
    <x v="3"/>
    <s v="TEC-AC-10001101"/>
    <x v="2"/>
    <x v="11"/>
    <s v="Sony 16GB Class 10 Micro SDHC R40 Memory Card"/>
    <n v="10.311999999999999"/>
    <x v="1"/>
    <x v="29"/>
  </r>
  <r>
    <x v="5088"/>
    <x v="2519"/>
    <x v="616"/>
    <x v="741"/>
    <x v="1"/>
    <x v="471"/>
    <x v="471"/>
    <s v="Corporate"/>
    <s v="United States"/>
    <s v="Philadelphia"/>
    <s v="Pennsylvania"/>
    <n v="19120"/>
    <x v="3"/>
    <s v="OFF-BI-10003529"/>
    <x v="1"/>
    <x v="8"/>
    <s v="Avery Round Ring Poly Binders"/>
    <n v="2.556"/>
    <x v="1"/>
    <x v="29"/>
  </r>
  <r>
    <x v="5089"/>
    <x v="2520"/>
    <x v="1018"/>
    <x v="636"/>
    <x v="2"/>
    <x v="447"/>
    <x v="447"/>
    <s v="Corporate"/>
    <s v="United States"/>
    <s v="Loveland"/>
    <s v="Colorado"/>
    <n v="80538"/>
    <x v="1"/>
    <s v="OFF-PA-10001752"/>
    <x v="1"/>
    <x v="10"/>
    <s v="Hammermill CopyPlus Copy Paper (20Lb. and 84 Bright)"/>
    <n v="7.968"/>
    <x v="3"/>
    <x v="43"/>
  </r>
  <r>
    <x v="5090"/>
    <x v="2520"/>
    <x v="1018"/>
    <x v="636"/>
    <x v="2"/>
    <x v="447"/>
    <x v="447"/>
    <s v="Corporate"/>
    <s v="United States"/>
    <s v="Loveland"/>
    <s v="Colorado"/>
    <n v="80538"/>
    <x v="1"/>
    <s v="OFF-EN-10001141"/>
    <x v="1"/>
    <x v="12"/>
    <s v="Manila Recycled Extra-Heavyweight Clasp Envelopes, 6&quot; x 9&quot;"/>
    <n v="8.7840000000000007"/>
    <x v="3"/>
    <x v="43"/>
  </r>
  <r>
    <x v="5091"/>
    <x v="2521"/>
    <x v="247"/>
    <x v="362"/>
    <x v="1"/>
    <x v="758"/>
    <x v="758"/>
    <s v="Consumer"/>
    <s v="United States"/>
    <s v="Loveland"/>
    <s v="Colorado"/>
    <n v="80538"/>
    <x v="1"/>
    <s v="OFF-FA-10003472"/>
    <x v="1"/>
    <x v="13"/>
    <s v="Bagged Rubber Bands"/>
    <n v="3.024"/>
    <x v="3"/>
    <x v="22"/>
  </r>
  <r>
    <x v="5092"/>
    <x v="2522"/>
    <x v="293"/>
    <x v="673"/>
    <x v="1"/>
    <x v="120"/>
    <x v="120"/>
    <s v="Corporate"/>
    <s v="United States"/>
    <s v="Woonsocket"/>
    <s v="Rhode Island"/>
    <n v="2895"/>
    <x v="3"/>
    <s v="OFF-ST-10004507"/>
    <x v="1"/>
    <x v="4"/>
    <s v="Advantus Rolling Storage Box"/>
    <n v="51.45"/>
    <x v="1"/>
    <x v="33"/>
  </r>
  <r>
    <x v="5093"/>
    <x v="2523"/>
    <x v="776"/>
    <x v="28"/>
    <x v="1"/>
    <x v="318"/>
    <x v="318"/>
    <s v="Consumer"/>
    <s v="United States"/>
    <s v="Chicago"/>
    <s v="Illinois"/>
    <n v="60610"/>
    <x v="2"/>
    <s v="OFF-AP-10004036"/>
    <x v="1"/>
    <x v="9"/>
    <s v="Bionaire 99.97% HEPA Air Cleaner"/>
    <n v="14.016"/>
    <x v="2"/>
    <x v="20"/>
  </r>
  <r>
    <x v="5094"/>
    <x v="2523"/>
    <x v="776"/>
    <x v="28"/>
    <x v="1"/>
    <x v="318"/>
    <x v="318"/>
    <s v="Consumer"/>
    <s v="United States"/>
    <s v="Chicago"/>
    <s v="Illinois"/>
    <n v="60610"/>
    <x v="2"/>
    <s v="FUR-TA-10004086"/>
    <x v="0"/>
    <x v="3"/>
    <s v="KI Adjustable-Height Table"/>
    <n v="214.95"/>
    <x v="2"/>
    <x v="20"/>
  </r>
  <r>
    <x v="5095"/>
    <x v="2523"/>
    <x v="776"/>
    <x v="28"/>
    <x v="1"/>
    <x v="318"/>
    <x v="318"/>
    <s v="Consumer"/>
    <s v="United States"/>
    <s v="Chicago"/>
    <s v="Illinois"/>
    <n v="60610"/>
    <x v="2"/>
    <s v="TEC-PH-10000307"/>
    <x v="2"/>
    <x v="7"/>
    <s v="Shocksock Galaxy S4 Armband"/>
    <n v="35.04"/>
    <x v="2"/>
    <x v="20"/>
  </r>
  <r>
    <x v="5096"/>
    <x v="2523"/>
    <x v="776"/>
    <x v="28"/>
    <x v="1"/>
    <x v="318"/>
    <x v="318"/>
    <s v="Consumer"/>
    <s v="United States"/>
    <s v="Chicago"/>
    <s v="Illinois"/>
    <n v="60610"/>
    <x v="2"/>
    <s v="FUR-FU-10002088"/>
    <x v="0"/>
    <x v="5"/>
    <s v="Nu-Dell Float Frame 11 x 14 1/2"/>
    <n v="10.776"/>
    <x v="2"/>
    <x v="20"/>
  </r>
  <r>
    <x v="5097"/>
    <x v="2523"/>
    <x v="776"/>
    <x v="28"/>
    <x v="1"/>
    <x v="318"/>
    <x v="318"/>
    <s v="Consumer"/>
    <s v="United States"/>
    <s v="Chicago"/>
    <s v="Illinois"/>
    <n v="60610"/>
    <x v="2"/>
    <s v="OFF-BI-10004965"/>
    <x v="1"/>
    <x v="8"/>
    <s v="Ibico Covers for Plastic or Wire Binding Elements"/>
    <n v="4.5999999999999996"/>
    <x v="2"/>
    <x v="20"/>
  </r>
  <r>
    <x v="5098"/>
    <x v="2523"/>
    <x v="776"/>
    <x v="28"/>
    <x v="1"/>
    <x v="318"/>
    <x v="318"/>
    <s v="Consumer"/>
    <s v="United States"/>
    <s v="Chicago"/>
    <s v="Illinois"/>
    <n v="60610"/>
    <x v="2"/>
    <s v="OFF-ST-10002485"/>
    <x v="1"/>
    <x v="4"/>
    <s v="Rogers Deluxe File Chest"/>
    <n v="35.167999999999999"/>
    <x v="2"/>
    <x v="20"/>
  </r>
  <r>
    <x v="5099"/>
    <x v="2524"/>
    <x v="976"/>
    <x v="576"/>
    <x v="1"/>
    <x v="43"/>
    <x v="43"/>
    <s v="Home Office"/>
    <s v="United States"/>
    <s v="Bakersfield"/>
    <s v="California"/>
    <n v="93309"/>
    <x v="1"/>
    <s v="OFF-BI-10002194"/>
    <x v="1"/>
    <x v="8"/>
    <s v="Cardinal Hold-It CD Pocket"/>
    <n v="19.152000000000001"/>
    <x v="1"/>
    <x v="37"/>
  </r>
  <r>
    <x v="5100"/>
    <x v="2525"/>
    <x v="461"/>
    <x v="700"/>
    <x v="3"/>
    <x v="616"/>
    <x v="616"/>
    <s v="Consumer"/>
    <s v="United States"/>
    <s v="Dallas"/>
    <s v="Texas"/>
    <n v="75217"/>
    <x v="2"/>
    <s v="OFF-AR-10003732"/>
    <x v="1"/>
    <x v="6"/>
    <s v="Newell 333"/>
    <n v="4.4480000000000004"/>
    <x v="2"/>
    <x v="34"/>
  </r>
  <r>
    <x v="5101"/>
    <x v="2525"/>
    <x v="461"/>
    <x v="700"/>
    <x v="3"/>
    <x v="616"/>
    <x v="616"/>
    <s v="Consumer"/>
    <s v="United States"/>
    <s v="Dallas"/>
    <s v="Texas"/>
    <n v="75217"/>
    <x v="2"/>
    <s v="OFF-PA-10002195"/>
    <x v="1"/>
    <x v="10"/>
    <s v="Xerox 1966"/>
    <n v="5.1840000000000002"/>
    <x v="2"/>
    <x v="34"/>
  </r>
  <r>
    <x v="5102"/>
    <x v="2525"/>
    <x v="461"/>
    <x v="700"/>
    <x v="3"/>
    <x v="616"/>
    <x v="616"/>
    <s v="Consumer"/>
    <s v="United States"/>
    <s v="Dallas"/>
    <s v="Texas"/>
    <n v="75217"/>
    <x v="2"/>
    <s v="OFF-PA-10002365"/>
    <x v="1"/>
    <x v="10"/>
    <s v="Xerox 1967"/>
    <n v="15.552"/>
    <x v="2"/>
    <x v="34"/>
  </r>
  <r>
    <x v="5103"/>
    <x v="2526"/>
    <x v="514"/>
    <x v="803"/>
    <x v="0"/>
    <x v="421"/>
    <x v="421"/>
    <s v="Consumer"/>
    <s v="United States"/>
    <s v="Philadelphia"/>
    <s v="Pennsylvania"/>
    <n v="19140"/>
    <x v="3"/>
    <s v="OFF-PA-10001950"/>
    <x v="1"/>
    <x v="10"/>
    <s v="Southworth 25% Cotton Antique Laid Paper &amp; Envelopes"/>
    <n v="40.031999999999996"/>
    <x v="1"/>
    <x v="29"/>
  </r>
  <r>
    <x v="5104"/>
    <x v="2526"/>
    <x v="514"/>
    <x v="803"/>
    <x v="0"/>
    <x v="421"/>
    <x v="421"/>
    <s v="Consumer"/>
    <s v="United States"/>
    <s v="Philadelphia"/>
    <s v="Pennsylvania"/>
    <n v="19140"/>
    <x v="3"/>
    <s v="TEC-AC-10004633"/>
    <x v="2"/>
    <x v="11"/>
    <s v="Verbatim 25 GB 6x Blu-ray Single Layer Recordable Disc, 3/Pack"/>
    <n v="16.776"/>
    <x v="1"/>
    <x v="29"/>
  </r>
  <r>
    <x v="5105"/>
    <x v="2527"/>
    <x v="637"/>
    <x v="966"/>
    <x v="1"/>
    <x v="298"/>
    <x v="298"/>
    <s v="Consumer"/>
    <s v="United States"/>
    <s v="Deltona"/>
    <s v="Florida"/>
    <n v="32725"/>
    <x v="0"/>
    <s v="FUR-CH-10002439"/>
    <x v="0"/>
    <x v="1"/>
    <s v="Iceberg Nesting Folding Chair, 19w x 6d x 43h"/>
    <n v="186.304"/>
    <x v="2"/>
    <x v="20"/>
  </r>
  <r>
    <x v="5106"/>
    <x v="2528"/>
    <x v="444"/>
    <x v="1068"/>
    <x v="1"/>
    <x v="468"/>
    <x v="468"/>
    <s v="Corporate"/>
    <s v="United States"/>
    <s v="Columbus"/>
    <s v="Georgia"/>
    <n v="31907"/>
    <x v="0"/>
    <s v="TEC-AC-10000682"/>
    <x v="2"/>
    <x v="11"/>
    <s v="Kensington K72356US Mouse-in-a-Box USB Desktop Mouse"/>
    <n v="66.36"/>
    <x v="1"/>
    <x v="11"/>
  </r>
  <r>
    <x v="5107"/>
    <x v="2529"/>
    <x v="1016"/>
    <x v="732"/>
    <x v="2"/>
    <x v="43"/>
    <x v="43"/>
    <s v="Home Office"/>
    <s v="United States"/>
    <s v="Nashville"/>
    <s v="Tennessee"/>
    <n v="37211"/>
    <x v="0"/>
    <s v="OFF-AR-10004078"/>
    <x v="1"/>
    <x v="6"/>
    <s v="Newell 312"/>
    <n v="42.048000000000002"/>
    <x v="3"/>
    <x v="4"/>
  </r>
  <r>
    <x v="5108"/>
    <x v="2529"/>
    <x v="1016"/>
    <x v="732"/>
    <x v="2"/>
    <x v="43"/>
    <x v="43"/>
    <s v="Home Office"/>
    <s v="United States"/>
    <s v="Nashville"/>
    <s v="Tennessee"/>
    <n v="37211"/>
    <x v="0"/>
    <s v="OFF-AR-10001958"/>
    <x v="1"/>
    <x v="6"/>
    <s v="Stanley Bostitch Contemporary Electric Pencil Sharpeners"/>
    <n v="67.92"/>
    <x v="3"/>
    <x v="4"/>
  </r>
  <r>
    <x v="5109"/>
    <x v="2530"/>
    <x v="638"/>
    <x v="657"/>
    <x v="1"/>
    <x v="553"/>
    <x v="553"/>
    <s v="Corporate"/>
    <s v="United States"/>
    <s v="Philadelphia"/>
    <s v="Pennsylvania"/>
    <n v="19134"/>
    <x v="3"/>
    <s v="OFF-EN-10001335"/>
    <x v="1"/>
    <x v="12"/>
    <s v="White Business Envelopes with Contemporary Seam, Recycled White Business Envelopes"/>
    <n v="52.512"/>
    <x v="2"/>
    <x v="18"/>
  </r>
  <r>
    <x v="5110"/>
    <x v="2530"/>
    <x v="638"/>
    <x v="657"/>
    <x v="1"/>
    <x v="553"/>
    <x v="553"/>
    <s v="Corporate"/>
    <s v="United States"/>
    <s v="Philadelphia"/>
    <s v="Pennsylvania"/>
    <n v="19134"/>
    <x v="3"/>
    <s v="OFF-ST-10003479"/>
    <x v="1"/>
    <x v="4"/>
    <s v="Eldon Base for stackable storage shelf, platinum"/>
    <n v="186.91200000000001"/>
    <x v="2"/>
    <x v="18"/>
  </r>
  <r>
    <x v="5111"/>
    <x v="2530"/>
    <x v="638"/>
    <x v="657"/>
    <x v="1"/>
    <x v="553"/>
    <x v="553"/>
    <s v="Corporate"/>
    <s v="United States"/>
    <s v="Philadelphia"/>
    <s v="Pennsylvania"/>
    <n v="19134"/>
    <x v="3"/>
    <s v="OFF-PA-10003016"/>
    <x v="1"/>
    <x v="10"/>
    <s v="Adams &quot;While You Were Out&quot; Message Pads"/>
    <n v="10.048"/>
    <x v="2"/>
    <x v="18"/>
  </r>
  <r>
    <x v="5112"/>
    <x v="2531"/>
    <x v="50"/>
    <x v="681"/>
    <x v="3"/>
    <x v="456"/>
    <x v="456"/>
    <s v="Consumer"/>
    <s v="United States"/>
    <s v="Chicago"/>
    <s v="Illinois"/>
    <n v="60610"/>
    <x v="2"/>
    <s v="FUR-FU-10001025"/>
    <x v="0"/>
    <x v="5"/>
    <s v="Eldon ImÃ ge Series Desk Accessories, Clear"/>
    <n v="17.495999999999999"/>
    <x v="1"/>
    <x v="6"/>
  </r>
  <r>
    <x v="5113"/>
    <x v="2532"/>
    <x v="1011"/>
    <x v="1118"/>
    <x v="0"/>
    <x v="492"/>
    <x v="492"/>
    <s v="Consumer"/>
    <s v="United States"/>
    <s v="Dallas"/>
    <s v="Texas"/>
    <n v="75220"/>
    <x v="2"/>
    <s v="OFF-PA-10003936"/>
    <x v="1"/>
    <x v="10"/>
    <s v="Xerox 1994"/>
    <n v="15.552"/>
    <x v="0"/>
    <x v="12"/>
  </r>
  <r>
    <x v="5114"/>
    <x v="2533"/>
    <x v="1019"/>
    <x v="407"/>
    <x v="1"/>
    <x v="333"/>
    <x v="333"/>
    <s v="Consumer"/>
    <s v="United States"/>
    <s v="Carlsbad"/>
    <s v="New Mexico"/>
    <n v="88220"/>
    <x v="1"/>
    <s v="OFF-BI-10004140"/>
    <x v="1"/>
    <x v="8"/>
    <s v="Avery Non-Stick Binders"/>
    <n v="10.776"/>
    <x v="0"/>
    <x v="0"/>
  </r>
  <r>
    <x v="5115"/>
    <x v="2534"/>
    <x v="800"/>
    <x v="1119"/>
    <x v="1"/>
    <x v="732"/>
    <x v="732"/>
    <s v="Consumer"/>
    <s v="United States"/>
    <s v="Philadelphia"/>
    <s v="Pennsylvania"/>
    <n v="19134"/>
    <x v="3"/>
    <s v="OFF-LA-10004178"/>
    <x v="1"/>
    <x v="2"/>
    <s v="Avery 491"/>
    <n v="3.3039999999999998"/>
    <x v="3"/>
    <x v="10"/>
  </r>
  <r>
    <x v="5116"/>
    <x v="2535"/>
    <x v="343"/>
    <x v="251"/>
    <x v="1"/>
    <x v="363"/>
    <x v="363"/>
    <s v="Consumer"/>
    <s v="United States"/>
    <s v="New York City"/>
    <s v="New York"/>
    <n v="10009"/>
    <x v="3"/>
    <s v="OFF-ST-10003324"/>
    <x v="1"/>
    <x v="4"/>
    <s v="Belkin OmniView SE Rackmount Kit"/>
    <n v="35.479999999999997"/>
    <x v="3"/>
    <x v="23"/>
  </r>
  <r>
    <x v="5117"/>
    <x v="2536"/>
    <x v="120"/>
    <x v="1120"/>
    <x v="1"/>
    <x v="421"/>
    <x v="421"/>
    <s v="Consumer"/>
    <s v="United States"/>
    <s v="Oceanside"/>
    <s v="New York"/>
    <n v="11572"/>
    <x v="3"/>
    <s v="OFF-FA-10004854"/>
    <x v="1"/>
    <x v="13"/>
    <s v="Vinyl Coated Wire Paper Clips in Organizer Box, 800/Box"/>
    <n v="34.44"/>
    <x v="1"/>
    <x v="11"/>
  </r>
  <r>
    <x v="5118"/>
    <x v="2536"/>
    <x v="120"/>
    <x v="1120"/>
    <x v="1"/>
    <x v="421"/>
    <x v="421"/>
    <s v="Consumer"/>
    <s v="United States"/>
    <s v="Oceanside"/>
    <s v="New York"/>
    <n v="11572"/>
    <x v="3"/>
    <s v="TEC-MA-10002859"/>
    <x v="2"/>
    <x v="15"/>
    <s v="Ativa MDM8000 8-Sheet Micro-Cut Shredder"/>
    <n v="629.92999999999995"/>
    <x v="1"/>
    <x v="11"/>
  </r>
  <r>
    <x v="5119"/>
    <x v="2536"/>
    <x v="120"/>
    <x v="1120"/>
    <x v="1"/>
    <x v="421"/>
    <x v="421"/>
    <s v="Consumer"/>
    <s v="United States"/>
    <s v="Oceanside"/>
    <s v="New York"/>
    <n v="11572"/>
    <x v="3"/>
    <s v="OFF-BI-10000088"/>
    <x v="1"/>
    <x v="8"/>
    <s v="GBC Imprintable Covers"/>
    <n v="79.055999999999997"/>
    <x v="1"/>
    <x v="11"/>
  </r>
  <r>
    <x v="5120"/>
    <x v="2537"/>
    <x v="527"/>
    <x v="521"/>
    <x v="1"/>
    <x v="10"/>
    <x v="10"/>
    <s v="Corporate"/>
    <s v="United States"/>
    <s v="Lafayette"/>
    <s v="Louisiana"/>
    <n v="70506"/>
    <x v="0"/>
    <s v="OFF-ST-10004180"/>
    <x v="1"/>
    <x v="4"/>
    <s v="Safco Commercial Shelving"/>
    <n v="232.55"/>
    <x v="2"/>
    <x v="41"/>
  </r>
  <r>
    <x v="5121"/>
    <x v="2537"/>
    <x v="527"/>
    <x v="521"/>
    <x v="1"/>
    <x v="10"/>
    <x v="10"/>
    <s v="Corporate"/>
    <s v="United States"/>
    <s v="Lafayette"/>
    <s v="Louisiana"/>
    <n v="70506"/>
    <x v="0"/>
    <s v="TEC-AC-10002926"/>
    <x v="2"/>
    <x v="11"/>
    <s v="Logitech Wireless Marathon Mouse M705"/>
    <n v="99.98"/>
    <x v="2"/>
    <x v="41"/>
  </r>
  <r>
    <x v="5122"/>
    <x v="2537"/>
    <x v="527"/>
    <x v="521"/>
    <x v="1"/>
    <x v="10"/>
    <x v="10"/>
    <s v="Corporate"/>
    <s v="United States"/>
    <s v="Lafayette"/>
    <s v="Louisiana"/>
    <n v="70506"/>
    <x v="0"/>
    <s v="OFF-PA-10003797"/>
    <x v="1"/>
    <x v="10"/>
    <s v="Xerox 209"/>
    <n v="19.440000000000001"/>
    <x v="2"/>
    <x v="41"/>
  </r>
  <r>
    <x v="5123"/>
    <x v="2537"/>
    <x v="527"/>
    <x v="521"/>
    <x v="1"/>
    <x v="10"/>
    <x v="10"/>
    <s v="Corporate"/>
    <s v="United States"/>
    <s v="Lafayette"/>
    <s v="Louisiana"/>
    <n v="70506"/>
    <x v="0"/>
    <s v="OFF-PA-10002195"/>
    <x v="1"/>
    <x v="10"/>
    <s v="Xerox 1966"/>
    <n v="12.96"/>
    <x v="2"/>
    <x v="41"/>
  </r>
  <r>
    <x v="5124"/>
    <x v="2538"/>
    <x v="80"/>
    <x v="931"/>
    <x v="3"/>
    <x v="661"/>
    <x v="661"/>
    <s v="Consumer"/>
    <s v="United States"/>
    <s v="New York City"/>
    <s v="New York"/>
    <n v="10009"/>
    <x v="3"/>
    <s v="FUR-TA-10001039"/>
    <x v="0"/>
    <x v="3"/>
    <s v="KI Adjustable-Height Table"/>
    <n v="464.29199999999997"/>
    <x v="2"/>
    <x v="30"/>
  </r>
  <r>
    <x v="5125"/>
    <x v="2538"/>
    <x v="80"/>
    <x v="931"/>
    <x v="3"/>
    <x v="661"/>
    <x v="661"/>
    <s v="Consumer"/>
    <s v="United States"/>
    <s v="New York City"/>
    <s v="New York"/>
    <n v="10009"/>
    <x v="3"/>
    <s v="OFF-EN-10001099"/>
    <x v="1"/>
    <x v="12"/>
    <s v="Staple envelope"/>
    <n v="68.459999999999994"/>
    <x v="2"/>
    <x v="30"/>
  </r>
  <r>
    <x v="5126"/>
    <x v="2538"/>
    <x v="80"/>
    <x v="931"/>
    <x v="3"/>
    <x v="661"/>
    <x v="661"/>
    <s v="Consumer"/>
    <s v="United States"/>
    <s v="New York City"/>
    <s v="New York"/>
    <n v="10009"/>
    <x v="3"/>
    <s v="TEC-MA-10003979"/>
    <x v="2"/>
    <x v="15"/>
    <s v="Ativa V4110MDD Micro-Cut Shredder"/>
    <n v="2799.96"/>
    <x v="2"/>
    <x v="30"/>
  </r>
  <r>
    <x v="5127"/>
    <x v="2538"/>
    <x v="80"/>
    <x v="931"/>
    <x v="3"/>
    <x v="661"/>
    <x v="661"/>
    <s v="Consumer"/>
    <s v="United States"/>
    <s v="New York City"/>
    <s v="New York"/>
    <n v="10009"/>
    <x v="3"/>
    <s v="OFF-AP-10002945"/>
    <x v="1"/>
    <x v="9"/>
    <s v="Honeywell Enviracaire Portable HEPA Air Cleaner for 17' x 22' Room"/>
    <n v="601.29999999999995"/>
    <x v="2"/>
    <x v="30"/>
  </r>
  <r>
    <x v="5128"/>
    <x v="2538"/>
    <x v="80"/>
    <x v="931"/>
    <x v="3"/>
    <x v="661"/>
    <x v="661"/>
    <s v="Consumer"/>
    <s v="United States"/>
    <s v="New York City"/>
    <s v="New York"/>
    <n v="10009"/>
    <x v="3"/>
    <s v="TEC-PH-10001536"/>
    <x v="2"/>
    <x v="7"/>
    <s v="Spigen Samsung Galaxy S5 Case Wallet"/>
    <n v="16.989999999999998"/>
    <x v="2"/>
    <x v="30"/>
  </r>
  <r>
    <x v="5129"/>
    <x v="2538"/>
    <x v="80"/>
    <x v="931"/>
    <x v="3"/>
    <x v="661"/>
    <x v="661"/>
    <s v="Consumer"/>
    <s v="United States"/>
    <s v="New York City"/>
    <s v="New York"/>
    <n v="10009"/>
    <x v="3"/>
    <s v="TEC-PH-10000526"/>
    <x v="2"/>
    <x v="7"/>
    <s v="Vtech CS6719"/>
    <n v="287.97000000000003"/>
    <x v="2"/>
    <x v="30"/>
  </r>
  <r>
    <x v="5130"/>
    <x v="2538"/>
    <x v="80"/>
    <x v="931"/>
    <x v="3"/>
    <x v="661"/>
    <x v="661"/>
    <s v="Consumer"/>
    <s v="United States"/>
    <s v="New York City"/>
    <s v="New York"/>
    <n v="10009"/>
    <x v="3"/>
    <s v="OFF-PA-10000213"/>
    <x v="1"/>
    <x v="10"/>
    <s v="Xerox 198"/>
    <n v="44.82"/>
    <x v="2"/>
    <x v="30"/>
  </r>
  <r>
    <x v="5131"/>
    <x v="2539"/>
    <x v="614"/>
    <x v="263"/>
    <x v="1"/>
    <x v="130"/>
    <x v="130"/>
    <s v="Corporate"/>
    <s v="United States"/>
    <s v="Anaheim"/>
    <s v="California"/>
    <n v="92804"/>
    <x v="1"/>
    <s v="FUR-FU-10002501"/>
    <x v="0"/>
    <x v="5"/>
    <s v="Nu-Dell Executive Frame"/>
    <n v="101.12"/>
    <x v="3"/>
    <x v="22"/>
  </r>
  <r>
    <x v="5132"/>
    <x v="2540"/>
    <x v="1020"/>
    <x v="1121"/>
    <x v="1"/>
    <x v="212"/>
    <x v="212"/>
    <s v="Consumer"/>
    <s v="United States"/>
    <s v="Deltona"/>
    <s v="Florida"/>
    <n v="32725"/>
    <x v="0"/>
    <s v="TEC-PH-10001819"/>
    <x v="2"/>
    <x v="7"/>
    <s v="Innergie mMini Combo Duo USB Travel Charging Kit"/>
    <n v="107.976"/>
    <x v="1"/>
    <x v="40"/>
  </r>
  <r>
    <x v="5133"/>
    <x v="2541"/>
    <x v="200"/>
    <x v="524"/>
    <x v="1"/>
    <x v="435"/>
    <x v="435"/>
    <s v="Home Office"/>
    <s v="United States"/>
    <s v="New York City"/>
    <s v="New York"/>
    <n v="10009"/>
    <x v="3"/>
    <s v="OFF-AP-10001962"/>
    <x v="1"/>
    <x v="9"/>
    <s v="Black &amp; Decker Filter for Double Action Dustbuster Cordless Vac BLDV7210"/>
    <n v="58.73"/>
    <x v="3"/>
    <x v="23"/>
  </r>
  <r>
    <x v="5134"/>
    <x v="2541"/>
    <x v="200"/>
    <x v="524"/>
    <x v="1"/>
    <x v="435"/>
    <x v="435"/>
    <s v="Home Office"/>
    <s v="United States"/>
    <s v="New York City"/>
    <s v="New York"/>
    <n v="10009"/>
    <x v="3"/>
    <s v="OFF-BI-10003364"/>
    <x v="1"/>
    <x v="8"/>
    <s v="Binding Machine Supplies"/>
    <n v="93.343999999999994"/>
    <x v="3"/>
    <x v="23"/>
  </r>
  <r>
    <x v="5135"/>
    <x v="2542"/>
    <x v="248"/>
    <x v="464"/>
    <x v="1"/>
    <x v="437"/>
    <x v="437"/>
    <s v="Home Office"/>
    <s v="United States"/>
    <s v="Seattle"/>
    <s v="Washington"/>
    <n v="98103"/>
    <x v="1"/>
    <s v="OFF-FA-10002983"/>
    <x v="1"/>
    <x v="13"/>
    <s v="Advantus SlideClip Paper Clips"/>
    <n v="17.05"/>
    <x v="0"/>
    <x v="32"/>
  </r>
  <r>
    <x v="5136"/>
    <x v="2543"/>
    <x v="639"/>
    <x v="79"/>
    <x v="1"/>
    <x v="502"/>
    <x v="502"/>
    <s v="Consumer"/>
    <s v="United States"/>
    <s v="San Diego"/>
    <s v="California"/>
    <n v="92105"/>
    <x v="1"/>
    <s v="OFF-BI-10002432"/>
    <x v="1"/>
    <x v="8"/>
    <s v="Wilson Jones Standard D-Ring Binders"/>
    <n v="8.0960000000000001"/>
    <x v="1"/>
    <x v="14"/>
  </r>
  <r>
    <x v="5137"/>
    <x v="2544"/>
    <x v="373"/>
    <x v="398"/>
    <x v="1"/>
    <x v="747"/>
    <x v="747"/>
    <s v="Corporate"/>
    <s v="United States"/>
    <s v="Oklahoma City"/>
    <s v="Oklahoma"/>
    <n v="73120"/>
    <x v="2"/>
    <s v="FUR-FU-10003096"/>
    <x v="0"/>
    <x v="5"/>
    <s v="Master Giant Foot Doorstop, Safety Yellow"/>
    <n v="30.36"/>
    <x v="0"/>
    <x v="0"/>
  </r>
  <r>
    <x v="5138"/>
    <x v="2545"/>
    <x v="365"/>
    <x v="391"/>
    <x v="1"/>
    <x v="350"/>
    <x v="350"/>
    <s v="Consumer"/>
    <s v="United States"/>
    <s v="Mount Vernon"/>
    <s v="New York"/>
    <n v="10550"/>
    <x v="3"/>
    <s v="OFF-EN-10001539"/>
    <x v="1"/>
    <x v="12"/>
    <s v="Staple envelope"/>
    <n v="23.34"/>
    <x v="3"/>
    <x v="15"/>
  </r>
  <r>
    <x v="5139"/>
    <x v="2545"/>
    <x v="365"/>
    <x v="391"/>
    <x v="1"/>
    <x v="350"/>
    <x v="350"/>
    <s v="Consumer"/>
    <s v="United States"/>
    <s v="Mount Vernon"/>
    <s v="New York"/>
    <n v="10550"/>
    <x v="3"/>
    <s v="OFF-PA-10004996"/>
    <x v="1"/>
    <x v="10"/>
    <s v="Speediset Carbonless Redi-Letter 7&quot; x 8 1/2&quot;"/>
    <n v="51.55"/>
    <x v="3"/>
    <x v="15"/>
  </r>
  <r>
    <x v="5140"/>
    <x v="2546"/>
    <x v="627"/>
    <x v="1122"/>
    <x v="1"/>
    <x v="517"/>
    <x v="517"/>
    <s v="Consumer"/>
    <s v="United States"/>
    <s v="San Francisco"/>
    <s v="California"/>
    <n v="94109"/>
    <x v="1"/>
    <s v="TEC-AC-10001956"/>
    <x v="2"/>
    <x v="11"/>
    <s v="Microsoft Arc Touch Mouse"/>
    <n v="119.9"/>
    <x v="1"/>
    <x v="6"/>
  </r>
  <r>
    <x v="5141"/>
    <x v="2547"/>
    <x v="178"/>
    <x v="1012"/>
    <x v="1"/>
    <x v="224"/>
    <x v="224"/>
    <s v="Consumer"/>
    <s v="United States"/>
    <s v="New York City"/>
    <s v="New York"/>
    <n v="10009"/>
    <x v="3"/>
    <s v="FUR-CH-10000454"/>
    <x v="0"/>
    <x v="1"/>
    <s v="Hon Deluxe Fabric Upholstered Stacking Chairs, Rounded Back"/>
    <n v="1317.492"/>
    <x v="0"/>
    <x v="25"/>
  </r>
  <r>
    <x v="5142"/>
    <x v="2547"/>
    <x v="178"/>
    <x v="1012"/>
    <x v="1"/>
    <x v="224"/>
    <x v="224"/>
    <s v="Consumer"/>
    <s v="United States"/>
    <s v="New York City"/>
    <s v="New York"/>
    <n v="10009"/>
    <x v="3"/>
    <s v="OFF-SU-10000946"/>
    <x v="1"/>
    <x v="14"/>
    <s v="Staple remover"/>
    <n v="63.84"/>
    <x v="0"/>
    <x v="25"/>
  </r>
  <r>
    <x v="5143"/>
    <x v="2547"/>
    <x v="178"/>
    <x v="1012"/>
    <x v="1"/>
    <x v="224"/>
    <x v="224"/>
    <s v="Consumer"/>
    <s v="United States"/>
    <s v="New York City"/>
    <s v="New York"/>
    <n v="10009"/>
    <x v="3"/>
    <s v="OFF-BI-10004140"/>
    <x v="1"/>
    <x v="8"/>
    <s v="Avery Non-Stick Binders"/>
    <n v="3.5920000000000001"/>
    <x v="0"/>
    <x v="25"/>
  </r>
  <r>
    <x v="5144"/>
    <x v="2548"/>
    <x v="62"/>
    <x v="1123"/>
    <x v="1"/>
    <x v="252"/>
    <x v="252"/>
    <s v="Consumer"/>
    <s v="United States"/>
    <s v="Los Angeles"/>
    <s v="California"/>
    <n v="90045"/>
    <x v="1"/>
    <s v="FUR-FU-10003039"/>
    <x v="0"/>
    <x v="5"/>
    <s v="Howard Miller 11-1/2&quot; Diameter Grantwood Wall Clock"/>
    <n v="86.26"/>
    <x v="3"/>
    <x v="31"/>
  </r>
  <r>
    <x v="5145"/>
    <x v="2548"/>
    <x v="62"/>
    <x v="1123"/>
    <x v="1"/>
    <x v="252"/>
    <x v="252"/>
    <s v="Consumer"/>
    <s v="United States"/>
    <s v="Los Angeles"/>
    <s v="California"/>
    <n v="90045"/>
    <x v="1"/>
    <s v="OFF-ST-10000464"/>
    <x v="1"/>
    <x v="4"/>
    <s v="Multi-Use Personal File Cart and Caster Set, Three Stacking Bins"/>
    <n v="139.04"/>
    <x v="3"/>
    <x v="31"/>
  </r>
  <r>
    <x v="5146"/>
    <x v="2548"/>
    <x v="62"/>
    <x v="1123"/>
    <x v="1"/>
    <x v="252"/>
    <x v="252"/>
    <s v="Consumer"/>
    <s v="United States"/>
    <s v="Los Angeles"/>
    <s v="California"/>
    <n v="90045"/>
    <x v="1"/>
    <s v="OFF-AP-10000252"/>
    <x v="1"/>
    <x v="9"/>
    <s v="Harmony HEPA Quiet Air Purifiers"/>
    <n v="46.8"/>
    <x v="3"/>
    <x v="31"/>
  </r>
  <r>
    <x v="5147"/>
    <x v="2549"/>
    <x v="165"/>
    <x v="786"/>
    <x v="1"/>
    <x v="311"/>
    <x v="311"/>
    <s v="Home Office"/>
    <s v="United States"/>
    <s v="Chandler"/>
    <s v="Arizona"/>
    <n v="85224"/>
    <x v="1"/>
    <s v="FUR-FU-10001731"/>
    <x v="0"/>
    <x v="5"/>
    <s v="Acrylic Self-Standing Desk Frames"/>
    <n v="8.5440000000000005"/>
    <x v="3"/>
    <x v="22"/>
  </r>
  <r>
    <x v="5148"/>
    <x v="2549"/>
    <x v="165"/>
    <x v="786"/>
    <x v="1"/>
    <x v="311"/>
    <x v="311"/>
    <s v="Home Office"/>
    <s v="United States"/>
    <s v="Chandler"/>
    <s v="Arizona"/>
    <n v="85224"/>
    <x v="1"/>
    <s v="FUR-CH-10001394"/>
    <x v="0"/>
    <x v="1"/>
    <s v="Global Leather Executive Chair"/>
    <n v="842.37599999999998"/>
    <x v="3"/>
    <x v="22"/>
  </r>
  <r>
    <x v="5149"/>
    <x v="2550"/>
    <x v="261"/>
    <x v="365"/>
    <x v="3"/>
    <x v="506"/>
    <x v="506"/>
    <s v="Consumer"/>
    <s v="United States"/>
    <s v="Long Beach"/>
    <s v="New York"/>
    <n v="11561"/>
    <x v="3"/>
    <s v="TEC-PH-10001578"/>
    <x v="2"/>
    <x v="7"/>
    <s v="Polycom SoundStation2 EX ConferenceÂ phone"/>
    <n v="1214.8499999999999"/>
    <x v="2"/>
    <x v="3"/>
  </r>
  <r>
    <x v="5150"/>
    <x v="2551"/>
    <x v="904"/>
    <x v="935"/>
    <x v="0"/>
    <x v="64"/>
    <x v="64"/>
    <s v="Corporate"/>
    <s v="United States"/>
    <s v="San Francisco"/>
    <s v="California"/>
    <n v="94109"/>
    <x v="1"/>
    <s v="OFF-ST-10000675"/>
    <x v="1"/>
    <x v="4"/>
    <s v="File Shuttle II and Handi-File, Black"/>
    <n v="67.78"/>
    <x v="3"/>
    <x v="42"/>
  </r>
  <r>
    <x v="5151"/>
    <x v="2552"/>
    <x v="145"/>
    <x v="938"/>
    <x v="2"/>
    <x v="624"/>
    <x v="624"/>
    <s v="Corporate"/>
    <s v="United States"/>
    <s v="Helena"/>
    <s v="Montana"/>
    <n v="59601"/>
    <x v="1"/>
    <s v="OFF-ST-10002352"/>
    <x v="1"/>
    <x v="4"/>
    <s v="Iris Project Case"/>
    <n v="39.9"/>
    <x v="3"/>
    <x v="15"/>
  </r>
  <r>
    <x v="5152"/>
    <x v="2553"/>
    <x v="479"/>
    <x v="287"/>
    <x v="1"/>
    <x v="750"/>
    <x v="750"/>
    <s v="Consumer"/>
    <s v="United States"/>
    <s v="New York City"/>
    <s v="New York"/>
    <n v="10011"/>
    <x v="3"/>
    <s v="OFF-BI-10004528"/>
    <x v="1"/>
    <x v="8"/>
    <s v="Cardinal Poly Pocket Divider Pockets for Ring Binders"/>
    <n v="2.6880000000000002"/>
    <x v="2"/>
    <x v="3"/>
  </r>
  <r>
    <x v="5153"/>
    <x v="2553"/>
    <x v="479"/>
    <x v="287"/>
    <x v="1"/>
    <x v="750"/>
    <x v="750"/>
    <s v="Consumer"/>
    <s v="United States"/>
    <s v="New York City"/>
    <s v="New York"/>
    <n v="10011"/>
    <x v="3"/>
    <s v="OFF-AR-10001026"/>
    <x v="1"/>
    <x v="6"/>
    <s v="Sanford Uni-Blazer View Highlighters, Chisel Tip, Yellow"/>
    <n v="6.6"/>
    <x v="2"/>
    <x v="3"/>
  </r>
  <r>
    <x v="5154"/>
    <x v="2554"/>
    <x v="976"/>
    <x v="747"/>
    <x v="2"/>
    <x v="608"/>
    <x v="608"/>
    <s v="Consumer"/>
    <s v="United States"/>
    <s v="Kirkwood"/>
    <s v="Missouri"/>
    <n v="63122"/>
    <x v="2"/>
    <s v="OFF-BI-10002215"/>
    <x v="1"/>
    <x v="8"/>
    <s v="Wilson Jones Hanging View Binder, White, 1&quot;"/>
    <n v="28.4"/>
    <x v="1"/>
    <x v="37"/>
  </r>
  <r>
    <x v="5155"/>
    <x v="2554"/>
    <x v="976"/>
    <x v="747"/>
    <x v="2"/>
    <x v="608"/>
    <x v="608"/>
    <s v="Consumer"/>
    <s v="United States"/>
    <s v="Kirkwood"/>
    <s v="Missouri"/>
    <n v="63122"/>
    <x v="2"/>
    <s v="FUR-FU-10000305"/>
    <x v="0"/>
    <x v="5"/>
    <s v="Tenex V2T-RE Standard Weight Series Chair Mat, 45&quot; x 53&quot;, Lip 25&quot; x 12&quot;"/>
    <n v="212.94"/>
    <x v="1"/>
    <x v="37"/>
  </r>
  <r>
    <x v="5156"/>
    <x v="2555"/>
    <x v="160"/>
    <x v="446"/>
    <x v="0"/>
    <x v="689"/>
    <x v="689"/>
    <s v="Home Office"/>
    <s v="United States"/>
    <s v="Chicago"/>
    <s v="Illinois"/>
    <n v="60653"/>
    <x v="2"/>
    <s v="TEC-PH-10002584"/>
    <x v="2"/>
    <x v="7"/>
    <s v="Samsung Galaxy S4"/>
    <n v="1001.5839999999999"/>
    <x v="3"/>
    <x v="27"/>
  </r>
  <r>
    <x v="5157"/>
    <x v="2555"/>
    <x v="160"/>
    <x v="446"/>
    <x v="0"/>
    <x v="689"/>
    <x v="689"/>
    <s v="Home Office"/>
    <s v="United States"/>
    <s v="Chicago"/>
    <s v="Illinois"/>
    <n v="60653"/>
    <x v="2"/>
    <s v="FUR-CH-10000229"/>
    <x v="0"/>
    <x v="1"/>
    <s v="Global Enterprise Series Seating High-Back Swivel/Tilt Chairs"/>
    <n v="569.05799999999999"/>
    <x v="3"/>
    <x v="27"/>
  </r>
  <r>
    <x v="5158"/>
    <x v="2555"/>
    <x v="160"/>
    <x v="446"/>
    <x v="0"/>
    <x v="689"/>
    <x v="689"/>
    <s v="Home Office"/>
    <s v="United States"/>
    <s v="Chicago"/>
    <s v="Illinois"/>
    <n v="60653"/>
    <x v="2"/>
    <s v="FUR-FU-10003799"/>
    <x v="0"/>
    <x v="5"/>
    <s v="Seth Thomas 13 1/2&quot; Wall Clock"/>
    <n v="14.224"/>
    <x v="3"/>
    <x v="27"/>
  </r>
  <r>
    <x v="5159"/>
    <x v="2556"/>
    <x v="662"/>
    <x v="697"/>
    <x v="0"/>
    <x v="122"/>
    <x v="122"/>
    <s v="Corporate"/>
    <s v="United States"/>
    <s v="Peoria"/>
    <s v="Arizona"/>
    <n v="85345"/>
    <x v="1"/>
    <s v="TEC-PH-10001700"/>
    <x v="2"/>
    <x v="7"/>
    <s v="Panasonic KX-TG6844B Expandable Digital Cordless Telephone"/>
    <n v="105.584"/>
    <x v="1"/>
    <x v="2"/>
  </r>
  <r>
    <x v="5160"/>
    <x v="2556"/>
    <x v="662"/>
    <x v="697"/>
    <x v="0"/>
    <x v="122"/>
    <x v="122"/>
    <s v="Corporate"/>
    <s v="United States"/>
    <s v="Peoria"/>
    <s v="Arizona"/>
    <n v="85345"/>
    <x v="1"/>
    <s v="TEC-PH-10001527"/>
    <x v="2"/>
    <x v="7"/>
    <s v="Plantronics MX500i Earset"/>
    <n v="68.72"/>
    <x v="1"/>
    <x v="2"/>
  </r>
  <r>
    <x v="5161"/>
    <x v="2557"/>
    <x v="1021"/>
    <x v="90"/>
    <x v="1"/>
    <x v="747"/>
    <x v="747"/>
    <s v="Corporate"/>
    <s v="United States"/>
    <s v="Seattle"/>
    <s v="Washington"/>
    <n v="98103"/>
    <x v="1"/>
    <s v="FUR-BO-10002916"/>
    <x v="0"/>
    <x v="0"/>
    <s v="Rush Hierlooms Collection 1&quot; Thick Stackable Bookcases"/>
    <n v="1367.84"/>
    <x v="2"/>
    <x v="39"/>
  </r>
  <r>
    <x v="5162"/>
    <x v="2558"/>
    <x v="741"/>
    <x v="791"/>
    <x v="0"/>
    <x v="219"/>
    <x v="219"/>
    <s v="Consumer"/>
    <s v="United States"/>
    <s v="Taylor"/>
    <s v="Michigan"/>
    <n v="48180"/>
    <x v="2"/>
    <s v="FUR-CH-10000863"/>
    <x v="0"/>
    <x v="1"/>
    <s v="Novimex Swivel Fabric Task Chair"/>
    <n v="301.95999999999998"/>
    <x v="0"/>
    <x v="0"/>
  </r>
  <r>
    <x v="5163"/>
    <x v="2559"/>
    <x v="380"/>
    <x v="772"/>
    <x v="1"/>
    <x v="695"/>
    <x v="695"/>
    <s v="Consumer"/>
    <s v="United States"/>
    <s v="Pasadena"/>
    <s v="California"/>
    <n v="91104"/>
    <x v="1"/>
    <s v="FUR-CH-10003968"/>
    <x v="0"/>
    <x v="1"/>
    <s v="Novimex Turbo Task Chair"/>
    <n v="170.352"/>
    <x v="1"/>
    <x v="38"/>
  </r>
  <r>
    <x v="5164"/>
    <x v="2560"/>
    <x v="849"/>
    <x v="723"/>
    <x v="1"/>
    <x v="710"/>
    <x v="710"/>
    <s v="Consumer"/>
    <s v="United States"/>
    <s v="Midland"/>
    <s v="Michigan"/>
    <n v="48640"/>
    <x v="2"/>
    <s v="OFF-AR-10001149"/>
    <x v="1"/>
    <x v="6"/>
    <s v="Avery Hi-Liter Comfort Grip Fluorescent Highlighter, Yellow Ink"/>
    <n v="3.9"/>
    <x v="2"/>
    <x v="7"/>
  </r>
  <r>
    <x v="5165"/>
    <x v="2560"/>
    <x v="849"/>
    <x v="723"/>
    <x v="1"/>
    <x v="710"/>
    <x v="710"/>
    <s v="Consumer"/>
    <s v="United States"/>
    <s v="Midland"/>
    <s v="Michigan"/>
    <n v="48640"/>
    <x v="2"/>
    <s v="OFF-PA-10000130"/>
    <x v="1"/>
    <x v="10"/>
    <s v="Xerox 199"/>
    <n v="12.84"/>
    <x v="2"/>
    <x v="7"/>
  </r>
  <r>
    <x v="5166"/>
    <x v="2560"/>
    <x v="849"/>
    <x v="723"/>
    <x v="1"/>
    <x v="710"/>
    <x v="710"/>
    <s v="Consumer"/>
    <s v="United States"/>
    <s v="Midland"/>
    <s v="Michigan"/>
    <n v="48640"/>
    <x v="2"/>
    <s v="OFF-PA-10002479"/>
    <x v="1"/>
    <x v="10"/>
    <s v="Xerox 4200 Series MultiUse Premium Copy Paper (20Lb. and 84 Bright)"/>
    <n v="15.84"/>
    <x v="2"/>
    <x v="7"/>
  </r>
  <r>
    <x v="5167"/>
    <x v="2560"/>
    <x v="849"/>
    <x v="723"/>
    <x v="1"/>
    <x v="710"/>
    <x v="710"/>
    <s v="Consumer"/>
    <s v="United States"/>
    <s v="Midland"/>
    <s v="Michigan"/>
    <n v="48640"/>
    <x v="2"/>
    <s v="FUR-CH-10004997"/>
    <x v="0"/>
    <x v="1"/>
    <s v="Hon Every-Day Series Multi-Task Chairs"/>
    <n v="563.94000000000005"/>
    <x v="2"/>
    <x v="7"/>
  </r>
  <r>
    <x v="5168"/>
    <x v="2560"/>
    <x v="849"/>
    <x v="723"/>
    <x v="1"/>
    <x v="710"/>
    <x v="710"/>
    <s v="Consumer"/>
    <s v="United States"/>
    <s v="Midland"/>
    <s v="Michigan"/>
    <n v="48640"/>
    <x v="2"/>
    <s v="OFF-ST-10004950"/>
    <x v="1"/>
    <x v="4"/>
    <s v="Acco Perma 3000 Stacking Storage Drawers"/>
    <n v="62.94"/>
    <x v="2"/>
    <x v="7"/>
  </r>
  <r>
    <x v="5169"/>
    <x v="2560"/>
    <x v="849"/>
    <x v="723"/>
    <x v="1"/>
    <x v="710"/>
    <x v="710"/>
    <s v="Consumer"/>
    <s v="United States"/>
    <s v="Midland"/>
    <s v="Michigan"/>
    <n v="48640"/>
    <x v="2"/>
    <s v="OFF-ST-10001490"/>
    <x v="1"/>
    <x v="4"/>
    <s v="Hot File 7-Pocket, Floor Stand"/>
    <n v="535.41"/>
    <x v="2"/>
    <x v="7"/>
  </r>
  <r>
    <x v="5170"/>
    <x v="2561"/>
    <x v="1022"/>
    <x v="1124"/>
    <x v="0"/>
    <x v="156"/>
    <x v="156"/>
    <s v="Corporate"/>
    <s v="United States"/>
    <s v="Detroit"/>
    <s v="Michigan"/>
    <n v="48205"/>
    <x v="2"/>
    <s v="FUR-CH-10002024"/>
    <x v="0"/>
    <x v="1"/>
    <s v="HON 5400 Series Task Chairs for Big and Tall"/>
    <n v="3504.9"/>
    <x v="0"/>
    <x v="35"/>
  </r>
  <r>
    <x v="5171"/>
    <x v="2561"/>
    <x v="1022"/>
    <x v="1124"/>
    <x v="0"/>
    <x v="156"/>
    <x v="156"/>
    <s v="Corporate"/>
    <s v="United States"/>
    <s v="Detroit"/>
    <s v="Michigan"/>
    <n v="48205"/>
    <x v="2"/>
    <s v="OFF-PA-10001790"/>
    <x v="1"/>
    <x v="10"/>
    <s v="Xerox 1910"/>
    <n v="144.12"/>
    <x v="0"/>
    <x v="35"/>
  </r>
  <r>
    <x v="5172"/>
    <x v="2561"/>
    <x v="1022"/>
    <x v="1124"/>
    <x v="0"/>
    <x v="156"/>
    <x v="156"/>
    <s v="Corporate"/>
    <s v="United States"/>
    <s v="Detroit"/>
    <s v="Michigan"/>
    <n v="48205"/>
    <x v="2"/>
    <s v="OFF-PA-10000994"/>
    <x v="1"/>
    <x v="10"/>
    <s v="Xerox 1915"/>
    <n v="314.55"/>
    <x v="0"/>
    <x v="35"/>
  </r>
  <r>
    <x v="5173"/>
    <x v="2562"/>
    <x v="936"/>
    <x v="392"/>
    <x v="2"/>
    <x v="712"/>
    <x v="712"/>
    <s v="Corporate"/>
    <s v="United States"/>
    <s v="Pueblo"/>
    <s v="Colorado"/>
    <n v="81001"/>
    <x v="1"/>
    <s v="OFF-AR-10002399"/>
    <x v="1"/>
    <x v="6"/>
    <s v="Dixon Prang Watercolor Pencils, 10-Color Set with Brush"/>
    <n v="3.4079999999999999"/>
    <x v="1"/>
    <x v="29"/>
  </r>
  <r>
    <x v="5174"/>
    <x v="2563"/>
    <x v="15"/>
    <x v="188"/>
    <x v="1"/>
    <x v="244"/>
    <x v="244"/>
    <s v="Consumer"/>
    <s v="United States"/>
    <s v="Waco"/>
    <s v="Texas"/>
    <n v="76706"/>
    <x v="2"/>
    <s v="OFF-BI-10002799"/>
    <x v="1"/>
    <x v="8"/>
    <s v="SlimView Poly Binder, 3/8&quot;"/>
    <n v="2.0720000000000001"/>
    <x v="3"/>
    <x v="13"/>
  </r>
  <r>
    <x v="5175"/>
    <x v="2563"/>
    <x v="15"/>
    <x v="188"/>
    <x v="1"/>
    <x v="244"/>
    <x v="244"/>
    <s v="Consumer"/>
    <s v="United States"/>
    <s v="Waco"/>
    <s v="Texas"/>
    <n v="76706"/>
    <x v="2"/>
    <s v="FUR-BO-10004360"/>
    <x v="0"/>
    <x v="0"/>
    <s v="Rush Hierlooms Collection Rich Wood Bookcases"/>
    <n v="328.39920000000001"/>
    <x v="3"/>
    <x v="13"/>
  </r>
  <r>
    <x v="5176"/>
    <x v="2564"/>
    <x v="732"/>
    <x v="281"/>
    <x v="2"/>
    <x v="98"/>
    <x v="98"/>
    <s v="Consumer"/>
    <s v="United States"/>
    <s v="San Francisco"/>
    <s v="California"/>
    <n v="94109"/>
    <x v="1"/>
    <s v="OFF-BI-10002082"/>
    <x v="1"/>
    <x v="8"/>
    <s v="GBC Twin Loop Wire Binding Elements"/>
    <n v="53.247999999999998"/>
    <x v="0"/>
    <x v="0"/>
  </r>
  <r>
    <x v="5177"/>
    <x v="2565"/>
    <x v="482"/>
    <x v="525"/>
    <x v="1"/>
    <x v="295"/>
    <x v="295"/>
    <s v="Corporate"/>
    <s v="United States"/>
    <s v="New York City"/>
    <s v="New York"/>
    <n v="10024"/>
    <x v="3"/>
    <s v="OFF-BI-10004967"/>
    <x v="1"/>
    <x v="8"/>
    <s v="Round Ring Binders"/>
    <n v="4.992"/>
    <x v="0"/>
    <x v="5"/>
  </r>
  <r>
    <x v="5178"/>
    <x v="2566"/>
    <x v="657"/>
    <x v="691"/>
    <x v="1"/>
    <x v="387"/>
    <x v="387"/>
    <s v="Corporate"/>
    <s v="United States"/>
    <s v="Los Angeles"/>
    <s v="California"/>
    <n v="90036"/>
    <x v="1"/>
    <s v="FUR-FU-10004973"/>
    <x v="0"/>
    <x v="5"/>
    <s v="Flat Face Poster Frame"/>
    <n v="37.68"/>
    <x v="1"/>
    <x v="19"/>
  </r>
  <r>
    <x v="5179"/>
    <x v="2566"/>
    <x v="657"/>
    <x v="691"/>
    <x v="1"/>
    <x v="387"/>
    <x v="387"/>
    <s v="Corporate"/>
    <s v="United States"/>
    <s v="Los Angeles"/>
    <s v="California"/>
    <n v="90036"/>
    <x v="1"/>
    <s v="TEC-PH-10003645"/>
    <x v="2"/>
    <x v="7"/>
    <s v="Aastra 57i VoIP phone"/>
    <n v="258.57600000000002"/>
    <x v="1"/>
    <x v="19"/>
  </r>
  <r>
    <x v="5180"/>
    <x v="2566"/>
    <x v="657"/>
    <x v="691"/>
    <x v="1"/>
    <x v="387"/>
    <x v="387"/>
    <s v="Corporate"/>
    <s v="United States"/>
    <s v="Los Angeles"/>
    <s v="California"/>
    <n v="90036"/>
    <x v="1"/>
    <s v="OFF-AP-10004980"/>
    <x v="1"/>
    <x v="9"/>
    <s v="3M Replacement Filter for Office Air Cleaner for 20' x 33' Room"/>
    <n v="75.84"/>
    <x v="1"/>
    <x v="19"/>
  </r>
  <r>
    <x v="5181"/>
    <x v="2567"/>
    <x v="510"/>
    <x v="17"/>
    <x v="2"/>
    <x v="137"/>
    <x v="137"/>
    <s v="Corporate"/>
    <s v="United States"/>
    <s v="Woonsocket"/>
    <s v="Rhode Island"/>
    <n v="2895"/>
    <x v="3"/>
    <s v="OFF-PA-10003797"/>
    <x v="1"/>
    <x v="10"/>
    <s v="Xerox 209"/>
    <n v="45.36"/>
    <x v="3"/>
    <x v="15"/>
  </r>
  <r>
    <x v="5182"/>
    <x v="2567"/>
    <x v="510"/>
    <x v="17"/>
    <x v="2"/>
    <x v="137"/>
    <x v="137"/>
    <s v="Corporate"/>
    <s v="United States"/>
    <s v="Woonsocket"/>
    <s v="Rhode Island"/>
    <n v="2895"/>
    <x v="3"/>
    <s v="OFF-BI-10003707"/>
    <x v="1"/>
    <x v="8"/>
    <s v="Aluminum Screw Posts"/>
    <n v="45.78"/>
    <x v="3"/>
    <x v="15"/>
  </r>
  <r>
    <x v="5183"/>
    <x v="2568"/>
    <x v="241"/>
    <x v="474"/>
    <x v="2"/>
    <x v="165"/>
    <x v="165"/>
    <s v="Consumer"/>
    <s v="United States"/>
    <s v="Columbus"/>
    <s v="Georgia"/>
    <n v="31907"/>
    <x v="0"/>
    <s v="OFF-ST-10000885"/>
    <x v="1"/>
    <x v="4"/>
    <s v="Fellowes Desktop Hanging File Manager"/>
    <n v="40.29"/>
    <x v="3"/>
    <x v="15"/>
  </r>
  <r>
    <x v="5184"/>
    <x v="2568"/>
    <x v="241"/>
    <x v="474"/>
    <x v="2"/>
    <x v="165"/>
    <x v="165"/>
    <s v="Consumer"/>
    <s v="United States"/>
    <s v="Columbus"/>
    <s v="Georgia"/>
    <n v="31907"/>
    <x v="0"/>
    <s v="OFF-BI-10002827"/>
    <x v="1"/>
    <x v="8"/>
    <s v="Avery Durable Poly Binders"/>
    <n v="38.71"/>
    <x v="3"/>
    <x v="15"/>
  </r>
  <r>
    <x v="5185"/>
    <x v="2569"/>
    <x v="998"/>
    <x v="526"/>
    <x v="1"/>
    <x v="479"/>
    <x v="479"/>
    <s v="Consumer"/>
    <s v="United States"/>
    <s v="Jacksonville"/>
    <s v="Florida"/>
    <n v="32216"/>
    <x v="0"/>
    <s v="OFF-ST-10004459"/>
    <x v="1"/>
    <x v="4"/>
    <s v="Tennsco Single-Tier Lockers"/>
    <n v="1801.6320000000001"/>
    <x v="1"/>
    <x v="2"/>
  </r>
  <r>
    <x v="5186"/>
    <x v="2570"/>
    <x v="154"/>
    <x v="253"/>
    <x v="1"/>
    <x v="258"/>
    <x v="258"/>
    <s v="Home Office"/>
    <s v="United States"/>
    <s v="Philadelphia"/>
    <s v="Pennsylvania"/>
    <n v="19140"/>
    <x v="3"/>
    <s v="TEC-PH-10002789"/>
    <x v="2"/>
    <x v="7"/>
    <s v="LG Exalt"/>
    <n v="748.75199999999995"/>
    <x v="1"/>
    <x v="6"/>
  </r>
  <r>
    <x v="5187"/>
    <x v="2571"/>
    <x v="1023"/>
    <x v="629"/>
    <x v="1"/>
    <x v="233"/>
    <x v="233"/>
    <s v="Consumer"/>
    <s v="United States"/>
    <s v="Columbus"/>
    <s v="Indiana"/>
    <n v="47201"/>
    <x v="2"/>
    <s v="TEC-AC-10001314"/>
    <x v="2"/>
    <x v="11"/>
    <s v="Case Logic 2.4GHz Wireless Keyboard"/>
    <n v="199.96"/>
    <x v="1"/>
    <x v="11"/>
  </r>
  <r>
    <x v="5188"/>
    <x v="2571"/>
    <x v="1023"/>
    <x v="629"/>
    <x v="1"/>
    <x v="233"/>
    <x v="233"/>
    <s v="Consumer"/>
    <s v="United States"/>
    <s v="Columbus"/>
    <s v="Indiana"/>
    <n v="47201"/>
    <x v="2"/>
    <s v="FUR-CH-10000015"/>
    <x v="0"/>
    <x v="1"/>
    <s v="Hon Multipurpose Stacking Arm Chairs"/>
    <n v="1516.2"/>
    <x v="1"/>
    <x v="11"/>
  </r>
  <r>
    <x v="5189"/>
    <x v="2572"/>
    <x v="237"/>
    <x v="551"/>
    <x v="1"/>
    <x v="190"/>
    <x v="190"/>
    <s v="Consumer"/>
    <s v="United States"/>
    <s v="Pasadena"/>
    <s v="Texas"/>
    <n v="77506"/>
    <x v="2"/>
    <s v="TEC-AC-10004855"/>
    <x v="2"/>
    <x v="11"/>
    <s v="V7 USB Numeric Keypad"/>
    <n v="167.952"/>
    <x v="3"/>
    <x v="23"/>
  </r>
  <r>
    <x v="5190"/>
    <x v="2572"/>
    <x v="237"/>
    <x v="551"/>
    <x v="1"/>
    <x v="190"/>
    <x v="190"/>
    <s v="Consumer"/>
    <s v="United States"/>
    <s v="Pasadena"/>
    <s v="Texas"/>
    <n v="77506"/>
    <x v="2"/>
    <s v="OFF-AR-10003582"/>
    <x v="1"/>
    <x v="6"/>
    <s v="Boston Electric Pencil Sharpener, Model 1818, Charcoal Black"/>
    <n v="45.04"/>
    <x v="3"/>
    <x v="23"/>
  </r>
  <r>
    <x v="5191"/>
    <x v="2573"/>
    <x v="1024"/>
    <x v="510"/>
    <x v="1"/>
    <x v="213"/>
    <x v="213"/>
    <s v="Consumer"/>
    <s v="United States"/>
    <s v="San Francisco"/>
    <s v="California"/>
    <n v="94122"/>
    <x v="1"/>
    <s v="OFF-EN-10003448"/>
    <x v="1"/>
    <x v="12"/>
    <s v="Peel &amp; Seel Recycled Catalog Envelopes, Brown"/>
    <n v="23.16"/>
    <x v="3"/>
    <x v="24"/>
  </r>
  <r>
    <x v="5192"/>
    <x v="2574"/>
    <x v="683"/>
    <x v="34"/>
    <x v="0"/>
    <x v="294"/>
    <x v="294"/>
    <s v="Corporate"/>
    <s v="United States"/>
    <s v="Columbia"/>
    <s v="South Carolina"/>
    <n v="29203"/>
    <x v="0"/>
    <s v="FUR-FU-10003773"/>
    <x v="0"/>
    <x v="5"/>
    <s v="Eldon Cleatmat Plus Chair Mats for High Pile Carpets"/>
    <n v="397.6"/>
    <x v="2"/>
    <x v="7"/>
  </r>
  <r>
    <x v="5193"/>
    <x v="2574"/>
    <x v="683"/>
    <x v="34"/>
    <x v="0"/>
    <x v="294"/>
    <x v="294"/>
    <s v="Corporate"/>
    <s v="United States"/>
    <s v="Columbia"/>
    <s v="South Carolina"/>
    <n v="29203"/>
    <x v="0"/>
    <s v="OFF-PA-10001363"/>
    <x v="1"/>
    <x v="10"/>
    <s v="Xerox 1933"/>
    <n v="85.96"/>
    <x v="2"/>
    <x v="7"/>
  </r>
  <r>
    <x v="5194"/>
    <x v="2574"/>
    <x v="683"/>
    <x v="34"/>
    <x v="0"/>
    <x v="294"/>
    <x v="294"/>
    <s v="Corporate"/>
    <s v="United States"/>
    <s v="Columbia"/>
    <s v="South Carolina"/>
    <n v="29203"/>
    <x v="0"/>
    <s v="OFF-AR-10004757"/>
    <x v="1"/>
    <x v="6"/>
    <s v="Crayola Colored Pencils"/>
    <n v="13.12"/>
    <x v="2"/>
    <x v="7"/>
  </r>
  <r>
    <x v="5195"/>
    <x v="2574"/>
    <x v="683"/>
    <x v="34"/>
    <x v="0"/>
    <x v="294"/>
    <x v="294"/>
    <s v="Corporate"/>
    <s v="United States"/>
    <s v="Columbia"/>
    <s v="South Carolina"/>
    <n v="29203"/>
    <x v="0"/>
    <s v="OFF-BI-10000309"/>
    <x v="1"/>
    <x v="8"/>
    <s v="GBC Twin Loop Wire Binding Elements, 9/16&quot; Spine, Black"/>
    <n v="45.66"/>
    <x v="2"/>
    <x v="7"/>
  </r>
  <r>
    <x v="5196"/>
    <x v="2575"/>
    <x v="1025"/>
    <x v="8"/>
    <x v="1"/>
    <x v="482"/>
    <x v="482"/>
    <s v="Consumer"/>
    <s v="United States"/>
    <s v="Kent"/>
    <s v="Washington"/>
    <n v="98031"/>
    <x v="1"/>
    <s v="OFF-EN-10001434"/>
    <x v="1"/>
    <x v="12"/>
    <s v="Strathmore #10 Envelopes, Ultimate White"/>
    <n v="158.13"/>
    <x v="2"/>
    <x v="8"/>
  </r>
  <r>
    <x v="5197"/>
    <x v="2575"/>
    <x v="1025"/>
    <x v="8"/>
    <x v="1"/>
    <x v="482"/>
    <x v="482"/>
    <s v="Consumer"/>
    <s v="United States"/>
    <s v="Kent"/>
    <s v="Washington"/>
    <n v="98031"/>
    <x v="1"/>
    <s v="TEC-PH-10003988"/>
    <x v="2"/>
    <x v="7"/>
    <s v="LF Elite 3D Dazzle Designer Hard Case Cover, Lf Stylus Pen and Wiper For Apple Iphone 5c Mini Lite"/>
    <n v="43.6"/>
    <x v="2"/>
    <x v="8"/>
  </r>
  <r>
    <x v="5198"/>
    <x v="2576"/>
    <x v="840"/>
    <x v="599"/>
    <x v="1"/>
    <x v="397"/>
    <x v="397"/>
    <s v="Consumer"/>
    <s v="United States"/>
    <s v="Round Rock"/>
    <s v="Texas"/>
    <n v="78664"/>
    <x v="2"/>
    <s v="OFF-SU-10000151"/>
    <x v="1"/>
    <x v="14"/>
    <s v="High Speed Automatic Electric Letter Opener"/>
    <n v="3930.0720000000001"/>
    <x v="0"/>
    <x v="17"/>
  </r>
  <r>
    <x v="5199"/>
    <x v="2576"/>
    <x v="840"/>
    <x v="599"/>
    <x v="1"/>
    <x v="397"/>
    <x v="397"/>
    <s v="Consumer"/>
    <s v="United States"/>
    <s v="Round Rock"/>
    <s v="Texas"/>
    <n v="78664"/>
    <x v="2"/>
    <s v="OFF-FA-10001332"/>
    <x v="1"/>
    <x v="13"/>
    <s v="Acco Banker's Clasps, 5 3/4&quot;-Long"/>
    <n v="2.3039999999999998"/>
    <x v="0"/>
    <x v="17"/>
  </r>
  <r>
    <x v="5200"/>
    <x v="2576"/>
    <x v="840"/>
    <x v="599"/>
    <x v="1"/>
    <x v="397"/>
    <x v="397"/>
    <s v="Consumer"/>
    <s v="United States"/>
    <s v="Round Rock"/>
    <s v="Texas"/>
    <n v="78664"/>
    <x v="2"/>
    <s v="TEC-PH-10000895"/>
    <x v="2"/>
    <x v="7"/>
    <s v="Polycom VVX 310 VoIP phone"/>
    <n v="431.976"/>
    <x v="0"/>
    <x v="17"/>
  </r>
  <r>
    <x v="5201"/>
    <x v="2576"/>
    <x v="840"/>
    <x v="599"/>
    <x v="1"/>
    <x v="397"/>
    <x v="397"/>
    <s v="Consumer"/>
    <s v="United States"/>
    <s v="Round Rock"/>
    <s v="Texas"/>
    <n v="78664"/>
    <x v="2"/>
    <s v="TEC-AC-10002857"/>
    <x v="2"/>
    <x v="11"/>
    <s v="Verbatim 25 GB 6x Blu-ray Single Layer Recordable Disc, 1/Pack"/>
    <n v="41.72"/>
    <x v="0"/>
    <x v="17"/>
  </r>
  <r>
    <x v="5202"/>
    <x v="2577"/>
    <x v="762"/>
    <x v="811"/>
    <x v="1"/>
    <x v="681"/>
    <x v="681"/>
    <s v="Consumer"/>
    <s v="United States"/>
    <s v="Oakland"/>
    <s v="California"/>
    <n v="94601"/>
    <x v="1"/>
    <s v="FUR-FU-10004018"/>
    <x v="0"/>
    <x v="5"/>
    <s v="Tensor Computer Mounted Lamp"/>
    <n v="104.23"/>
    <x v="1"/>
    <x v="37"/>
  </r>
  <r>
    <x v="5203"/>
    <x v="2577"/>
    <x v="762"/>
    <x v="811"/>
    <x v="1"/>
    <x v="681"/>
    <x v="681"/>
    <s v="Consumer"/>
    <s v="United States"/>
    <s v="Oakland"/>
    <s v="California"/>
    <n v="94601"/>
    <x v="1"/>
    <s v="OFF-ST-10003638"/>
    <x v="1"/>
    <x v="4"/>
    <s v="Mobile Personal File Cube"/>
    <n v="70.260000000000005"/>
    <x v="1"/>
    <x v="37"/>
  </r>
  <r>
    <x v="5204"/>
    <x v="2578"/>
    <x v="811"/>
    <x v="629"/>
    <x v="1"/>
    <x v="612"/>
    <x v="612"/>
    <s v="Consumer"/>
    <s v="United States"/>
    <s v="Auburn"/>
    <s v="New York"/>
    <n v="13021"/>
    <x v="3"/>
    <s v="OFF-AR-10004685"/>
    <x v="1"/>
    <x v="6"/>
    <s v="Binney &amp; Smith Crayola Metallic Colored Pencils, 8-Color Set"/>
    <n v="9.26"/>
    <x v="1"/>
    <x v="11"/>
  </r>
  <r>
    <x v="5205"/>
    <x v="2578"/>
    <x v="811"/>
    <x v="629"/>
    <x v="1"/>
    <x v="612"/>
    <x v="612"/>
    <s v="Consumer"/>
    <s v="United States"/>
    <s v="Auburn"/>
    <s v="New York"/>
    <n v="13021"/>
    <x v="3"/>
    <s v="OFF-ST-10001713"/>
    <x v="1"/>
    <x v="4"/>
    <s v="Gould Plastics 9-Pocket Panel Bin, 18-3/8w x 5-1/4d x 20-1/2h, Black"/>
    <n v="105.98"/>
    <x v="1"/>
    <x v="11"/>
  </r>
  <r>
    <x v="5206"/>
    <x v="2578"/>
    <x v="811"/>
    <x v="629"/>
    <x v="1"/>
    <x v="612"/>
    <x v="612"/>
    <s v="Consumer"/>
    <s v="United States"/>
    <s v="Auburn"/>
    <s v="New York"/>
    <n v="13021"/>
    <x v="3"/>
    <s v="OFF-FA-10000490"/>
    <x v="1"/>
    <x v="13"/>
    <s v="OIC Binder Clips, Mini, 1/4&quot; Capacity, Black"/>
    <n v="1.24"/>
    <x v="1"/>
    <x v="11"/>
  </r>
  <r>
    <x v="5207"/>
    <x v="2578"/>
    <x v="811"/>
    <x v="629"/>
    <x v="1"/>
    <x v="612"/>
    <x v="612"/>
    <s v="Consumer"/>
    <s v="United States"/>
    <s v="Auburn"/>
    <s v="New York"/>
    <n v="13021"/>
    <x v="3"/>
    <s v="OFF-LA-10002043"/>
    <x v="1"/>
    <x v="2"/>
    <s v="Avery 489"/>
    <n v="20.7"/>
    <x v="1"/>
    <x v="11"/>
  </r>
  <r>
    <x v="5208"/>
    <x v="2578"/>
    <x v="811"/>
    <x v="629"/>
    <x v="1"/>
    <x v="612"/>
    <x v="612"/>
    <s v="Consumer"/>
    <s v="United States"/>
    <s v="Auburn"/>
    <s v="New York"/>
    <n v="13021"/>
    <x v="3"/>
    <s v="OFF-PA-10002464"/>
    <x v="1"/>
    <x v="10"/>
    <s v="HP Office Recycled Paper (20Lb. and 87 Bright)"/>
    <n v="28.9"/>
    <x v="1"/>
    <x v="11"/>
  </r>
  <r>
    <x v="5209"/>
    <x v="2578"/>
    <x v="811"/>
    <x v="629"/>
    <x v="1"/>
    <x v="612"/>
    <x v="612"/>
    <s v="Consumer"/>
    <s v="United States"/>
    <s v="Auburn"/>
    <s v="New York"/>
    <n v="13021"/>
    <x v="3"/>
    <s v="OFF-EN-10002504"/>
    <x v="1"/>
    <x v="12"/>
    <s v="Tyvek  Top-Opening Peel &amp; Seel Envelopes, Plain White"/>
    <n v="27.18"/>
    <x v="1"/>
    <x v="11"/>
  </r>
  <r>
    <x v="5210"/>
    <x v="2579"/>
    <x v="1026"/>
    <x v="1125"/>
    <x v="1"/>
    <x v="453"/>
    <x v="453"/>
    <s v="Corporate"/>
    <s v="United States"/>
    <s v="Newark"/>
    <s v="Delaware"/>
    <n v="19711"/>
    <x v="3"/>
    <s v="OFF-ST-10002615"/>
    <x v="1"/>
    <x v="4"/>
    <s v="Dual Level, Single-Width Filing Carts"/>
    <n v="465.18"/>
    <x v="1"/>
    <x v="26"/>
  </r>
  <r>
    <x v="5211"/>
    <x v="2580"/>
    <x v="793"/>
    <x v="537"/>
    <x v="0"/>
    <x v="616"/>
    <x v="616"/>
    <s v="Consumer"/>
    <s v="United States"/>
    <s v="New York City"/>
    <s v="New York"/>
    <n v="10024"/>
    <x v="3"/>
    <s v="OFF-ST-10004258"/>
    <x v="1"/>
    <x v="4"/>
    <s v="Portable Personal File Box"/>
    <n v="36.630000000000003"/>
    <x v="1"/>
    <x v="33"/>
  </r>
  <r>
    <x v="5212"/>
    <x v="2581"/>
    <x v="182"/>
    <x v="750"/>
    <x v="3"/>
    <x v="320"/>
    <x v="320"/>
    <s v="Consumer"/>
    <s v="United States"/>
    <s v="Redlands"/>
    <s v="California"/>
    <n v="92374"/>
    <x v="1"/>
    <s v="OFF-ST-10004507"/>
    <x v="1"/>
    <x v="4"/>
    <s v="Advantus Rolling Storage Box"/>
    <n v="51.45"/>
    <x v="0"/>
    <x v="21"/>
  </r>
  <r>
    <x v="5213"/>
    <x v="2581"/>
    <x v="182"/>
    <x v="750"/>
    <x v="3"/>
    <x v="320"/>
    <x v="320"/>
    <s v="Consumer"/>
    <s v="United States"/>
    <s v="Redlands"/>
    <s v="California"/>
    <n v="92374"/>
    <x v="1"/>
    <s v="OFF-LA-10000262"/>
    <x v="1"/>
    <x v="2"/>
    <s v="Avery 494"/>
    <n v="7.83"/>
    <x v="0"/>
    <x v="21"/>
  </r>
  <r>
    <x v="5214"/>
    <x v="2581"/>
    <x v="182"/>
    <x v="750"/>
    <x v="3"/>
    <x v="320"/>
    <x v="320"/>
    <s v="Consumer"/>
    <s v="United States"/>
    <s v="Redlands"/>
    <s v="California"/>
    <n v="92374"/>
    <x v="1"/>
    <s v="OFF-AR-10002445"/>
    <x v="1"/>
    <x v="6"/>
    <s v="SANFORD Major Accent Highlighters"/>
    <n v="35.4"/>
    <x v="0"/>
    <x v="21"/>
  </r>
  <r>
    <x v="5215"/>
    <x v="2581"/>
    <x v="182"/>
    <x v="750"/>
    <x v="3"/>
    <x v="320"/>
    <x v="320"/>
    <s v="Consumer"/>
    <s v="United States"/>
    <s v="Redlands"/>
    <s v="California"/>
    <n v="92374"/>
    <x v="1"/>
    <s v="OFF-PA-10001667"/>
    <x v="1"/>
    <x v="10"/>
    <s v="Great White Multi-Use Recycled Paper (20Lb. and 84 Bright)"/>
    <n v="29.9"/>
    <x v="0"/>
    <x v="21"/>
  </r>
  <r>
    <x v="5216"/>
    <x v="2582"/>
    <x v="428"/>
    <x v="17"/>
    <x v="1"/>
    <x v="677"/>
    <x v="677"/>
    <s v="Consumer"/>
    <s v="United States"/>
    <s v="Roseville"/>
    <s v="Michigan"/>
    <n v="48066"/>
    <x v="2"/>
    <s v="OFF-EN-10000461"/>
    <x v="1"/>
    <x v="12"/>
    <s v="#10- 4 1/8&quot; x 9 1/2&quot; Recycled Envelopes"/>
    <n v="17.48"/>
    <x v="3"/>
    <x v="15"/>
  </r>
  <r>
    <x v="5217"/>
    <x v="2583"/>
    <x v="4"/>
    <x v="125"/>
    <x v="0"/>
    <x v="374"/>
    <x v="374"/>
    <s v="Corporate"/>
    <s v="United States"/>
    <s v="Los Angeles"/>
    <s v="California"/>
    <n v="90049"/>
    <x v="1"/>
    <s v="OFF-PA-10002254"/>
    <x v="1"/>
    <x v="10"/>
    <s v="Xerox 1883"/>
    <n v="79.14"/>
    <x v="3"/>
    <x v="4"/>
  </r>
  <r>
    <x v="5218"/>
    <x v="2584"/>
    <x v="193"/>
    <x v="1055"/>
    <x v="1"/>
    <x v="18"/>
    <x v="18"/>
    <s v="Corporate"/>
    <s v="United States"/>
    <s v="New York City"/>
    <s v="New York"/>
    <n v="10011"/>
    <x v="3"/>
    <s v="OFF-AR-10001868"/>
    <x v="1"/>
    <x v="6"/>
    <s v="Prang Dustless Chalk Sticks"/>
    <n v="8.4"/>
    <x v="3"/>
    <x v="27"/>
  </r>
  <r>
    <x v="5219"/>
    <x v="2585"/>
    <x v="853"/>
    <x v="153"/>
    <x v="3"/>
    <x v="222"/>
    <x v="222"/>
    <s v="Consumer"/>
    <s v="United States"/>
    <s v="Detroit"/>
    <s v="Michigan"/>
    <n v="48205"/>
    <x v="2"/>
    <s v="FUR-CH-10004875"/>
    <x v="0"/>
    <x v="1"/>
    <s v="Harbour Creations 67200 Series Stacking Chairs"/>
    <n v="498.26"/>
    <x v="3"/>
    <x v="15"/>
  </r>
  <r>
    <x v="5220"/>
    <x v="2586"/>
    <x v="1027"/>
    <x v="1126"/>
    <x v="1"/>
    <x v="676"/>
    <x v="676"/>
    <s v="Home Office"/>
    <s v="United States"/>
    <s v="Detroit"/>
    <s v="Michigan"/>
    <n v="48234"/>
    <x v="2"/>
    <s v="FUR-BO-10000711"/>
    <x v="0"/>
    <x v="0"/>
    <s v="Hon Metal Bookcases, Gray"/>
    <n v="212.94"/>
    <x v="2"/>
    <x v="3"/>
  </r>
  <r>
    <x v="5221"/>
    <x v="2587"/>
    <x v="796"/>
    <x v="843"/>
    <x v="0"/>
    <x v="452"/>
    <x v="452"/>
    <s v="Home Office"/>
    <s v="United States"/>
    <s v="Springfield"/>
    <s v="Missouri"/>
    <n v="65807"/>
    <x v="2"/>
    <s v="OFF-AP-10000938"/>
    <x v="1"/>
    <x v="9"/>
    <s v="Avanti 1.7 Cu. Ft. Refrigerator"/>
    <n v="706.86"/>
    <x v="3"/>
    <x v="24"/>
  </r>
  <r>
    <x v="5222"/>
    <x v="2587"/>
    <x v="796"/>
    <x v="843"/>
    <x v="0"/>
    <x v="452"/>
    <x v="452"/>
    <s v="Home Office"/>
    <s v="United States"/>
    <s v="Springfield"/>
    <s v="Missouri"/>
    <n v="65807"/>
    <x v="2"/>
    <s v="TEC-PH-10003555"/>
    <x v="2"/>
    <x v="7"/>
    <s v="Motorola HK250 Universal Bluetooth Headset"/>
    <n v="114.95"/>
    <x v="3"/>
    <x v="24"/>
  </r>
  <r>
    <x v="5223"/>
    <x v="2587"/>
    <x v="796"/>
    <x v="843"/>
    <x v="0"/>
    <x v="452"/>
    <x v="452"/>
    <s v="Home Office"/>
    <s v="United States"/>
    <s v="Springfield"/>
    <s v="Missouri"/>
    <n v="65807"/>
    <x v="2"/>
    <s v="OFF-BI-10001267"/>
    <x v="1"/>
    <x v="8"/>
    <s v="Universal Recycled Hanging Pressboard Report Binders, Letter Size"/>
    <n v="43.19"/>
    <x v="3"/>
    <x v="24"/>
  </r>
  <r>
    <x v="5224"/>
    <x v="2588"/>
    <x v="510"/>
    <x v="31"/>
    <x v="0"/>
    <x v="622"/>
    <x v="622"/>
    <s v="Consumer"/>
    <s v="United States"/>
    <s v="Los Angeles"/>
    <s v="California"/>
    <n v="90036"/>
    <x v="1"/>
    <s v="OFF-PA-10004071"/>
    <x v="1"/>
    <x v="10"/>
    <s v="Eaton Premium Continuous-Feed Paper, 25% Cotton, Letter Size, White, 1000 Shts/Box"/>
    <n v="166.44"/>
    <x v="3"/>
    <x v="15"/>
  </r>
  <r>
    <x v="5225"/>
    <x v="2589"/>
    <x v="1028"/>
    <x v="674"/>
    <x v="1"/>
    <x v="548"/>
    <x v="548"/>
    <s v="Consumer"/>
    <s v="United States"/>
    <s v="New York City"/>
    <s v="New York"/>
    <n v="10011"/>
    <x v="3"/>
    <s v="OFF-BI-10001553"/>
    <x v="1"/>
    <x v="8"/>
    <s v="SpineVue Locking Slant-D Ring Binders by Cardinal"/>
    <n v="36.56"/>
    <x v="0"/>
    <x v="1"/>
  </r>
  <r>
    <x v="5226"/>
    <x v="2589"/>
    <x v="1028"/>
    <x v="674"/>
    <x v="1"/>
    <x v="548"/>
    <x v="548"/>
    <s v="Consumer"/>
    <s v="United States"/>
    <s v="New York City"/>
    <s v="New York"/>
    <n v="10011"/>
    <x v="3"/>
    <s v="OFF-BI-10003007"/>
    <x v="1"/>
    <x v="8"/>
    <s v="Premium Transparent Presentation Covers, No Pattern/Clear, 8 1/2&quot; x 11&quot;"/>
    <n v="186.14400000000001"/>
    <x v="0"/>
    <x v="1"/>
  </r>
  <r>
    <x v="5227"/>
    <x v="2589"/>
    <x v="1028"/>
    <x v="674"/>
    <x v="1"/>
    <x v="548"/>
    <x v="548"/>
    <s v="Consumer"/>
    <s v="United States"/>
    <s v="New York City"/>
    <s v="New York"/>
    <n v="10011"/>
    <x v="3"/>
    <s v="FUR-BO-10003272"/>
    <x v="0"/>
    <x v="0"/>
    <s v="O'Sullivan Living Dimensions 5-Shelf Bookcases"/>
    <n v="353.56799999999998"/>
    <x v="0"/>
    <x v="1"/>
  </r>
  <r>
    <x v="5228"/>
    <x v="2590"/>
    <x v="35"/>
    <x v="34"/>
    <x v="1"/>
    <x v="60"/>
    <x v="60"/>
    <s v="Home Office"/>
    <s v="United States"/>
    <s v="San Francisco"/>
    <s v="California"/>
    <n v="94109"/>
    <x v="1"/>
    <s v="OFF-PA-10001033"/>
    <x v="1"/>
    <x v="10"/>
    <s v="Xerox 1893"/>
    <n v="81.98"/>
    <x v="2"/>
    <x v="7"/>
  </r>
  <r>
    <x v="5229"/>
    <x v="2591"/>
    <x v="498"/>
    <x v="782"/>
    <x v="0"/>
    <x v="193"/>
    <x v="193"/>
    <s v="Consumer"/>
    <s v="United States"/>
    <s v="Fresno"/>
    <s v="California"/>
    <n v="93727"/>
    <x v="1"/>
    <s v="OFF-BI-10001553"/>
    <x v="1"/>
    <x v="8"/>
    <s v="SpineVue Locking Slant-D Ring Binders by Cardinal"/>
    <n v="14.624000000000001"/>
    <x v="3"/>
    <x v="42"/>
  </r>
  <r>
    <x v="5230"/>
    <x v="2591"/>
    <x v="498"/>
    <x v="782"/>
    <x v="0"/>
    <x v="193"/>
    <x v="193"/>
    <s v="Consumer"/>
    <s v="United States"/>
    <s v="Fresno"/>
    <s v="California"/>
    <n v="93727"/>
    <x v="1"/>
    <s v="FUR-TA-10001095"/>
    <x v="0"/>
    <x v="3"/>
    <s v="Chromcraft Round Conference Tables"/>
    <n v="697.16"/>
    <x v="3"/>
    <x v="42"/>
  </r>
  <r>
    <x v="5231"/>
    <x v="2591"/>
    <x v="498"/>
    <x v="782"/>
    <x v="0"/>
    <x v="193"/>
    <x v="193"/>
    <s v="Consumer"/>
    <s v="United States"/>
    <s v="Fresno"/>
    <s v="California"/>
    <n v="93727"/>
    <x v="1"/>
    <s v="FUR-FU-10001185"/>
    <x v="0"/>
    <x v="5"/>
    <s v="Advantus Employee of the Month Certificate Frame, 11 x 13-1/2"/>
    <n v="30.93"/>
    <x v="3"/>
    <x v="42"/>
  </r>
  <r>
    <x v="5232"/>
    <x v="2591"/>
    <x v="498"/>
    <x v="782"/>
    <x v="0"/>
    <x v="193"/>
    <x v="193"/>
    <s v="Consumer"/>
    <s v="United States"/>
    <s v="Fresno"/>
    <s v="California"/>
    <n v="93727"/>
    <x v="1"/>
    <s v="OFF-BI-10000343"/>
    <x v="1"/>
    <x v="8"/>
    <s v="Pressboard Covers with Storage Hooks, 9 1/2&quot; x 11&quot;, Light Blue"/>
    <n v="27.495999999999999"/>
    <x v="3"/>
    <x v="42"/>
  </r>
  <r>
    <x v="5233"/>
    <x v="2592"/>
    <x v="638"/>
    <x v="657"/>
    <x v="1"/>
    <x v="624"/>
    <x v="624"/>
    <s v="Corporate"/>
    <s v="United States"/>
    <s v="Texarkana"/>
    <s v="Arkansas"/>
    <n v="71854"/>
    <x v="0"/>
    <s v="FUR-CH-10004626"/>
    <x v="0"/>
    <x v="1"/>
    <s v="Office Star Flex Back Scooter Chair with Aluminum Finish Frame"/>
    <n v="605.34"/>
    <x v="2"/>
    <x v="18"/>
  </r>
  <r>
    <x v="5234"/>
    <x v="2593"/>
    <x v="1029"/>
    <x v="176"/>
    <x v="2"/>
    <x v="746"/>
    <x v="746"/>
    <s v="Consumer"/>
    <s v="United States"/>
    <s v="San Francisco"/>
    <s v="California"/>
    <n v="94110"/>
    <x v="1"/>
    <s v="FUR-TA-10001768"/>
    <x v="0"/>
    <x v="3"/>
    <s v="Hon Racetrack Conference Tables"/>
    <n v="210.00800000000001"/>
    <x v="3"/>
    <x v="43"/>
  </r>
  <r>
    <x v="5235"/>
    <x v="2594"/>
    <x v="258"/>
    <x v="407"/>
    <x v="2"/>
    <x v="640"/>
    <x v="640"/>
    <s v="Corporate"/>
    <s v="United States"/>
    <s v="Indianapolis"/>
    <s v="Indiana"/>
    <n v="46203"/>
    <x v="2"/>
    <s v="OFF-AP-10001947"/>
    <x v="1"/>
    <x v="9"/>
    <s v="Acco 6 Outlet Guardian Premium Plus Surge Suppressor"/>
    <n v="54.96"/>
    <x v="0"/>
    <x v="0"/>
  </r>
  <r>
    <x v="5236"/>
    <x v="2595"/>
    <x v="59"/>
    <x v="131"/>
    <x v="1"/>
    <x v="35"/>
    <x v="35"/>
    <s v="Consumer"/>
    <s v="United States"/>
    <s v="Columbia"/>
    <s v="Maryland"/>
    <n v="21044"/>
    <x v="3"/>
    <s v="FUR-FU-10004952"/>
    <x v="0"/>
    <x v="5"/>
    <s v="C-Line Cubicle Keepers Polyproplyene Holder w/Velcro Back, 8-1/2x11, 25/Bx"/>
    <n v="164.22"/>
    <x v="2"/>
    <x v="30"/>
  </r>
  <r>
    <x v="5237"/>
    <x v="2595"/>
    <x v="59"/>
    <x v="131"/>
    <x v="1"/>
    <x v="35"/>
    <x v="35"/>
    <s v="Consumer"/>
    <s v="United States"/>
    <s v="Columbia"/>
    <s v="Maryland"/>
    <n v="21044"/>
    <x v="3"/>
    <s v="FUR-BO-10001337"/>
    <x v="0"/>
    <x v="0"/>
    <s v="O'Sullivan Living Dimensions 2-Shelf Bookcases"/>
    <n v="362.94"/>
    <x v="2"/>
    <x v="30"/>
  </r>
  <r>
    <x v="5238"/>
    <x v="2595"/>
    <x v="59"/>
    <x v="131"/>
    <x v="1"/>
    <x v="35"/>
    <x v="35"/>
    <s v="Consumer"/>
    <s v="United States"/>
    <s v="Columbia"/>
    <s v="Maryland"/>
    <n v="21044"/>
    <x v="3"/>
    <s v="TEC-AC-10003628"/>
    <x v="2"/>
    <x v="11"/>
    <s v="Logitech 910-002974 M325 Wireless Mouse for Web Scrolling"/>
    <n v="59.98"/>
    <x v="2"/>
    <x v="30"/>
  </r>
  <r>
    <x v="5239"/>
    <x v="2596"/>
    <x v="108"/>
    <x v="106"/>
    <x v="1"/>
    <x v="686"/>
    <x v="686"/>
    <s v="Consumer"/>
    <s v="United States"/>
    <s v="San Jose"/>
    <s v="California"/>
    <n v="95123"/>
    <x v="1"/>
    <s v="OFF-ST-10004186"/>
    <x v="1"/>
    <x v="4"/>
    <s v="Stur-D-Stor Shelving, Vertical 5-Shelf: 72&quot;H x 36&quot;W x 18 1/2&quot;D"/>
    <n v="332.94"/>
    <x v="0"/>
    <x v="21"/>
  </r>
  <r>
    <x v="5240"/>
    <x v="2596"/>
    <x v="108"/>
    <x v="106"/>
    <x v="1"/>
    <x v="686"/>
    <x v="686"/>
    <s v="Consumer"/>
    <s v="United States"/>
    <s v="San Jose"/>
    <s v="California"/>
    <n v="95123"/>
    <x v="1"/>
    <s v="OFF-BI-10001658"/>
    <x v="1"/>
    <x v="8"/>
    <s v="GBC Standard Therm-A-Bind Covers"/>
    <n v="39.872"/>
    <x v="0"/>
    <x v="21"/>
  </r>
  <r>
    <x v="5241"/>
    <x v="2597"/>
    <x v="713"/>
    <x v="750"/>
    <x v="0"/>
    <x v="698"/>
    <x v="698"/>
    <s v="Corporate"/>
    <s v="United States"/>
    <s v="Seattle"/>
    <s v="Washington"/>
    <n v="98115"/>
    <x v="1"/>
    <s v="OFF-SU-10004737"/>
    <x v="1"/>
    <x v="14"/>
    <s v="Acme Design Stainless Steel Bent Scissors"/>
    <n v="13.68"/>
    <x v="0"/>
    <x v="21"/>
  </r>
  <r>
    <x v="5242"/>
    <x v="2598"/>
    <x v="1018"/>
    <x v="527"/>
    <x v="1"/>
    <x v="447"/>
    <x v="447"/>
    <s v="Corporate"/>
    <s v="United States"/>
    <s v="Carrollton"/>
    <s v="Texas"/>
    <n v="75007"/>
    <x v="2"/>
    <s v="OFF-BI-10002827"/>
    <x v="1"/>
    <x v="8"/>
    <s v="Avery Durable Poly Binders"/>
    <n v="3.3180000000000001"/>
    <x v="3"/>
    <x v="43"/>
  </r>
  <r>
    <x v="5243"/>
    <x v="2599"/>
    <x v="197"/>
    <x v="1050"/>
    <x v="2"/>
    <x v="454"/>
    <x v="454"/>
    <s v="Home Office"/>
    <s v="United States"/>
    <s v="Arlington"/>
    <s v="Virginia"/>
    <n v="22204"/>
    <x v="0"/>
    <s v="OFF-BI-10003694"/>
    <x v="1"/>
    <x v="8"/>
    <s v="Avery 3 1/2&quot; Diskette Storage Pages, 10/Pack"/>
    <n v="10.44"/>
    <x v="0"/>
    <x v="16"/>
  </r>
  <r>
    <x v="5244"/>
    <x v="2600"/>
    <x v="1030"/>
    <x v="716"/>
    <x v="0"/>
    <x v="292"/>
    <x v="292"/>
    <s v="Corporate"/>
    <s v="United States"/>
    <s v="Los Angeles"/>
    <s v="California"/>
    <n v="90032"/>
    <x v="1"/>
    <s v="FUR-TA-10001691"/>
    <x v="0"/>
    <x v="3"/>
    <s v="Barricks Non-Folding Utility Table with Steel Legs, Laminate Tops"/>
    <n v="136.464"/>
    <x v="0"/>
    <x v="28"/>
  </r>
  <r>
    <x v="5245"/>
    <x v="2600"/>
    <x v="1030"/>
    <x v="716"/>
    <x v="0"/>
    <x v="292"/>
    <x v="292"/>
    <s v="Corporate"/>
    <s v="United States"/>
    <s v="Los Angeles"/>
    <s v="California"/>
    <n v="90032"/>
    <x v="1"/>
    <s v="TEC-PH-10001918"/>
    <x v="2"/>
    <x v="7"/>
    <s v="Nortel Business Series Terminal T7208 Digital phone"/>
    <n v="333.57600000000002"/>
    <x v="0"/>
    <x v="28"/>
  </r>
  <r>
    <x v="5246"/>
    <x v="2600"/>
    <x v="1030"/>
    <x v="716"/>
    <x v="0"/>
    <x v="292"/>
    <x v="292"/>
    <s v="Corporate"/>
    <s v="United States"/>
    <s v="Los Angeles"/>
    <s v="California"/>
    <n v="90032"/>
    <x v="1"/>
    <s v="OFF-BI-10000285"/>
    <x v="1"/>
    <x v="8"/>
    <s v="XtraLife ClearVue Slant-D Ring Binders by Cardinal"/>
    <n v="12.544"/>
    <x v="0"/>
    <x v="28"/>
  </r>
  <r>
    <x v="5247"/>
    <x v="2601"/>
    <x v="1031"/>
    <x v="673"/>
    <x v="1"/>
    <x v="32"/>
    <x v="32"/>
    <s v="Consumer"/>
    <s v="United States"/>
    <s v="Frankfort"/>
    <s v="Illinois"/>
    <n v="60423"/>
    <x v="2"/>
    <s v="OFF-AP-10000358"/>
    <x v="1"/>
    <x v="9"/>
    <s v="Fellowes Basic Home/Office Series Surge Protectors"/>
    <n v="20.768000000000001"/>
    <x v="1"/>
    <x v="33"/>
  </r>
  <r>
    <x v="5248"/>
    <x v="2602"/>
    <x v="132"/>
    <x v="133"/>
    <x v="0"/>
    <x v="412"/>
    <x v="412"/>
    <s v="Consumer"/>
    <s v="United States"/>
    <s v="Seattle"/>
    <s v="Washington"/>
    <n v="98105"/>
    <x v="1"/>
    <s v="TEC-AC-10002345"/>
    <x v="2"/>
    <x v="11"/>
    <s v="HP Standard 104 key PS/2 Keyboard"/>
    <n v="43.5"/>
    <x v="3"/>
    <x v="23"/>
  </r>
  <r>
    <x v="5249"/>
    <x v="2603"/>
    <x v="392"/>
    <x v="419"/>
    <x v="1"/>
    <x v="272"/>
    <x v="272"/>
    <s v="Corporate"/>
    <s v="United States"/>
    <s v="Philadelphia"/>
    <s v="Pennsylvania"/>
    <n v="19143"/>
    <x v="3"/>
    <s v="OFF-FA-10001229"/>
    <x v="1"/>
    <x v="13"/>
    <s v="Staples"/>
    <n v="12.576000000000001"/>
    <x v="1"/>
    <x v="19"/>
  </r>
  <r>
    <x v="5250"/>
    <x v="2604"/>
    <x v="939"/>
    <x v="1063"/>
    <x v="1"/>
    <x v="685"/>
    <x v="685"/>
    <s v="Consumer"/>
    <s v="United States"/>
    <s v="Columbus"/>
    <s v="Georgia"/>
    <n v="31907"/>
    <x v="0"/>
    <s v="TEC-AC-10001314"/>
    <x v="2"/>
    <x v="11"/>
    <s v="Case Logic 2.4GHz Wireless Keyboard"/>
    <n v="249.95"/>
    <x v="0"/>
    <x v="5"/>
  </r>
  <r>
    <x v="5251"/>
    <x v="2604"/>
    <x v="939"/>
    <x v="1063"/>
    <x v="1"/>
    <x v="685"/>
    <x v="685"/>
    <s v="Consumer"/>
    <s v="United States"/>
    <s v="Columbus"/>
    <s v="Georgia"/>
    <n v="31907"/>
    <x v="0"/>
    <s v="OFF-PA-10004438"/>
    <x v="1"/>
    <x v="10"/>
    <s v="Xerox 1907"/>
    <n v="49.12"/>
    <x v="0"/>
    <x v="5"/>
  </r>
  <r>
    <x v="5252"/>
    <x v="2605"/>
    <x v="628"/>
    <x v="450"/>
    <x v="2"/>
    <x v="627"/>
    <x v="627"/>
    <s v="Consumer"/>
    <s v="United States"/>
    <s v="Virginia Beach"/>
    <s v="Virginia"/>
    <n v="23464"/>
    <x v="0"/>
    <s v="OFF-AP-10000026"/>
    <x v="1"/>
    <x v="9"/>
    <s v="Tripp Lite Isotel 6 Outlet Surge Protector with Fax/Modem Protection"/>
    <n v="182.91"/>
    <x v="1"/>
    <x v="2"/>
  </r>
  <r>
    <x v="5253"/>
    <x v="2606"/>
    <x v="1009"/>
    <x v="1127"/>
    <x v="0"/>
    <x v="472"/>
    <x v="472"/>
    <s v="Home Office"/>
    <s v="United States"/>
    <s v="Des Moines"/>
    <s v="Washington"/>
    <n v="98198"/>
    <x v="1"/>
    <s v="OFF-BI-10004224"/>
    <x v="1"/>
    <x v="8"/>
    <s v="Catalog Binders with Expanding Posts"/>
    <n v="107.648"/>
    <x v="2"/>
    <x v="34"/>
  </r>
  <r>
    <x v="5254"/>
    <x v="2607"/>
    <x v="616"/>
    <x v="437"/>
    <x v="0"/>
    <x v="124"/>
    <x v="124"/>
    <s v="Corporate"/>
    <s v="United States"/>
    <s v="Bethlehem"/>
    <s v="Pennsylvania"/>
    <n v="18018"/>
    <x v="3"/>
    <s v="FUR-CH-10002647"/>
    <x v="0"/>
    <x v="1"/>
    <s v="Situations Contoured Folding Chairs, 4/Set"/>
    <n v="99.372"/>
    <x v="1"/>
    <x v="29"/>
  </r>
  <r>
    <x v="5255"/>
    <x v="2607"/>
    <x v="616"/>
    <x v="437"/>
    <x v="0"/>
    <x v="124"/>
    <x v="124"/>
    <s v="Corporate"/>
    <s v="United States"/>
    <s v="Bethlehem"/>
    <s v="Pennsylvania"/>
    <n v="18018"/>
    <x v="3"/>
    <s v="FUR-FU-10003247"/>
    <x v="0"/>
    <x v="5"/>
    <s v="36X48 HARDFLOOR CHAIRMAT"/>
    <n v="33.567999999999998"/>
    <x v="1"/>
    <x v="29"/>
  </r>
  <r>
    <x v="5256"/>
    <x v="2608"/>
    <x v="590"/>
    <x v="1128"/>
    <x v="1"/>
    <x v="230"/>
    <x v="230"/>
    <s v="Consumer"/>
    <s v="United States"/>
    <s v="Oklahoma City"/>
    <s v="Oklahoma"/>
    <n v="73120"/>
    <x v="2"/>
    <s v="OFF-PA-10003270"/>
    <x v="1"/>
    <x v="10"/>
    <s v="Xerox 1954"/>
    <n v="10.56"/>
    <x v="0"/>
    <x v="28"/>
  </r>
  <r>
    <x v="5257"/>
    <x v="2609"/>
    <x v="1032"/>
    <x v="1129"/>
    <x v="1"/>
    <x v="111"/>
    <x v="111"/>
    <s v="Consumer"/>
    <s v="United States"/>
    <s v="Rancho Cucamonga"/>
    <s v="California"/>
    <n v="91730"/>
    <x v="1"/>
    <s v="OFF-PA-10004735"/>
    <x v="1"/>
    <x v="10"/>
    <s v="Xerox 1905"/>
    <n v="38.880000000000003"/>
    <x v="3"/>
    <x v="44"/>
  </r>
  <r>
    <x v="5258"/>
    <x v="2610"/>
    <x v="449"/>
    <x v="768"/>
    <x v="2"/>
    <x v="190"/>
    <x v="190"/>
    <s v="Consumer"/>
    <s v="United States"/>
    <s v="Los Angeles"/>
    <s v="California"/>
    <n v="90032"/>
    <x v="1"/>
    <s v="OFF-PA-10001745"/>
    <x v="1"/>
    <x v="10"/>
    <s v="Wirebound Message Books, 2 7/8&quot; x 5&quot;, 3 Forms per Page"/>
    <n v="35.200000000000003"/>
    <x v="3"/>
    <x v="13"/>
  </r>
  <r>
    <x v="5259"/>
    <x v="2611"/>
    <x v="179"/>
    <x v="215"/>
    <x v="1"/>
    <x v="15"/>
    <x v="15"/>
    <s v="Home Office"/>
    <s v="United States"/>
    <s v="Philadelphia"/>
    <s v="Pennsylvania"/>
    <n v="19120"/>
    <x v="3"/>
    <s v="OFF-PA-10000176"/>
    <x v="1"/>
    <x v="10"/>
    <s v="Xerox 1887"/>
    <n v="45.527999999999999"/>
    <x v="3"/>
    <x v="13"/>
  </r>
  <r>
    <x v="5260"/>
    <x v="2612"/>
    <x v="557"/>
    <x v="793"/>
    <x v="2"/>
    <x v="449"/>
    <x v="449"/>
    <s v="Home Office"/>
    <s v="United States"/>
    <s v="Houston"/>
    <s v="Texas"/>
    <n v="77036"/>
    <x v="2"/>
    <s v="TEC-PH-10000675"/>
    <x v="2"/>
    <x v="7"/>
    <s v="Panasonic KX TS3282B Corded phone"/>
    <n v="196.77600000000001"/>
    <x v="2"/>
    <x v="30"/>
  </r>
  <r>
    <x v="5261"/>
    <x v="2612"/>
    <x v="557"/>
    <x v="793"/>
    <x v="2"/>
    <x v="449"/>
    <x v="449"/>
    <s v="Home Office"/>
    <s v="United States"/>
    <s v="Houston"/>
    <s v="Texas"/>
    <n v="77036"/>
    <x v="2"/>
    <s v="OFF-BI-10000050"/>
    <x v="1"/>
    <x v="8"/>
    <s v="Angle-D Binders with Locking Rings, Label Holders"/>
    <n v="2.92"/>
    <x v="2"/>
    <x v="30"/>
  </r>
  <r>
    <x v="5262"/>
    <x v="2612"/>
    <x v="557"/>
    <x v="793"/>
    <x v="2"/>
    <x v="449"/>
    <x v="449"/>
    <s v="Home Office"/>
    <s v="United States"/>
    <s v="Houston"/>
    <s v="Texas"/>
    <n v="77036"/>
    <x v="2"/>
    <s v="FUR-TA-10004154"/>
    <x v="0"/>
    <x v="3"/>
    <s v="Riverside Furniture Oval Coffee Table, Oval End Table, End Table with Drawer"/>
    <n v="200.79499999999999"/>
    <x v="2"/>
    <x v="30"/>
  </r>
  <r>
    <x v="5263"/>
    <x v="2612"/>
    <x v="557"/>
    <x v="793"/>
    <x v="2"/>
    <x v="449"/>
    <x v="449"/>
    <s v="Home Office"/>
    <s v="United States"/>
    <s v="Houston"/>
    <s v="Texas"/>
    <n v="77036"/>
    <x v="2"/>
    <s v="TEC-AC-10002718"/>
    <x v="2"/>
    <x v="11"/>
    <s v="Belkin Standard 104 key USB Keyboard"/>
    <n v="46.688000000000002"/>
    <x v="2"/>
    <x v="30"/>
  </r>
  <r>
    <x v="5264"/>
    <x v="2612"/>
    <x v="557"/>
    <x v="793"/>
    <x v="2"/>
    <x v="449"/>
    <x v="449"/>
    <s v="Home Office"/>
    <s v="United States"/>
    <s v="Houston"/>
    <s v="Texas"/>
    <n v="77036"/>
    <x v="2"/>
    <s v="OFF-AR-10003179"/>
    <x v="1"/>
    <x v="6"/>
    <s v="Dixon Ticonderoga Core-Lock Colored Pencils"/>
    <n v="21.864000000000001"/>
    <x v="2"/>
    <x v="30"/>
  </r>
  <r>
    <x v="5265"/>
    <x v="2613"/>
    <x v="1033"/>
    <x v="914"/>
    <x v="2"/>
    <x v="688"/>
    <x v="688"/>
    <s v="Corporate"/>
    <s v="United States"/>
    <s v="Seattle"/>
    <s v="Washington"/>
    <n v="98103"/>
    <x v="1"/>
    <s v="OFF-PA-10001838"/>
    <x v="1"/>
    <x v="10"/>
    <s v="Adams Telephone Message Book W/Dividers/Space For Phone Numbers, 5 1/4&quot;X8 1/2&quot;, 300/Messages"/>
    <n v="11.76"/>
    <x v="3"/>
    <x v="15"/>
  </r>
  <r>
    <x v="5266"/>
    <x v="2613"/>
    <x v="1033"/>
    <x v="914"/>
    <x v="2"/>
    <x v="688"/>
    <x v="688"/>
    <s v="Corporate"/>
    <s v="United States"/>
    <s v="Seattle"/>
    <s v="Washington"/>
    <n v="98103"/>
    <x v="1"/>
    <s v="OFF-PA-10004039"/>
    <x v="1"/>
    <x v="10"/>
    <s v="Xerox 1882"/>
    <n v="167.94"/>
    <x v="3"/>
    <x v="15"/>
  </r>
  <r>
    <x v="5267"/>
    <x v="2613"/>
    <x v="1033"/>
    <x v="914"/>
    <x v="2"/>
    <x v="688"/>
    <x v="688"/>
    <s v="Corporate"/>
    <s v="United States"/>
    <s v="Seattle"/>
    <s v="Washington"/>
    <n v="98103"/>
    <x v="1"/>
    <s v="OFF-AP-10001626"/>
    <x v="1"/>
    <x v="9"/>
    <s v="Commercial WindTunnel Clean Air Upright Vacuum, Replacement Belts, Filtration Bags"/>
    <n v="3.89"/>
    <x v="3"/>
    <x v="15"/>
  </r>
  <r>
    <x v="5268"/>
    <x v="2614"/>
    <x v="673"/>
    <x v="410"/>
    <x v="1"/>
    <x v="414"/>
    <x v="414"/>
    <s v="Home Office"/>
    <s v="United States"/>
    <s v="Yonkers"/>
    <s v="New York"/>
    <n v="10701"/>
    <x v="3"/>
    <s v="TEC-MA-10003173"/>
    <x v="2"/>
    <x v="15"/>
    <s v="Hewlett-Packard 300S Scientific Calculator"/>
    <n v="52.44"/>
    <x v="3"/>
    <x v="23"/>
  </r>
  <r>
    <x v="5269"/>
    <x v="2615"/>
    <x v="220"/>
    <x v="218"/>
    <x v="3"/>
    <x v="90"/>
    <x v="90"/>
    <s v="Consumer"/>
    <s v="United States"/>
    <s v="San Francisco"/>
    <s v="California"/>
    <n v="94110"/>
    <x v="1"/>
    <s v="FUR-FU-10000260"/>
    <x v="0"/>
    <x v="5"/>
    <s v="6&quot; Cubicle Wall Clock, Black"/>
    <n v="32.36"/>
    <x v="3"/>
    <x v="15"/>
  </r>
  <r>
    <x v="5270"/>
    <x v="2615"/>
    <x v="220"/>
    <x v="218"/>
    <x v="3"/>
    <x v="90"/>
    <x v="90"/>
    <s v="Consumer"/>
    <s v="United States"/>
    <s v="San Francisco"/>
    <s v="California"/>
    <n v="94110"/>
    <x v="1"/>
    <s v="OFF-AP-10004487"/>
    <x v="1"/>
    <x v="9"/>
    <s v="Kensington 4 Outlet MasterPiece Compact Power Control Center"/>
    <n v="406.6"/>
    <x v="3"/>
    <x v="15"/>
  </r>
  <r>
    <x v="5271"/>
    <x v="2616"/>
    <x v="1034"/>
    <x v="1019"/>
    <x v="3"/>
    <x v="705"/>
    <x v="705"/>
    <s v="Corporate"/>
    <s v="United States"/>
    <s v="Los Angeles"/>
    <s v="California"/>
    <n v="90008"/>
    <x v="1"/>
    <s v="FUR-FU-10001487"/>
    <x v="0"/>
    <x v="5"/>
    <s v="Eldon Expressions Wood and Plastic Desk Accessories, Cherry Wood"/>
    <n v="27.92"/>
    <x v="3"/>
    <x v="44"/>
  </r>
  <r>
    <x v="5272"/>
    <x v="2616"/>
    <x v="1034"/>
    <x v="1019"/>
    <x v="3"/>
    <x v="705"/>
    <x v="705"/>
    <s v="Corporate"/>
    <s v="United States"/>
    <s v="Los Angeles"/>
    <s v="California"/>
    <n v="90008"/>
    <x v="1"/>
    <s v="FUR-TA-10001520"/>
    <x v="0"/>
    <x v="3"/>
    <s v="Lesro Sheffield Collection Coffee Table, End Table, Center Table, Corner Table"/>
    <n v="399.67200000000003"/>
    <x v="3"/>
    <x v="44"/>
  </r>
  <r>
    <x v="5273"/>
    <x v="2617"/>
    <x v="491"/>
    <x v="533"/>
    <x v="2"/>
    <x v="50"/>
    <x v="50"/>
    <s v="Home Office"/>
    <s v="United States"/>
    <s v="Miami"/>
    <s v="Florida"/>
    <n v="33142"/>
    <x v="0"/>
    <s v="OFF-BI-10000145"/>
    <x v="1"/>
    <x v="8"/>
    <s v="Zipper Ring Binder Pockets"/>
    <n v="3.7440000000000002"/>
    <x v="0"/>
    <x v="0"/>
  </r>
  <r>
    <x v="5274"/>
    <x v="2618"/>
    <x v="209"/>
    <x v="217"/>
    <x v="0"/>
    <x v="647"/>
    <x v="647"/>
    <s v="Consumer"/>
    <s v="United States"/>
    <s v="Burlington"/>
    <s v="Vermont"/>
    <m/>
    <x v="3"/>
    <s v="FUR-CH-10000595"/>
    <x v="0"/>
    <x v="1"/>
    <s v="Safco Contoured Stacking Chairs"/>
    <n v="715.2"/>
    <x v="1"/>
    <x v="6"/>
  </r>
  <r>
    <x v="5275"/>
    <x v="2619"/>
    <x v="817"/>
    <x v="404"/>
    <x v="1"/>
    <x v="126"/>
    <x v="126"/>
    <s v="Corporate"/>
    <s v="United States"/>
    <s v="Fayetteville"/>
    <s v="Arkansas"/>
    <n v="72701"/>
    <x v="0"/>
    <s v="TEC-AC-10004469"/>
    <x v="2"/>
    <x v="11"/>
    <s v="Microsoft Sculpt Comfort Mouse"/>
    <n v="159.80000000000001"/>
    <x v="3"/>
    <x v="22"/>
  </r>
  <r>
    <x v="5276"/>
    <x v="2619"/>
    <x v="817"/>
    <x v="404"/>
    <x v="1"/>
    <x v="126"/>
    <x v="126"/>
    <s v="Corporate"/>
    <s v="United States"/>
    <s v="Fayetteville"/>
    <s v="Arkansas"/>
    <n v="72701"/>
    <x v="0"/>
    <s v="TEC-AC-10003038"/>
    <x v="2"/>
    <x v="11"/>
    <s v="Kingston Digital DataTraveler 16GB USB 2.0"/>
    <n v="44.75"/>
    <x v="3"/>
    <x v="22"/>
  </r>
  <r>
    <x v="5277"/>
    <x v="2620"/>
    <x v="103"/>
    <x v="101"/>
    <x v="1"/>
    <x v="604"/>
    <x v="604"/>
    <s v="Home Office"/>
    <s v="United States"/>
    <s v="Odessa"/>
    <s v="Texas"/>
    <n v="79762"/>
    <x v="2"/>
    <s v="FUR-CH-10004698"/>
    <x v="0"/>
    <x v="1"/>
    <s v="Padded Folding Chairs, Black, 4/Carton"/>
    <n v="340.11599999999999"/>
    <x v="2"/>
    <x v="30"/>
  </r>
  <r>
    <x v="5278"/>
    <x v="2621"/>
    <x v="1035"/>
    <x v="623"/>
    <x v="1"/>
    <x v="138"/>
    <x v="138"/>
    <s v="Consumer"/>
    <s v="United States"/>
    <s v="Virginia Beach"/>
    <s v="Virginia"/>
    <n v="23464"/>
    <x v="0"/>
    <s v="OFF-PA-10003641"/>
    <x v="1"/>
    <x v="10"/>
    <s v="Xerox 1909"/>
    <n v="105.52"/>
    <x v="2"/>
    <x v="20"/>
  </r>
  <r>
    <x v="5279"/>
    <x v="2622"/>
    <x v="210"/>
    <x v="218"/>
    <x v="1"/>
    <x v="165"/>
    <x v="165"/>
    <s v="Consumer"/>
    <s v="United States"/>
    <s v="Milwaukee"/>
    <s v="Wisconsin"/>
    <n v="53209"/>
    <x v="2"/>
    <s v="TEC-AC-10002134"/>
    <x v="2"/>
    <x v="11"/>
    <s v="Rosewill 107 Normal Keys USB Wired Standard Keyboard"/>
    <n v="13.48"/>
    <x v="3"/>
    <x v="15"/>
  </r>
  <r>
    <x v="5280"/>
    <x v="2623"/>
    <x v="566"/>
    <x v="737"/>
    <x v="1"/>
    <x v="203"/>
    <x v="203"/>
    <s v="Consumer"/>
    <s v="United States"/>
    <s v="Detroit"/>
    <s v="Michigan"/>
    <n v="48234"/>
    <x v="2"/>
    <s v="OFF-ST-10001837"/>
    <x v="1"/>
    <x v="4"/>
    <s v="SAFCO Mobile Desk Side File, Wire Frame"/>
    <n v="85.52"/>
    <x v="3"/>
    <x v="13"/>
  </r>
  <r>
    <x v="5281"/>
    <x v="2624"/>
    <x v="577"/>
    <x v="1104"/>
    <x v="1"/>
    <x v="133"/>
    <x v="133"/>
    <s v="Corporate"/>
    <s v="United States"/>
    <s v="Rochester"/>
    <s v="Minnesota"/>
    <n v="55901"/>
    <x v="2"/>
    <s v="FUR-FU-10001706"/>
    <x v="0"/>
    <x v="5"/>
    <s v="Longer-Life Soft White Bulbs"/>
    <n v="6.16"/>
    <x v="1"/>
    <x v="11"/>
  </r>
  <r>
    <x v="5282"/>
    <x v="2624"/>
    <x v="577"/>
    <x v="1104"/>
    <x v="1"/>
    <x v="133"/>
    <x v="133"/>
    <s v="Corporate"/>
    <s v="United States"/>
    <s v="Rochester"/>
    <s v="Minnesota"/>
    <n v="55901"/>
    <x v="2"/>
    <s v="OFF-PA-10001970"/>
    <x v="1"/>
    <x v="10"/>
    <s v="Xerox 1881"/>
    <n v="36.840000000000003"/>
    <x v="1"/>
    <x v="11"/>
  </r>
  <r>
    <x v="5283"/>
    <x v="2625"/>
    <x v="809"/>
    <x v="1114"/>
    <x v="1"/>
    <x v="114"/>
    <x v="114"/>
    <s v="Corporate"/>
    <s v="United States"/>
    <s v="Seattle"/>
    <s v="Washington"/>
    <n v="98105"/>
    <x v="1"/>
    <s v="OFF-ST-10002957"/>
    <x v="1"/>
    <x v="4"/>
    <s v="Sterilite Show Offs Storage Containers"/>
    <n v="15.84"/>
    <x v="2"/>
    <x v="34"/>
  </r>
  <r>
    <x v="5284"/>
    <x v="2625"/>
    <x v="809"/>
    <x v="1114"/>
    <x v="1"/>
    <x v="114"/>
    <x v="114"/>
    <s v="Corporate"/>
    <s v="United States"/>
    <s v="Seattle"/>
    <s v="Washington"/>
    <n v="98105"/>
    <x v="1"/>
    <s v="OFF-LA-10002312"/>
    <x v="1"/>
    <x v="2"/>
    <s v="Avery 490"/>
    <n v="44.4"/>
    <x v="2"/>
    <x v="34"/>
  </r>
  <r>
    <x v="5285"/>
    <x v="2626"/>
    <x v="1024"/>
    <x v="593"/>
    <x v="2"/>
    <x v="293"/>
    <x v="293"/>
    <s v="Consumer"/>
    <s v="United States"/>
    <s v="Louisville"/>
    <s v="Colorado"/>
    <n v="80027"/>
    <x v="1"/>
    <s v="OFF-EN-10002600"/>
    <x v="1"/>
    <x v="12"/>
    <s v="Redi-Strip #10 Envelopes, 4 1/8 x 9 1/2"/>
    <n v="21.24"/>
    <x v="3"/>
    <x v="24"/>
  </r>
  <r>
    <x v="5286"/>
    <x v="2626"/>
    <x v="1024"/>
    <x v="593"/>
    <x v="2"/>
    <x v="293"/>
    <x v="293"/>
    <s v="Consumer"/>
    <s v="United States"/>
    <s v="Louisville"/>
    <s v="Colorado"/>
    <n v="80027"/>
    <x v="1"/>
    <s v="OFF-BI-10003274"/>
    <x v="1"/>
    <x v="8"/>
    <s v="Avery Durable Slant Ring Binders, No Labels"/>
    <n v="9.5519999999999996"/>
    <x v="3"/>
    <x v="24"/>
  </r>
  <r>
    <x v="5287"/>
    <x v="2626"/>
    <x v="1024"/>
    <x v="593"/>
    <x v="2"/>
    <x v="293"/>
    <x v="293"/>
    <s v="Consumer"/>
    <s v="United States"/>
    <s v="Louisville"/>
    <s v="Colorado"/>
    <n v="80027"/>
    <x v="1"/>
    <s v="FUR-BO-10004467"/>
    <x v="0"/>
    <x v="0"/>
    <s v="Bestar Classic Bookcase"/>
    <n v="89.991"/>
    <x v="3"/>
    <x v="24"/>
  </r>
  <r>
    <x v="5288"/>
    <x v="2627"/>
    <x v="504"/>
    <x v="547"/>
    <x v="1"/>
    <x v="57"/>
    <x v="57"/>
    <s v="Home Office"/>
    <s v="United States"/>
    <s v="San Francisco"/>
    <s v="California"/>
    <n v="94122"/>
    <x v="1"/>
    <s v="OFF-PA-10000675"/>
    <x v="1"/>
    <x v="10"/>
    <s v="Xerox 1919"/>
    <n v="163.96"/>
    <x v="3"/>
    <x v="4"/>
  </r>
  <r>
    <x v="5289"/>
    <x v="2628"/>
    <x v="78"/>
    <x v="359"/>
    <x v="1"/>
    <x v="446"/>
    <x v="446"/>
    <s v="Consumer"/>
    <s v="United States"/>
    <s v="Houston"/>
    <s v="Texas"/>
    <n v="77036"/>
    <x v="2"/>
    <s v="OFF-PA-10002259"/>
    <x v="1"/>
    <x v="10"/>
    <s v="Geographics Note Cards, Blank, White, 8 1/2&quot; x 11&quot;"/>
    <n v="17.904"/>
    <x v="2"/>
    <x v="30"/>
  </r>
  <r>
    <x v="5290"/>
    <x v="2628"/>
    <x v="78"/>
    <x v="359"/>
    <x v="1"/>
    <x v="446"/>
    <x v="446"/>
    <s v="Consumer"/>
    <s v="United States"/>
    <s v="Houston"/>
    <s v="Texas"/>
    <n v="77036"/>
    <x v="2"/>
    <s v="FUR-CH-10004287"/>
    <x v="0"/>
    <x v="1"/>
    <s v="SAFCO Arco Folding Chair"/>
    <n v="966.7"/>
    <x v="2"/>
    <x v="30"/>
  </r>
  <r>
    <x v="5291"/>
    <x v="2628"/>
    <x v="78"/>
    <x v="359"/>
    <x v="1"/>
    <x v="446"/>
    <x v="446"/>
    <s v="Consumer"/>
    <s v="United States"/>
    <s v="Houston"/>
    <s v="Texas"/>
    <n v="77036"/>
    <x v="2"/>
    <s v="OFF-PA-10000482"/>
    <x v="1"/>
    <x v="10"/>
    <s v="Snap-A-Way Black Print Carbonless Ruled Speed Letter, Triplicate"/>
    <n v="182.11199999999999"/>
    <x v="2"/>
    <x v="30"/>
  </r>
  <r>
    <x v="5292"/>
    <x v="2629"/>
    <x v="308"/>
    <x v="266"/>
    <x v="2"/>
    <x v="307"/>
    <x v="307"/>
    <s v="Consumer"/>
    <s v="United States"/>
    <s v="Miami"/>
    <s v="Florida"/>
    <n v="33180"/>
    <x v="0"/>
    <s v="OFF-ST-10004835"/>
    <x v="1"/>
    <x v="4"/>
    <s v="Plastic Stacking Crates &amp; Casters"/>
    <n v="4.4640000000000004"/>
    <x v="3"/>
    <x v="27"/>
  </r>
  <r>
    <x v="5293"/>
    <x v="2630"/>
    <x v="207"/>
    <x v="1090"/>
    <x v="1"/>
    <x v="498"/>
    <x v="498"/>
    <s v="Consumer"/>
    <s v="United States"/>
    <s v="Medina"/>
    <s v="Ohio"/>
    <n v="44256"/>
    <x v="3"/>
    <s v="FUR-TA-10004086"/>
    <x v="0"/>
    <x v="3"/>
    <s v="KI Adjustable-Height Table"/>
    <n v="51.588000000000001"/>
    <x v="1"/>
    <x v="14"/>
  </r>
  <r>
    <x v="5294"/>
    <x v="2631"/>
    <x v="733"/>
    <x v="667"/>
    <x v="1"/>
    <x v="635"/>
    <x v="635"/>
    <s v="Corporate"/>
    <s v="United States"/>
    <s v="Roseville"/>
    <s v="Minnesota"/>
    <n v="55113"/>
    <x v="2"/>
    <s v="OFF-LA-10000305"/>
    <x v="1"/>
    <x v="2"/>
    <s v="Avery 495"/>
    <n v="50.4"/>
    <x v="3"/>
    <x v="43"/>
  </r>
  <r>
    <x v="5295"/>
    <x v="2632"/>
    <x v="168"/>
    <x v="174"/>
    <x v="1"/>
    <x v="24"/>
    <x v="24"/>
    <s v="Consumer"/>
    <s v="United States"/>
    <s v="Houston"/>
    <s v="Texas"/>
    <n v="77041"/>
    <x v="2"/>
    <s v="OFF-PA-10000806"/>
    <x v="1"/>
    <x v="10"/>
    <s v="Xerox 1934"/>
    <n v="89.567999999999998"/>
    <x v="3"/>
    <x v="42"/>
  </r>
  <r>
    <x v="5296"/>
    <x v="2633"/>
    <x v="944"/>
    <x v="849"/>
    <x v="1"/>
    <x v="746"/>
    <x v="746"/>
    <s v="Consumer"/>
    <s v="United States"/>
    <s v="Yonkers"/>
    <s v="New York"/>
    <n v="10701"/>
    <x v="3"/>
    <s v="FUR-FU-10004018"/>
    <x v="0"/>
    <x v="5"/>
    <s v="Tensor Computer Mounted Lamp"/>
    <n v="14.89"/>
    <x v="3"/>
    <x v="10"/>
  </r>
  <r>
    <x v="5297"/>
    <x v="2633"/>
    <x v="944"/>
    <x v="849"/>
    <x v="1"/>
    <x v="746"/>
    <x v="746"/>
    <s v="Consumer"/>
    <s v="United States"/>
    <s v="Yonkers"/>
    <s v="New York"/>
    <n v="10701"/>
    <x v="3"/>
    <s v="TEC-PH-10002660"/>
    <x v="2"/>
    <x v="7"/>
    <s v="Nortel Networks T7316 E Nt8 B27"/>
    <n v="543.91999999999996"/>
    <x v="3"/>
    <x v="10"/>
  </r>
  <r>
    <x v="5298"/>
    <x v="2634"/>
    <x v="713"/>
    <x v="750"/>
    <x v="2"/>
    <x v="1"/>
    <x v="1"/>
    <s v="Corporate"/>
    <s v="United States"/>
    <s v="San Diego"/>
    <s v="California"/>
    <n v="92037"/>
    <x v="1"/>
    <s v="OFF-EN-10001509"/>
    <x v="1"/>
    <x v="12"/>
    <s v="Poly String Tie Envelopes"/>
    <n v="4.08"/>
    <x v="0"/>
    <x v="21"/>
  </r>
  <r>
    <x v="5299"/>
    <x v="2634"/>
    <x v="713"/>
    <x v="750"/>
    <x v="2"/>
    <x v="1"/>
    <x v="1"/>
    <s v="Corporate"/>
    <s v="United States"/>
    <s v="San Diego"/>
    <s v="California"/>
    <n v="92037"/>
    <x v="1"/>
    <s v="OFF-LA-10003148"/>
    <x v="1"/>
    <x v="2"/>
    <s v="Avery 51"/>
    <n v="18.899999999999999"/>
    <x v="0"/>
    <x v="21"/>
  </r>
  <r>
    <x v="5300"/>
    <x v="2635"/>
    <x v="198"/>
    <x v="895"/>
    <x v="1"/>
    <x v="706"/>
    <x v="706"/>
    <s v="Corporate"/>
    <s v="United States"/>
    <s v="Springfield"/>
    <s v="Virginia"/>
    <n v="22153"/>
    <x v="0"/>
    <s v="FUR-TA-10002645"/>
    <x v="0"/>
    <x v="3"/>
    <s v="Hon Rectangular Conference Tables"/>
    <n v="2275.5"/>
    <x v="0"/>
    <x v="35"/>
  </r>
  <r>
    <x v="5301"/>
    <x v="2635"/>
    <x v="198"/>
    <x v="895"/>
    <x v="1"/>
    <x v="706"/>
    <x v="706"/>
    <s v="Corporate"/>
    <s v="United States"/>
    <s v="Springfield"/>
    <s v="Virginia"/>
    <n v="22153"/>
    <x v="0"/>
    <s v="TEC-AC-10003033"/>
    <x v="2"/>
    <x v="11"/>
    <s v="Plantronics CS510 - Over-the-Head monaural Wireless Headset System"/>
    <n v="1979.7"/>
    <x v="0"/>
    <x v="35"/>
  </r>
  <r>
    <x v="5302"/>
    <x v="2635"/>
    <x v="198"/>
    <x v="895"/>
    <x v="1"/>
    <x v="706"/>
    <x v="706"/>
    <s v="Corporate"/>
    <s v="United States"/>
    <s v="Springfield"/>
    <s v="Virginia"/>
    <n v="22153"/>
    <x v="0"/>
    <s v="OFF-LA-10001297"/>
    <x v="1"/>
    <x v="2"/>
    <s v="Avery 473"/>
    <n v="62.1"/>
    <x v="0"/>
    <x v="35"/>
  </r>
  <r>
    <x v="5303"/>
    <x v="2636"/>
    <x v="912"/>
    <x v="779"/>
    <x v="1"/>
    <x v="269"/>
    <x v="269"/>
    <s v="Consumer"/>
    <s v="United States"/>
    <s v="Decatur"/>
    <s v="Illinois"/>
    <n v="62521"/>
    <x v="2"/>
    <s v="FUR-CH-10002017"/>
    <x v="0"/>
    <x v="1"/>
    <s v="SAFCO Optional Arm Kit for Workspace Cribbage Stacking Chair"/>
    <n v="37.295999999999999"/>
    <x v="2"/>
    <x v="7"/>
  </r>
  <r>
    <x v="5304"/>
    <x v="2637"/>
    <x v="158"/>
    <x v="160"/>
    <x v="2"/>
    <x v="185"/>
    <x v="185"/>
    <s v="Home Office"/>
    <s v="United States"/>
    <s v="Garland"/>
    <s v="Texas"/>
    <n v="75043"/>
    <x v="2"/>
    <s v="FUR-FU-10001546"/>
    <x v="0"/>
    <x v="5"/>
    <s v="Dana Swing-Arm Lamps"/>
    <n v="8.5440000000000005"/>
    <x v="2"/>
    <x v="30"/>
  </r>
  <r>
    <x v="5305"/>
    <x v="2638"/>
    <x v="823"/>
    <x v="874"/>
    <x v="1"/>
    <x v="296"/>
    <x v="296"/>
    <s v="Corporate"/>
    <s v="United States"/>
    <s v="Oceanside"/>
    <s v="New York"/>
    <n v="11572"/>
    <x v="3"/>
    <s v="FUR-FU-10000629"/>
    <x v="0"/>
    <x v="5"/>
    <s v="9-3/4 Diameter Round Wall Clock"/>
    <n v="68.95"/>
    <x v="0"/>
    <x v="47"/>
  </r>
  <r>
    <x v="5306"/>
    <x v="2638"/>
    <x v="823"/>
    <x v="874"/>
    <x v="1"/>
    <x v="296"/>
    <x v="296"/>
    <s v="Corporate"/>
    <s v="United States"/>
    <s v="Oceanside"/>
    <s v="New York"/>
    <n v="11572"/>
    <x v="3"/>
    <s v="OFF-ST-10000036"/>
    <x v="1"/>
    <x v="4"/>
    <s v="Recycled Data-Pak for Archival Bound Computer Printouts, 12-1/2 x 12-1/2 x 16"/>
    <n v="296.37"/>
    <x v="0"/>
    <x v="47"/>
  </r>
  <r>
    <x v="5307"/>
    <x v="2638"/>
    <x v="823"/>
    <x v="874"/>
    <x v="1"/>
    <x v="296"/>
    <x v="296"/>
    <s v="Corporate"/>
    <s v="United States"/>
    <s v="Oceanside"/>
    <s v="New York"/>
    <n v="11572"/>
    <x v="3"/>
    <s v="TEC-PH-10002583"/>
    <x v="2"/>
    <x v="7"/>
    <s v="iOttie HLCRIO102 Car Mount"/>
    <n v="39.979999999999997"/>
    <x v="0"/>
    <x v="47"/>
  </r>
  <r>
    <x v="5308"/>
    <x v="2639"/>
    <x v="123"/>
    <x v="410"/>
    <x v="2"/>
    <x v="720"/>
    <x v="720"/>
    <s v="Consumer"/>
    <s v="United States"/>
    <s v="Houston"/>
    <s v="Texas"/>
    <n v="77095"/>
    <x v="2"/>
    <s v="FUR-CH-10003774"/>
    <x v="0"/>
    <x v="1"/>
    <s v="Global Wood Trimmed Manager's Task Chair, Khaki"/>
    <n v="191.05799999999999"/>
    <x v="3"/>
    <x v="23"/>
  </r>
  <r>
    <x v="5309"/>
    <x v="2639"/>
    <x v="123"/>
    <x v="410"/>
    <x v="2"/>
    <x v="720"/>
    <x v="720"/>
    <s v="Consumer"/>
    <s v="United States"/>
    <s v="Houston"/>
    <s v="Texas"/>
    <n v="77095"/>
    <x v="2"/>
    <s v="OFF-AR-10003876"/>
    <x v="1"/>
    <x v="6"/>
    <s v="Avery Hi-Liter GlideStik Fluorescent Highlighter, Yellow Ink"/>
    <n v="13.04"/>
    <x v="3"/>
    <x v="23"/>
  </r>
  <r>
    <x v="5310"/>
    <x v="2639"/>
    <x v="123"/>
    <x v="410"/>
    <x v="2"/>
    <x v="720"/>
    <x v="720"/>
    <s v="Consumer"/>
    <s v="United States"/>
    <s v="Houston"/>
    <s v="Texas"/>
    <n v="77095"/>
    <x v="2"/>
    <s v="OFF-BI-10003527"/>
    <x v="1"/>
    <x v="8"/>
    <s v="Fellowes PB500 Electric Punch Plastic Comb Binding Machine with Manual Bind"/>
    <n v="1525.1880000000001"/>
    <x v="3"/>
    <x v="23"/>
  </r>
  <r>
    <x v="5311"/>
    <x v="2640"/>
    <x v="1036"/>
    <x v="395"/>
    <x v="1"/>
    <x v="711"/>
    <x v="711"/>
    <s v="Home Office"/>
    <s v="United States"/>
    <s v="Greenville"/>
    <s v="North Carolina"/>
    <n v="27834"/>
    <x v="0"/>
    <s v="OFF-LA-10004559"/>
    <x v="1"/>
    <x v="2"/>
    <s v="Avery 49"/>
    <n v="9.2159999999999993"/>
    <x v="0"/>
    <x v="28"/>
  </r>
  <r>
    <x v="5312"/>
    <x v="2640"/>
    <x v="1036"/>
    <x v="395"/>
    <x v="1"/>
    <x v="711"/>
    <x v="711"/>
    <s v="Home Office"/>
    <s v="United States"/>
    <s v="Greenville"/>
    <s v="North Carolina"/>
    <n v="27834"/>
    <x v="0"/>
    <s v="OFF-SU-10002573"/>
    <x v="1"/>
    <x v="14"/>
    <s v="Acme 10&quot; Easy Grip Assistive Scissors"/>
    <n v="28.047999999999998"/>
    <x v="0"/>
    <x v="28"/>
  </r>
  <r>
    <x v="5313"/>
    <x v="2641"/>
    <x v="504"/>
    <x v="547"/>
    <x v="1"/>
    <x v="137"/>
    <x v="137"/>
    <s v="Corporate"/>
    <s v="United States"/>
    <s v="San Francisco"/>
    <s v="California"/>
    <n v="94110"/>
    <x v="1"/>
    <s v="FUR-FU-10000222"/>
    <x v="0"/>
    <x v="5"/>
    <s v="Seth Thomas 16&quot; Steel Case Clock"/>
    <n v="64.959999999999994"/>
    <x v="3"/>
    <x v="4"/>
  </r>
  <r>
    <x v="5314"/>
    <x v="2641"/>
    <x v="504"/>
    <x v="547"/>
    <x v="1"/>
    <x v="137"/>
    <x v="137"/>
    <s v="Corporate"/>
    <s v="United States"/>
    <s v="San Francisco"/>
    <s v="California"/>
    <n v="94110"/>
    <x v="1"/>
    <s v="OFF-EN-10001219"/>
    <x v="1"/>
    <x v="12"/>
    <s v="#10- 4 1/8&quot; x 9 1/2&quot; Security-Tint Envelopes"/>
    <n v="30.56"/>
    <x v="3"/>
    <x v="4"/>
  </r>
  <r>
    <x v="5315"/>
    <x v="2642"/>
    <x v="440"/>
    <x v="588"/>
    <x v="1"/>
    <x v="297"/>
    <x v="297"/>
    <s v="Consumer"/>
    <s v="United States"/>
    <s v="Greensboro"/>
    <s v="North Carolina"/>
    <n v="27405"/>
    <x v="0"/>
    <s v="FUR-CH-10002304"/>
    <x v="0"/>
    <x v="1"/>
    <s v="Global Stack Chair without Arms, Black"/>
    <n v="187.05600000000001"/>
    <x v="0"/>
    <x v="35"/>
  </r>
  <r>
    <x v="5316"/>
    <x v="2643"/>
    <x v="280"/>
    <x v="391"/>
    <x v="2"/>
    <x v="656"/>
    <x v="656"/>
    <s v="Home Office"/>
    <s v="United States"/>
    <s v="Knoxville"/>
    <s v="Tennessee"/>
    <n v="37918"/>
    <x v="0"/>
    <s v="FUR-FU-10002364"/>
    <x v="0"/>
    <x v="5"/>
    <s v="Eldon Expressions Wood Desk Accessories, Oak"/>
    <n v="11.808"/>
    <x v="3"/>
    <x v="13"/>
  </r>
  <r>
    <x v="5317"/>
    <x v="2643"/>
    <x v="280"/>
    <x v="391"/>
    <x v="2"/>
    <x v="656"/>
    <x v="656"/>
    <s v="Home Office"/>
    <s v="United States"/>
    <s v="Knoxville"/>
    <s v="Tennessee"/>
    <n v="37918"/>
    <x v="0"/>
    <s v="FUR-FU-10004864"/>
    <x v="0"/>
    <x v="5"/>
    <s v="Eldon 500 Class Desk Accessories"/>
    <n v="9.6560000000000006"/>
    <x v="3"/>
    <x v="13"/>
  </r>
  <r>
    <x v="5318"/>
    <x v="2643"/>
    <x v="280"/>
    <x v="391"/>
    <x v="2"/>
    <x v="656"/>
    <x v="656"/>
    <s v="Home Office"/>
    <s v="United States"/>
    <s v="Knoxville"/>
    <s v="Tennessee"/>
    <n v="37918"/>
    <x v="0"/>
    <s v="OFF-PA-10003172"/>
    <x v="1"/>
    <x v="10"/>
    <s v="Xerox 1996"/>
    <n v="20.736000000000001"/>
    <x v="3"/>
    <x v="13"/>
  </r>
  <r>
    <x v="5319"/>
    <x v="2643"/>
    <x v="280"/>
    <x v="391"/>
    <x v="2"/>
    <x v="656"/>
    <x v="656"/>
    <s v="Home Office"/>
    <s v="United States"/>
    <s v="Knoxville"/>
    <s v="Tennessee"/>
    <n v="37918"/>
    <x v="0"/>
    <s v="OFF-BI-10000977"/>
    <x v="1"/>
    <x v="8"/>
    <s v="Ibico Plastic Spiral Binding Combs"/>
    <n v="27.36"/>
    <x v="3"/>
    <x v="13"/>
  </r>
  <r>
    <x v="5320"/>
    <x v="2643"/>
    <x v="280"/>
    <x v="391"/>
    <x v="2"/>
    <x v="656"/>
    <x v="656"/>
    <s v="Home Office"/>
    <s v="United States"/>
    <s v="Knoxville"/>
    <s v="Tennessee"/>
    <n v="37918"/>
    <x v="0"/>
    <s v="FUR-TA-10000198"/>
    <x v="0"/>
    <x v="3"/>
    <s v="Chromcraft Bull-Nose Wood Oval Conference Tables &amp; Bases"/>
    <n v="2314.116"/>
    <x v="3"/>
    <x v="13"/>
  </r>
  <r>
    <x v="5321"/>
    <x v="2643"/>
    <x v="280"/>
    <x v="391"/>
    <x v="2"/>
    <x v="656"/>
    <x v="656"/>
    <s v="Home Office"/>
    <s v="United States"/>
    <s v="Knoxville"/>
    <s v="Tennessee"/>
    <n v="37918"/>
    <x v="0"/>
    <s v="OFF-BI-10003984"/>
    <x v="1"/>
    <x v="8"/>
    <s v="Lock-Up Easel 'Spel-Binder'"/>
    <n v="34.235999999999997"/>
    <x v="3"/>
    <x v="13"/>
  </r>
  <r>
    <x v="5322"/>
    <x v="2643"/>
    <x v="280"/>
    <x v="391"/>
    <x v="2"/>
    <x v="656"/>
    <x v="656"/>
    <s v="Home Office"/>
    <s v="United States"/>
    <s v="Knoxville"/>
    <s v="Tennessee"/>
    <n v="37918"/>
    <x v="0"/>
    <s v="FUR-FU-10003691"/>
    <x v="0"/>
    <x v="5"/>
    <s v="Eldon Image Series Desk Accessories, Ebony"/>
    <n v="19.760000000000002"/>
    <x v="3"/>
    <x v="13"/>
  </r>
  <r>
    <x v="5323"/>
    <x v="2644"/>
    <x v="65"/>
    <x v="19"/>
    <x v="0"/>
    <x v="612"/>
    <x v="612"/>
    <s v="Consumer"/>
    <s v="United States"/>
    <s v="Grand Island"/>
    <s v="Nebraska"/>
    <n v="68801"/>
    <x v="2"/>
    <s v="OFF-PA-10004082"/>
    <x v="1"/>
    <x v="10"/>
    <s v="Adams Telephone Message Book w/Frequently-Called Numbers Space, 400 Messages per Book"/>
    <n v="15.96"/>
    <x v="3"/>
    <x v="15"/>
  </r>
  <r>
    <x v="5324"/>
    <x v="2645"/>
    <x v="784"/>
    <x v="234"/>
    <x v="1"/>
    <x v="356"/>
    <x v="356"/>
    <s v="Consumer"/>
    <s v="United States"/>
    <s v="Lakewood"/>
    <s v="California"/>
    <n v="90712"/>
    <x v="1"/>
    <s v="OFF-AR-10003723"/>
    <x v="1"/>
    <x v="6"/>
    <s v="Avery Hi-Liter Fluorescent Desk Style Markers"/>
    <n v="16.899999999999999"/>
    <x v="1"/>
    <x v="14"/>
  </r>
  <r>
    <x v="5325"/>
    <x v="2645"/>
    <x v="784"/>
    <x v="234"/>
    <x v="1"/>
    <x v="356"/>
    <x v="356"/>
    <s v="Consumer"/>
    <s v="United States"/>
    <s v="Lakewood"/>
    <s v="California"/>
    <n v="90712"/>
    <x v="1"/>
    <s v="FUR-FU-10004270"/>
    <x v="0"/>
    <x v="5"/>
    <s v="Eldon Image Series Desk Accessories, Burgundy"/>
    <n v="25.08"/>
    <x v="1"/>
    <x v="14"/>
  </r>
  <r>
    <x v="5326"/>
    <x v="2646"/>
    <x v="184"/>
    <x v="1130"/>
    <x v="1"/>
    <x v="609"/>
    <x v="609"/>
    <s v="Corporate"/>
    <s v="United States"/>
    <s v="Lawrence"/>
    <s v="Massachusetts"/>
    <n v="1841"/>
    <x v="3"/>
    <s v="OFF-AR-10003183"/>
    <x v="1"/>
    <x v="6"/>
    <s v="Avery Fluorescent Highlighter Four-Color Set"/>
    <n v="6.68"/>
    <x v="1"/>
    <x v="26"/>
  </r>
  <r>
    <x v="5327"/>
    <x v="2647"/>
    <x v="1037"/>
    <x v="297"/>
    <x v="0"/>
    <x v="721"/>
    <x v="721"/>
    <s v="Consumer"/>
    <s v="United States"/>
    <s v="Los Angeles"/>
    <s v="California"/>
    <n v="90049"/>
    <x v="1"/>
    <s v="OFF-PA-10002005"/>
    <x v="1"/>
    <x v="10"/>
    <s v="Xerox 225"/>
    <n v="19.440000000000001"/>
    <x v="2"/>
    <x v="46"/>
  </r>
  <r>
    <x v="5328"/>
    <x v="2648"/>
    <x v="616"/>
    <x v="741"/>
    <x v="1"/>
    <x v="160"/>
    <x v="160"/>
    <s v="Consumer"/>
    <s v="United States"/>
    <s v="Houston"/>
    <s v="Texas"/>
    <n v="77036"/>
    <x v="2"/>
    <s v="TEC-PH-10000149"/>
    <x v="2"/>
    <x v="7"/>
    <s v="Cisco SPA525G2 IP Phone - Wireless"/>
    <n v="31.92"/>
    <x v="1"/>
    <x v="29"/>
  </r>
  <r>
    <x v="5329"/>
    <x v="2649"/>
    <x v="591"/>
    <x v="470"/>
    <x v="0"/>
    <x v="379"/>
    <x v="379"/>
    <s v="Consumer"/>
    <s v="United States"/>
    <s v="New York City"/>
    <s v="New York"/>
    <n v="10035"/>
    <x v="3"/>
    <s v="OFF-BI-10001524"/>
    <x v="1"/>
    <x v="8"/>
    <s v="GBC Premium Transparent Covers with Diagonal Lined Pattern"/>
    <n v="33.567999999999998"/>
    <x v="0"/>
    <x v="5"/>
  </r>
  <r>
    <x v="5330"/>
    <x v="2650"/>
    <x v="913"/>
    <x v="1054"/>
    <x v="1"/>
    <x v="610"/>
    <x v="610"/>
    <s v="Consumer"/>
    <s v="United States"/>
    <s v="New York City"/>
    <s v="New York"/>
    <n v="10011"/>
    <x v="3"/>
    <s v="FUR-FU-10004748"/>
    <x v="0"/>
    <x v="5"/>
    <s v="Howard Miller 16&quot; Diameter Gallery Wall Clock"/>
    <n v="63.94"/>
    <x v="0"/>
    <x v="21"/>
  </r>
  <r>
    <x v="5331"/>
    <x v="2650"/>
    <x v="913"/>
    <x v="1054"/>
    <x v="1"/>
    <x v="610"/>
    <x v="610"/>
    <s v="Consumer"/>
    <s v="United States"/>
    <s v="New York City"/>
    <s v="New York"/>
    <n v="10011"/>
    <x v="3"/>
    <s v="OFF-BI-10001460"/>
    <x v="1"/>
    <x v="8"/>
    <s v="Plastic Binding Combs"/>
    <n v="60.6"/>
    <x v="0"/>
    <x v="21"/>
  </r>
  <r>
    <x v="5332"/>
    <x v="2650"/>
    <x v="913"/>
    <x v="1054"/>
    <x v="1"/>
    <x v="610"/>
    <x v="610"/>
    <s v="Consumer"/>
    <s v="United States"/>
    <s v="New York City"/>
    <s v="New York"/>
    <n v="10011"/>
    <x v="3"/>
    <s v="OFF-SU-10002503"/>
    <x v="1"/>
    <x v="14"/>
    <s v="Acme Preferred Stainless Steel Scissors"/>
    <n v="22.72"/>
    <x v="0"/>
    <x v="21"/>
  </r>
  <r>
    <x v="5333"/>
    <x v="2651"/>
    <x v="86"/>
    <x v="9"/>
    <x v="1"/>
    <x v="41"/>
    <x v="41"/>
    <s v="Consumer"/>
    <s v="United States"/>
    <s v="Newark"/>
    <s v="Delaware"/>
    <n v="19711"/>
    <x v="3"/>
    <s v="FUR-FU-10001731"/>
    <x v="0"/>
    <x v="5"/>
    <s v="Acrylic Self-Standing Desk Frames"/>
    <n v="10.68"/>
    <x v="2"/>
    <x v="9"/>
  </r>
  <r>
    <x v="5334"/>
    <x v="2651"/>
    <x v="86"/>
    <x v="9"/>
    <x v="1"/>
    <x v="41"/>
    <x v="41"/>
    <s v="Consumer"/>
    <s v="United States"/>
    <s v="Newark"/>
    <s v="Delaware"/>
    <n v="19711"/>
    <x v="3"/>
    <s v="OFF-PA-10002160"/>
    <x v="1"/>
    <x v="10"/>
    <s v="Xerox 1978"/>
    <n v="17.34"/>
    <x v="2"/>
    <x v="9"/>
  </r>
  <r>
    <x v="5335"/>
    <x v="2651"/>
    <x v="86"/>
    <x v="9"/>
    <x v="1"/>
    <x v="41"/>
    <x v="41"/>
    <s v="Consumer"/>
    <s v="United States"/>
    <s v="Newark"/>
    <s v="Delaware"/>
    <n v="19711"/>
    <x v="3"/>
    <s v="OFF-PA-10002659"/>
    <x v="1"/>
    <x v="10"/>
    <s v="Avoid Verbal Orders Carbonless Minifold Book"/>
    <n v="3.38"/>
    <x v="2"/>
    <x v="9"/>
  </r>
  <r>
    <x v="5336"/>
    <x v="2652"/>
    <x v="1031"/>
    <x v="1131"/>
    <x v="1"/>
    <x v="545"/>
    <x v="545"/>
    <s v="Corporate"/>
    <s v="United States"/>
    <s v="Seattle"/>
    <s v="Washington"/>
    <n v="98105"/>
    <x v="1"/>
    <s v="OFF-BI-10001636"/>
    <x v="1"/>
    <x v="8"/>
    <s v="Ibico Plastic and Wire Spiral Binding Combs"/>
    <n v="26.975999999999999"/>
    <x v="1"/>
    <x v="33"/>
  </r>
  <r>
    <x v="5337"/>
    <x v="2653"/>
    <x v="524"/>
    <x v="565"/>
    <x v="1"/>
    <x v="321"/>
    <x v="321"/>
    <s v="Corporate"/>
    <s v="United States"/>
    <s v="Scottsdale"/>
    <s v="Arizona"/>
    <n v="85254"/>
    <x v="1"/>
    <s v="OFF-PA-10000062"/>
    <x v="1"/>
    <x v="10"/>
    <s v="Green Bar Computer Printout Paper"/>
    <n v="307.77600000000001"/>
    <x v="3"/>
    <x v="13"/>
  </r>
  <r>
    <x v="5338"/>
    <x v="2654"/>
    <x v="529"/>
    <x v="665"/>
    <x v="0"/>
    <x v="231"/>
    <x v="231"/>
    <s v="Consumer"/>
    <s v="United States"/>
    <s v="Oceanside"/>
    <s v="New York"/>
    <n v="11572"/>
    <x v="3"/>
    <s v="OFF-ST-10002554"/>
    <x v="1"/>
    <x v="4"/>
    <s v="Tennsco Industrial Shelving"/>
    <n v="244.55"/>
    <x v="1"/>
    <x v="6"/>
  </r>
  <r>
    <x v="5339"/>
    <x v="2654"/>
    <x v="529"/>
    <x v="665"/>
    <x v="0"/>
    <x v="231"/>
    <x v="231"/>
    <s v="Consumer"/>
    <s v="United States"/>
    <s v="Oceanside"/>
    <s v="New York"/>
    <n v="11572"/>
    <x v="3"/>
    <s v="OFF-EN-10001509"/>
    <x v="1"/>
    <x v="12"/>
    <s v="Poly String Tie Envelopes"/>
    <n v="12.24"/>
    <x v="1"/>
    <x v="6"/>
  </r>
  <r>
    <x v="5340"/>
    <x v="2654"/>
    <x v="529"/>
    <x v="665"/>
    <x v="0"/>
    <x v="231"/>
    <x v="231"/>
    <s v="Consumer"/>
    <s v="United States"/>
    <s v="Oceanside"/>
    <s v="New York"/>
    <n v="11572"/>
    <x v="3"/>
    <s v="TEC-AC-10002018"/>
    <x v="2"/>
    <x v="11"/>
    <s v="AmazonBasics 3-Button USB Wired Mouse"/>
    <n v="13.98"/>
    <x v="1"/>
    <x v="6"/>
  </r>
  <r>
    <x v="5341"/>
    <x v="2654"/>
    <x v="529"/>
    <x v="665"/>
    <x v="0"/>
    <x v="231"/>
    <x v="231"/>
    <s v="Consumer"/>
    <s v="United States"/>
    <s v="Oceanside"/>
    <s v="New York"/>
    <n v="11572"/>
    <x v="3"/>
    <s v="TEC-AC-10002637"/>
    <x v="2"/>
    <x v="11"/>
    <s v="LogitechÂ VX Revolution Cordless Laser Mouse for Notebooks (Black)"/>
    <n v="899.95"/>
    <x v="1"/>
    <x v="6"/>
  </r>
  <r>
    <x v="5342"/>
    <x v="2655"/>
    <x v="871"/>
    <x v="680"/>
    <x v="1"/>
    <x v="759"/>
    <x v="759"/>
    <s v="Corporate"/>
    <s v="United States"/>
    <s v="Dallas"/>
    <s v="Texas"/>
    <n v="75220"/>
    <x v="2"/>
    <s v="OFF-EN-10001509"/>
    <x v="1"/>
    <x v="12"/>
    <s v="Poly String Tie Envelopes"/>
    <n v="1.6319999999999999"/>
    <x v="2"/>
    <x v="7"/>
  </r>
  <r>
    <x v="5343"/>
    <x v="2655"/>
    <x v="871"/>
    <x v="680"/>
    <x v="1"/>
    <x v="759"/>
    <x v="759"/>
    <s v="Corporate"/>
    <s v="United States"/>
    <s v="Dallas"/>
    <s v="Texas"/>
    <n v="75220"/>
    <x v="2"/>
    <s v="TEC-PH-10004922"/>
    <x v="2"/>
    <x v="7"/>
    <s v="RCA Visys Integrated PBX 8-Line Router"/>
    <n v="267.95999999999998"/>
    <x v="2"/>
    <x v="7"/>
  </r>
  <r>
    <x v="5344"/>
    <x v="2656"/>
    <x v="2"/>
    <x v="349"/>
    <x v="0"/>
    <x v="129"/>
    <x v="129"/>
    <s v="Consumer"/>
    <s v="United States"/>
    <s v="Rochester"/>
    <s v="New York"/>
    <n v="14609"/>
    <x v="3"/>
    <s v="TEC-AC-10002550"/>
    <x v="2"/>
    <x v="11"/>
    <s v="Memorex 25GB 6X Branded Blu-Ray Recordable Disc, 30/Pack"/>
    <n v="31.95"/>
    <x v="1"/>
    <x v="2"/>
  </r>
  <r>
    <x v="5345"/>
    <x v="2657"/>
    <x v="708"/>
    <x v="275"/>
    <x v="0"/>
    <x v="56"/>
    <x v="56"/>
    <s v="Consumer"/>
    <s v="United States"/>
    <s v="Los Angeles"/>
    <s v="California"/>
    <n v="90045"/>
    <x v="1"/>
    <s v="OFF-ST-10003208"/>
    <x v="1"/>
    <x v="4"/>
    <s v="Adjustable Depth Letter/Legal Cart"/>
    <n v="725.84"/>
    <x v="3"/>
    <x v="42"/>
  </r>
  <r>
    <x v="5346"/>
    <x v="2657"/>
    <x v="708"/>
    <x v="275"/>
    <x v="0"/>
    <x v="56"/>
    <x v="56"/>
    <s v="Consumer"/>
    <s v="United States"/>
    <s v="Los Angeles"/>
    <s v="California"/>
    <n v="90045"/>
    <x v="1"/>
    <s v="OFF-BI-10003981"/>
    <x v="1"/>
    <x v="8"/>
    <s v="Avery Durable Plastic 1&quot; Binders"/>
    <n v="10.896000000000001"/>
    <x v="3"/>
    <x v="42"/>
  </r>
  <r>
    <x v="5347"/>
    <x v="2657"/>
    <x v="708"/>
    <x v="275"/>
    <x v="0"/>
    <x v="56"/>
    <x v="56"/>
    <s v="Consumer"/>
    <s v="United States"/>
    <s v="Los Angeles"/>
    <s v="California"/>
    <n v="90045"/>
    <x v="1"/>
    <s v="OFF-BI-10001031"/>
    <x v="1"/>
    <x v="8"/>
    <s v="Pressboard Data Binders by Wilson Jones"/>
    <n v="8.5440000000000005"/>
    <x v="3"/>
    <x v="42"/>
  </r>
  <r>
    <x v="5348"/>
    <x v="2658"/>
    <x v="1038"/>
    <x v="1027"/>
    <x v="1"/>
    <x v="294"/>
    <x v="294"/>
    <s v="Corporate"/>
    <s v="United States"/>
    <s v="Woodbury"/>
    <s v="Minnesota"/>
    <n v="55125"/>
    <x v="2"/>
    <s v="OFF-BI-10003676"/>
    <x v="1"/>
    <x v="8"/>
    <s v="GBC Standard Recycled Report Covers, Clear Plastic Sheets"/>
    <n v="32.340000000000003"/>
    <x v="1"/>
    <x v="26"/>
  </r>
  <r>
    <x v="5349"/>
    <x v="2658"/>
    <x v="1038"/>
    <x v="1027"/>
    <x v="1"/>
    <x v="294"/>
    <x v="294"/>
    <s v="Corporate"/>
    <s v="United States"/>
    <s v="Woodbury"/>
    <s v="Minnesota"/>
    <n v="55125"/>
    <x v="2"/>
    <s v="OFF-PA-10004082"/>
    <x v="1"/>
    <x v="10"/>
    <s v="Adams Telephone Message Book w/Frequently-Called Numbers Space, 400 Messages per Book"/>
    <n v="39.9"/>
    <x v="1"/>
    <x v="26"/>
  </r>
  <r>
    <x v="5350"/>
    <x v="2659"/>
    <x v="34"/>
    <x v="1132"/>
    <x v="1"/>
    <x v="23"/>
    <x v="23"/>
    <s v="Consumer"/>
    <s v="United States"/>
    <s v="Park Ridge"/>
    <s v="Illinois"/>
    <n v="60068"/>
    <x v="2"/>
    <s v="OFF-PA-10001019"/>
    <x v="1"/>
    <x v="10"/>
    <s v="Xerox 1884"/>
    <n v="143.85599999999999"/>
    <x v="3"/>
    <x v="22"/>
  </r>
  <r>
    <x v="5351"/>
    <x v="2660"/>
    <x v="47"/>
    <x v="720"/>
    <x v="1"/>
    <x v="289"/>
    <x v="289"/>
    <s v="Corporate"/>
    <s v="United States"/>
    <s v="Dallas"/>
    <s v="Texas"/>
    <n v="75217"/>
    <x v="2"/>
    <s v="OFF-PA-10004665"/>
    <x v="1"/>
    <x v="10"/>
    <s v="Advantus Motivational Note Cards"/>
    <n v="41.92"/>
    <x v="0"/>
    <x v="21"/>
  </r>
  <r>
    <x v="5352"/>
    <x v="2660"/>
    <x v="47"/>
    <x v="720"/>
    <x v="1"/>
    <x v="289"/>
    <x v="289"/>
    <s v="Corporate"/>
    <s v="United States"/>
    <s v="Dallas"/>
    <s v="Texas"/>
    <n v="75217"/>
    <x v="2"/>
    <s v="TEC-PH-10002447"/>
    <x v="2"/>
    <x v="7"/>
    <s v="AT&amp;T CL83451 4-Handset Telephone"/>
    <n v="329.584"/>
    <x v="0"/>
    <x v="21"/>
  </r>
  <r>
    <x v="5353"/>
    <x v="2661"/>
    <x v="323"/>
    <x v="479"/>
    <x v="2"/>
    <x v="388"/>
    <x v="388"/>
    <s v="Corporate"/>
    <s v="United States"/>
    <s v="Monroe"/>
    <s v="Louisiana"/>
    <n v="71203"/>
    <x v="0"/>
    <s v="OFF-BI-10000014"/>
    <x v="1"/>
    <x v="8"/>
    <s v="Heavy-Duty E-Z-D Binders"/>
    <n v="87.28"/>
    <x v="0"/>
    <x v="21"/>
  </r>
  <r>
    <x v="5354"/>
    <x v="2662"/>
    <x v="8"/>
    <x v="1133"/>
    <x v="1"/>
    <x v="692"/>
    <x v="692"/>
    <s v="Corporate"/>
    <s v="United States"/>
    <s v="Los Angeles"/>
    <s v="California"/>
    <n v="90004"/>
    <x v="1"/>
    <s v="FUR-CH-10002439"/>
    <x v="0"/>
    <x v="1"/>
    <s v="Iceberg Nesting Folding Chair, 19w x 6d x 43h"/>
    <n v="279.45600000000002"/>
    <x v="2"/>
    <x v="8"/>
  </r>
  <r>
    <x v="5355"/>
    <x v="2662"/>
    <x v="8"/>
    <x v="1133"/>
    <x v="1"/>
    <x v="692"/>
    <x v="692"/>
    <s v="Corporate"/>
    <s v="United States"/>
    <s v="Los Angeles"/>
    <s v="California"/>
    <n v="90004"/>
    <x v="1"/>
    <s v="OFF-PA-10003063"/>
    <x v="1"/>
    <x v="10"/>
    <s v="EcoTones Memo Sheets"/>
    <n v="8"/>
    <x v="2"/>
    <x v="8"/>
  </r>
  <r>
    <x v="5356"/>
    <x v="2663"/>
    <x v="321"/>
    <x v="767"/>
    <x v="1"/>
    <x v="481"/>
    <x v="481"/>
    <s v="Consumer"/>
    <s v="United States"/>
    <s v="San Francisco"/>
    <s v="California"/>
    <n v="94109"/>
    <x v="1"/>
    <s v="OFF-BI-10002982"/>
    <x v="1"/>
    <x v="8"/>
    <s v="Avery Self-Adhesive Photo Pockets for Polaroid Photos"/>
    <n v="27.24"/>
    <x v="0"/>
    <x v="21"/>
  </r>
  <r>
    <x v="5357"/>
    <x v="2664"/>
    <x v="79"/>
    <x v="826"/>
    <x v="1"/>
    <x v="196"/>
    <x v="196"/>
    <s v="Consumer"/>
    <s v="United States"/>
    <s v="San Francisco"/>
    <s v="California"/>
    <n v="94122"/>
    <x v="1"/>
    <s v="TEC-AC-10004510"/>
    <x v="2"/>
    <x v="11"/>
    <s v="Logitech Desktop MK120 Mouse and keyboard Combo"/>
    <n v="16.36"/>
    <x v="2"/>
    <x v="9"/>
  </r>
  <r>
    <x v="5358"/>
    <x v="2664"/>
    <x v="79"/>
    <x v="826"/>
    <x v="1"/>
    <x v="196"/>
    <x v="196"/>
    <s v="Consumer"/>
    <s v="United States"/>
    <s v="San Francisco"/>
    <s v="California"/>
    <n v="94122"/>
    <x v="1"/>
    <s v="OFF-ST-10000321"/>
    <x v="1"/>
    <x v="4"/>
    <s v="Akro Stacking Bins"/>
    <n v="15.78"/>
    <x v="2"/>
    <x v="9"/>
  </r>
  <r>
    <x v="5359"/>
    <x v="2664"/>
    <x v="79"/>
    <x v="826"/>
    <x v="1"/>
    <x v="196"/>
    <x v="196"/>
    <s v="Consumer"/>
    <s v="United States"/>
    <s v="San Francisco"/>
    <s v="California"/>
    <n v="94122"/>
    <x v="1"/>
    <s v="OFF-AR-10004602"/>
    <x v="1"/>
    <x v="6"/>
    <s v="Boston KS Multi-Size Manual Pencil Sharpener"/>
    <n v="45.98"/>
    <x v="2"/>
    <x v="9"/>
  </r>
  <r>
    <x v="5360"/>
    <x v="2665"/>
    <x v="349"/>
    <x v="650"/>
    <x v="1"/>
    <x v="61"/>
    <x v="61"/>
    <s v="Corporate"/>
    <s v="United States"/>
    <s v="Fayetteville"/>
    <s v="North Carolina"/>
    <n v="28314"/>
    <x v="0"/>
    <s v="FUR-BO-10003433"/>
    <x v="0"/>
    <x v="0"/>
    <s v="Sauder Cornerstone Collection Library"/>
    <n v="198.27199999999999"/>
    <x v="3"/>
    <x v="4"/>
  </r>
  <r>
    <x v="5361"/>
    <x v="2666"/>
    <x v="255"/>
    <x v="272"/>
    <x v="2"/>
    <x v="544"/>
    <x v="544"/>
    <s v="Corporate"/>
    <s v="United States"/>
    <s v="Dallas"/>
    <s v="Texas"/>
    <n v="75217"/>
    <x v="2"/>
    <s v="OFF-ST-10001496"/>
    <x v="1"/>
    <x v="4"/>
    <s v="Standard Rollaway File with Lock"/>
    <n v="720.76"/>
    <x v="3"/>
    <x v="27"/>
  </r>
  <r>
    <x v="5362"/>
    <x v="2667"/>
    <x v="723"/>
    <x v="771"/>
    <x v="1"/>
    <x v="303"/>
    <x v="303"/>
    <s v="Consumer"/>
    <s v="United States"/>
    <s v="Wichita"/>
    <s v="Kansas"/>
    <n v="67212"/>
    <x v="2"/>
    <s v="FUR-FU-10000672"/>
    <x v="0"/>
    <x v="5"/>
    <s v="Executive Impressions 10&quot; Spectator Wall Clock"/>
    <n v="70.56"/>
    <x v="0"/>
    <x v="5"/>
  </r>
  <r>
    <x v="5363"/>
    <x v="2667"/>
    <x v="723"/>
    <x v="771"/>
    <x v="1"/>
    <x v="303"/>
    <x v="303"/>
    <s v="Consumer"/>
    <s v="United States"/>
    <s v="Wichita"/>
    <s v="Kansas"/>
    <n v="67212"/>
    <x v="2"/>
    <s v="OFF-AP-10001293"/>
    <x v="1"/>
    <x v="9"/>
    <s v="Belkin 8 Outlet Surge Protector"/>
    <n v="81.96"/>
    <x v="0"/>
    <x v="5"/>
  </r>
  <r>
    <x v="5364"/>
    <x v="2668"/>
    <x v="1039"/>
    <x v="1134"/>
    <x v="0"/>
    <x v="694"/>
    <x v="694"/>
    <s v="Corporate"/>
    <s v="United States"/>
    <s v="Springfield"/>
    <s v="Oregon"/>
    <n v="97477"/>
    <x v="1"/>
    <s v="OFF-AP-10000692"/>
    <x v="1"/>
    <x v="9"/>
    <s v="Fellowes Mighty 8 Compact Surge Protector"/>
    <n v="64.864000000000004"/>
    <x v="2"/>
    <x v="46"/>
  </r>
  <r>
    <x v="5365"/>
    <x v="2669"/>
    <x v="73"/>
    <x v="71"/>
    <x v="1"/>
    <x v="552"/>
    <x v="552"/>
    <s v="Consumer"/>
    <s v="United States"/>
    <s v="Houston"/>
    <s v="Texas"/>
    <n v="77041"/>
    <x v="2"/>
    <s v="TEC-PH-10004539"/>
    <x v="2"/>
    <x v="7"/>
    <s v="Wireless Extenders zBoost YX545 SOHO Signal Booster"/>
    <n v="151.19200000000001"/>
    <x v="0"/>
    <x v="0"/>
  </r>
  <r>
    <x v="5366"/>
    <x v="2670"/>
    <x v="193"/>
    <x v="261"/>
    <x v="1"/>
    <x v="217"/>
    <x v="217"/>
    <s v="Consumer"/>
    <s v="United States"/>
    <s v="Seattle"/>
    <s v="Washington"/>
    <n v="98103"/>
    <x v="1"/>
    <s v="TEC-PH-10002923"/>
    <x v="2"/>
    <x v="7"/>
    <s v="Logitech B530 USBÂ HeadsetÂ -Â headsetÂ - Full size, Binaural"/>
    <n v="88.775999999999996"/>
    <x v="3"/>
    <x v="27"/>
  </r>
  <r>
    <x v="5367"/>
    <x v="2670"/>
    <x v="193"/>
    <x v="261"/>
    <x v="1"/>
    <x v="217"/>
    <x v="217"/>
    <s v="Consumer"/>
    <s v="United States"/>
    <s v="Seattle"/>
    <s v="Washington"/>
    <n v="98103"/>
    <x v="1"/>
    <s v="OFF-LA-10004689"/>
    <x v="1"/>
    <x v="2"/>
    <s v="Avery 512"/>
    <n v="11.56"/>
    <x v="3"/>
    <x v="27"/>
  </r>
  <r>
    <x v="5368"/>
    <x v="2670"/>
    <x v="193"/>
    <x v="261"/>
    <x v="1"/>
    <x v="217"/>
    <x v="217"/>
    <s v="Consumer"/>
    <s v="United States"/>
    <s v="Seattle"/>
    <s v="Washington"/>
    <n v="98103"/>
    <x v="1"/>
    <s v="OFF-ST-10001228"/>
    <x v="1"/>
    <x v="4"/>
    <s v="Personal File Boxes with Fold-Down Carry Handle"/>
    <n v="15.58"/>
    <x v="3"/>
    <x v="27"/>
  </r>
  <r>
    <x v="5369"/>
    <x v="2671"/>
    <x v="18"/>
    <x v="462"/>
    <x v="2"/>
    <x v="175"/>
    <x v="175"/>
    <s v="Corporate"/>
    <s v="United States"/>
    <s v="Akron"/>
    <s v="Ohio"/>
    <n v="44312"/>
    <x v="3"/>
    <s v="OFF-PA-10003302"/>
    <x v="1"/>
    <x v="10"/>
    <s v="Xerox 1906"/>
    <n v="85.055999999999997"/>
    <x v="3"/>
    <x v="15"/>
  </r>
  <r>
    <x v="5370"/>
    <x v="2672"/>
    <x v="798"/>
    <x v="102"/>
    <x v="1"/>
    <x v="468"/>
    <x v="468"/>
    <s v="Corporate"/>
    <s v="United States"/>
    <s v="Oak Park"/>
    <s v="Michigan"/>
    <n v="48237"/>
    <x v="2"/>
    <s v="FUR-FU-10004665"/>
    <x v="0"/>
    <x v="5"/>
    <s v="3M Polarizing Task Lamp with Clamp Arm, Light Gray"/>
    <n v="273.95999999999998"/>
    <x v="3"/>
    <x v="4"/>
  </r>
  <r>
    <x v="5371"/>
    <x v="2672"/>
    <x v="798"/>
    <x v="102"/>
    <x v="1"/>
    <x v="468"/>
    <x v="468"/>
    <s v="Corporate"/>
    <s v="United States"/>
    <s v="Oak Park"/>
    <s v="Michigan"/>
    <n v="48237"/>
    <x v="2"/>
    <s v="FUR-FU-10004188"/>
    <x v="0"/>
    <x v="5"/>
    <s v="Luxo Professional Combination Clamp-On Lamps"/>
    <n v="306.89999999999998"/>
    <x v="3"/>
    <x v="4"/>
  </r>
  <r>
    <x v="5372"/>
    <x v="2673"/>
    <x v="1040"/>
    <x v="697"/>
    <x v="1"/>
    <x v="122"/>
    <x v="122"/>
    <s v="Corporate"/>
    <s v="United States"/>
    <s v="Houston"/>
    <s v="Texas"/>
    <n v="77041"/>
    <x v="2"/>
    <s v="OFF-PA-10003177"/>
    <x v="1"/>
    <x v="10"/>
    <s v="Xerox 1999"/>
    <n v="15.552"/>
    <x v="1"/>
    <x v="2"/>
  </r>
  <r>
    <x v="5373"/>
    <x v="2673"/>
    <x v="1040"/>
    <x v="697"/>
    <x v="1"/>
    <x v="122"/>
    <x v="122"/>
    <s v="Corporate"/>
    <s v="United States"/>
    <s v="Houston"/>
    <s v="Texas"/>
    <n v="77041"/>
    <x v="2"/>
    <s v="FUR-TA-10002607"/>
    <x v="0"/>
    <x v="3"/>
    <s v="KI Conference Tables"/>
    <n v="347.36099999999999"/>
    <x v="1"/>
    <x v="2"/>
  </r>
  <r>
    <x v="5374"/>
    <x v="2673"/>
    <x v="1040"/>
    <x v="697"/>
    <x v="1"/>
    <x v="122"/>
    <x v="122"/>
    <s v="Corporate"/>
    <s v="United States"/>
    <s v="Houston"/>
    <s v="Texas"/>
    <n v="77041"/>
    <x v="2"/>
    <s v="OFF-PA-10001166"/>
    <x v="1"/>
    <x v="10"/>
    <s v="Xerox 2"/>
    <n v="10.368"/>
    <x v="1"/>
    <x v="2"/>
  </r>
  <r>
    <x v="5375"/>
    <x v="2674"/>
    <x v="837"/>
    <x v="1135"/>
    <x v="1"/>
    <x v="532"/>
    <x v="532"/>
    <s v="Corporate"/>
    <s v="United States"/>
    <s v="Seattle"/>
    <s v="Washington"/>
    <n v="98103"/>
    <x v="1"/>
    <s v="TEC-AC-10004510"/>
    <x v="2"/>
    <x v="11"/>
    <s v="Logitech Desktop MK120 Mouse and keyboard Combo"/>
    <n v="98.16"/>
    <x v="3"/>
    <x v="24"/>
  </r>
  <r>
    <x v="5376"/>
    <x v="2674"/>
    <x v="837"/>
    <x v="1135"/>
    <x v="1"/>
    <x v="532"/>
    <x v="532"/>
    <s v="Corporate"/>
    <s v="United States"/>
    <s v="Seattle"/>
    <s v="Washington"/>
    <n v="98103"/>
    <x v="1"/>
    <s v="OFF-AR-10004062"/>
    <x v="1"/>
    <x v="6"/>
    <s v="Staples in misc. colors"/>
    <n v="31.44"/>
    <x v="3"/>
    <x v="24"/>
  </r>
  <r>
    <x v="5377"/>
    <x v="2675"/>
    <x v="29"/>
    <x v="899"/>
    <x v="2"/>
    <x v="240"/>
    <x v="240"/>
    <s v="Corporate"/>
    <s v="United States"/>
    <s v="Philadelphia"/>
    <s v="Pennsylvania"/>
    <n v="19134"/>
    <x v="3"/>
    <s v="OFF-EN-10000056"/>
    <x v="1"/>
    <x v="12"/>
    <s v="Cameo Buff Policy Envelopes"/>
    <n v="348.488"/>
    <x v="2"/>
    <x v="20"/>
  </r>
  <r>
    <x v="5378"/>
    <x v="2675"/>
    <x v="29"/>
    <x v="899"/>
    <x v="2"/>
    <x v="240"/>
    <x v="240"/>
    <s v="Corporate"/>
    <s v="United States"/>
    <s v="Philadelphia"/>
    <s v="Pennsylvania"/>
    <n v="19134"/>
    <x v="3"/>
    <s v="OFF-ST-10001469"/>
    <x v="1"/>
    <x v="4"/>
    <s v="Fellowes Bankers Box Recycled Super Stor/Drawer"/>
    <n v="172.73599999999999"/>
    <x v="2"/>
    <x v="20"/>
  </r>
  <r>
    <x v="5379"/>
    <x v="2676"/>
    <x v="1041"/>
    <x v="964"/>
    <x v="1"/>
    <x v="758"/>
    <x v="758"/>
    <s v="Consumer"/>
    <s v="United States"/>
    <s v="Los Angeles"/>
    <s v="California"/>
    <n v="90045"/>
    <x v="1"/>
    <s v="OFF-PA-10000551"/>
    <x v="1"/>
    <x v="10"/>
    <s v="Array Memo Cubes"/>
    <n v="15.54"/>
    <x v="0"/>
    <x v="28"/>
  </r>
  <r>
    <x v="5380"/>
    <x v="2676"/>
    <x v="1041"/>
    <x v="964"/>
    <x v="1"/>
    <x v="758"/>
    <x v="758"/>
    <s v="Consumer"/>
    <s v="United States"/>
    <s v="Los Angeles"/>
    <s v="California"/>
    <n v="90045"/>
    <x v="1"/>
    <s v="TEC-MA-10000423"/>
    <x v="2"/>
    <x v="15"/>
    <s v="Texas Instruments TI-34 Scientific Calculator"/>
    <n v="105.55200000000001"/>
    <x v="0"/>
    <x v="28"/>
  </r>
  <r>
    <x v="5381"/>
    <x v="2677"/>
    <x v="64"/>
    <x v="62"/>
    <x v="0"/>
    <x v="760"/>
    <x v="760"/>
    <s v="Corporate"/>
    <s v="United States"/>
    <s v="Houston"/>
    <s v="Texas"/>
    <n v="77070"/>
    <x v="2"/>
    <s v="OFF-PA-10001870"/>
    <x v="1"/>
    <x v="10"/>
    <s v="Xerox 202"/>
    <n v="25.92"/>
    <x v="0"/>
    <x v="21"/>
  </r>
  <r>
    <x v="5382"/>
    <x v="2677"/>
    <x v="64"/>
    <x v="62"/>
    <x v="0"/>
    <x v="760"/>
    <x v="760"/>
    <s v="Corporate"/>
    <s v="United States"/>
    <s v="Houston"/>
    <s v="Texas"/>
    <n v="77070"/>
    <x v="2"/>
    <s v="OFF-FA-10001843"/>
    <x v="1"/>
    <x v="13"/>
    <s v="Staples"/>
    <n v="15.808"/>
    <x v="0"/>
    <x v="21"/>
  </r>
  <r>
    <x v="5383"/>
    <x v="2677"/>
    <x v="64"/>
    <x v="62"/>
    <x v="0"/>
    <x v="760"/>
    <x v="760"/>
    <s v="Corporate"/>
    <s v="United States"/>
    <s v="Houston"/>
    <s v="Texas"/>
    <n v="77070"/>
    <x v="2"/>
    <s v="OFF-PA-10002036"/>
    <x v="1"/>
    <x v="10"/>
    <s v="Xerox 1930"/>
    <n v="10.368"/>
    <x v="0"/>
    <x v="21"/>
  </r>
  <r>
    <x v="5384"/>
    <x v="2678"/>
    <x v="335"/>
    <x v="231"/>
    <x v="1"/>
    <x v="417"/>
    <x v="417"/>
    <s v="Consumer"/>
    <s v="United States"/>
    <s v="Philadelphia"/>
    <s v="Pennsylvania"/>
    <n v="19143"/>
    <x v="3"/>
    <s v="TEC-PH-10001760"/>
    <x v="2"/>
    <x v="7"/>
    <s v="Bose SoundLink Bluetooth Speaker"/>
    <n v="358.2"/>
    <x v="3"/>
    <x v="27"/>
  </r>
  <r>
    <x v="5385"/>
    <x v="2678"/>
    <x v="335"/>
    <x v="231"/>
    <x v="1"/>
    <x v="417"/>
    <x v="417"/>
    <s v="Consumer"/>
    <s v="United States"/>
    <s v="Philadelphia"/>
    <s v="Pennsylvania"/>
    <n v="19143"/>
    <x v="3"/>
    <s v="TEC-PH-10000673"/>
    <x v="2"/>
    <x v="7"/>
    <s v="Plantronics Voyager Pro HD - Bluetooth Headset"/>
    <n v="545.91600000000005"/>
    <x v="3"/>
    <x v="27"/>
  </r>
  <r>
    <x v="5386"/>
    <x v="2679"/>
    <x v="846"/>
    <x v="875"/>
    <x v="1"/>
    <x v="315"/>
    <x v="315"/>
    <s v="Consumer"/>
    <s v="United States"/>
    <s v="Rogers"/>
    <s v="Arkansas"/>
    <n v="72756"/>
    <x v="0"/>
    <s v="OFF-BI-10000829"/>
    <x v="1"/>
    <x v="8"/>
    <s v="Avery Non-Stick Binders"/>
    <n v="40.409999999999997"/>
    <x v="3"/>
    <x v="42"/>
  </r>
  <r>
    <x v="5387"/>
    <x v="2680"/>
    <x v="1042"/>
    <x v="638"/>
    <x v="0"/>
    <x v="51"/>
    <x v="51"/>
    <s v="Corporate"/>
    <s v="United States"/>
    <s v="Los Angeles"/>
    <s v="California"/>
    <n v="90045"/>
    <x v="1"/>
    <s v="TEC-PH-10001924"/>
    <x v="2"/>
    <x v="7"/>
    <s v="iHome FM Clock Radio with Lightning Dock"/>
    <n v="167.976"/>
    <x v="3"/>
    <x v="31"/>
  </r>
  <r>
    <x v="5388"/>
    <x v="2680"/>
    <x v="1042"/>
    <x v="638"/>
    <x v="0"/>
    <x v="51"/>
    <x v="51"/>
    <s v="Corporate"/>
    <s v="United States"/>
    <s v="Los Angeles"/>
    <s v="California"/>
    <n v="90045"/>
    <x v="1"/>
    <s v="TEC-AC-10004864"/>
    <x v="2"/>
    <x v="11"/>
    <s v="Memorex Micro Travel Drive 32 GB"/>
    <n v="109.53"/>
    <x v="3"/>
    <x v="31"/>
  </r>
  <r>
    <x v="5389"/>
    <x v="2680"/>
    <x v="1042"/>
    <x v="638"/>
    <x v="0"/>
    <x v="51"/>
    <x v="51"/>
    <s v="Corporate"/>
    <s v="United States"/>
    <s v="Los Angeles"/>
    <s v="California"/>
    <n v="90045"/>
    <x v="1"/>
    <s v="OFF-LA-10004345"/>
    <x v="1"/>
    <x v="2"/>
    <s v="Avery 493"/>
    <n v="9.82"/>
    <x v="3"/>
    <x v="31"/>
  </r>
  <r>
    <x v="5390"/>
    <x v="2681"/>
    <x v="468"/>
    <x v="44"/>
    <x v="0"/>
    <x v="714"/>
    <x v="714"/>
    <s v="Corporate"/>
    <s v="United States"/>
    <s v="Seattle"/>
    <s v="Washington"/>
    <n v="98105"/>
    <x v="1"/>
    <s v="OFF-BI-10000088"/>
    <x v="1"/>
    <x v="8"/>
    <s v="GBC Imprintable Covers"/>
    <n v="26.352"/>
    <x v="3"/>
    <x v="23"/>
  </r>
  <r>
    <x v="5391"/>
    <x v="2682"/>
    <x v="84"/>
    <x v="573"/>
    <x v="1"/>
    <x v="744"/>
    <x v="744"/>
    <s v="Corporate"/>
    <s v="United States"/>
    <s v="Wilmington"/>
    <s v="Delaware"/>
    <n v="19805"/>
    <x v="3"/>
    <s v="OFF-LA-10002787"/>
    <x v="1"/>
    <x v="2"/>
    <s v="Avery 480"/>
    <n v="22.5"/>
    <x v="2"/>
    <x v="7"/>
  </r>
  <r>
    <x v="5392"/>
    <x v="2682"/>
    <x v="84"/>
    <x v="573"/>
    <x v="1"/>
    <x v="744"/>
    <x v="744"/>
    <s v="Corporate"/>
    <s v="United States"/>
    <s v="Wilmington"/>
    <s v="Delaware"/>
    <n v="19805"/>
    <x v="3"/>
    <s v="OFF-LA-10001569"/>
    <x v="1"/>
    <x v="2"/>
    <s v="Avery 499"/>
    <n v="9.9600000000000009"/>
    <x v="2"/>
    <x v="7"/>
  </r>
  <r>
    <x v="5393"/>
    <x v="2682"/>
    <x v="84"/>
    <x v="573"/>
    <x v="1"/>
    <x v="744"/>
    <x v="744"/>
    <s v="Corporate"/>
    <s v="United States"/>
    <s v="Wilmington"/>
    <s v="Delaware"/>
    <n v="19805"/>
    <x v="3"/>
    <s v="OFF-BI-10002429"/>
    <x v="1"/>
    <x v="8"/>
    <s v="Premier Elliptical Ring Binder, Black"/>
    <n v="213.08"/>
    <x v="2"/>
    <x v="7"/>
  </r>
  <r>
    <x v="5394"/>
    <x v="2682"/>
    <x v="84"/>
    <x v="573"/>
    <x v="1"/>
    <x v="744"/>
    <x v="744"/>
    <s v="Corporate"/>
    <s v="United States"/>
    <s v="Wilmington"/>
    <s v="Delaware"/>
    <n v="19805"/>
    <x v="3"/>
    <s v="FUR-BO-10000362"/>
    <x v="0"/>
    <x v="0"/>
    <s v="Sauder Inglewood Library Bookcases"/>
    <n v="1025.8800000000001"/>
    <x v="2"/>
    <x v="7"/>
  </r>
  <r>
    <x v="5395"/>
    <x v="2683"/>
    <x v="728"/>
    <x v="683"/>
    <x v="0"/>
    <x v="189"/>
    <x v="189"/>
    <s v="Corporate"/>
    <s v="United States"/>
    <s v="Provo"/>
    <s v="Utah"/>
    <n v="84604"/>
    <x v="1"/>
    <s v="OFF-PA-10003016"/>
    <x v="1"/>
    <x v="10"/>
    <s v="Adams &quot;While You Were Out&quot; Message Pads"/>
    <n v="21.98"/>
    <x v="2"/>
    <x v="7"/>
  </r>
  <r>
    <x v="5396"/>
    <x v="2684"/>
    <x v="446"/>
    <x v="926"/>
    <x v="3"/>
    <x v="494"/>
    <x v="494"/>
    <s v="Corporate"/>
    <s v="United States"/>
    <s v="San Francisco"/>
    <s v="California"/>
    <n v="94110"/>
    <x v="1"/>
    <s v="FUR-FU-10002501"/>
    <x v="0"/>
    <x v="5"/>
    <s v="Nu-Dell Executive Frame"/>
    <n v="63.2"/>
    <x v="0"/>
    <x v="21"/>
  </r>
  <r>
    <x v="5397"/>
    <x v="2685"/>
    <x v="73"/>
    <x v="902"/>
    <x v="1"/>
    <x v="204"/>
    <x v="204"/>
    <s v="Corporate"/>
    <s v="United States"/>
    <s v="Los Angeles"/>
    <s v="California"/>
    <n v="90004"/>
    <x v="1"/>
    <s v="OFF-AP-10003622"/>
    <x v="1"/>
    <x v="9"/>
    <s v="Bravo II Megaboss 12-Amp Hard Body Upright, Replacement Belts, 2 Belts per Pack"/>
    <n v="39"/>
    <x v="0"/>
    <x v="0"/>
  </r>
  <r>
    <x v="5398"/>
    <x v="2686"/>
    <x v="720"/>
    <x v="342"/>
    <x v="1"/>
    <x v="312"/>
    <x v="312"/>
    <s v="Corporate"/>
    <s v="United States"/>
    <s v="Lancaster"/>
    <s v="Ohio"/>
    <n v="43130"/>
    <x v="3"/>
    <s v="OFF-BI-10002764"/>
    <x v="1"/>
    <x v="8"/>
    <s v="Recycled Pressboard Report Cover with Reinforced Top Hinge"/>
    <n v="2.907"/>
    <x v="0"/>
    <x v="21"/>
  </r>
  <r>
    <x v="5399"/>
    <x v="2687"/>
    <x v="526"/>
    <x v="679"/>
    <x v="1"/>
    <x v="520"/>
    <x v="520"/>
    <s v="Consumer"/>
    <s v="United States"/>
    <s v="Los Angeles"/>
    <s v="California"/>
    <n v="90004"/>
    <x v="1"/>
    <s v="FUR-BO-10001798"/>
    <x v="0"/>
    <x v="0"/>
    <s v="Bush Somerset Collection Bookcase"/>
    <n v="556.66499999999996"/>
    <x v="0"/>
    <x v="25"/>
  </r>
  <r>
    <x v="5400"/>
    <x v="2688"/>
    <x v="296"/>
    <x v="19"/>
    <x v="2"/>
    <x v="761"/>
    <x v="761"/>
    <s v="Consumer"/>
    <s v="United States"/>
    <s v="Seattle"/>
    <s v="Washington"/>
    <n v="98103"/>
    <x v="1"/>
    <s v="TEC-AC-10000158"/>
    <x v="2"/>
    <x v="11"/>
    <s v="Sony 64GB Class 10 Micro SDHC R40 Memory Card"/>
    <n v="71.98"/>
    <x v="3"/>
    <x v="15"/>
  </r>
  <r>
    <x v="5401"/>
    <x v="2688"/>
    <x v="296"/>
    <x v="19"/>
    <x v="2"/>
    <x v="761"/>
    <x v="761"/>
    <s v="Consumer"/>
    <s v="United States"/>
    <s v="Seattle"/>
    <s v="Washington"/>
    <n v="98103"/>
    <x v="1"/>
    <s v="TEC-AC-10000303"/>
    <x v="2"/>
    <x v="11"/>
    <s v="Logitech M510 Wireless Mouse"/>
    <n v="79.98"/>
    <x v="3"/>
    <x v="15"/>
  </r>
  <r>
    <x v="5402"/>
    <x v="2689"/>
    <x v="1043"/>
    <x v="346"/>
    <x v="1"/>
    <x v="124"/>
    <x v="124"/>
    <s v="Corporate"/>
    <s v="United States"/>
    <s v="New York City"/>
    <s v="New York"/>
    <n v="10024"/>
    <x v="3"/>
    <s v="OFF-BI-10003910"/>
    <x v="1"/>
    <x v="8"/>
    <s v="DXL Angle-View Binders with Locking Rings by Samsill"/>
    <n v="24.672000000000001"/>
    <x v="3"/>
    <x v="43"/>
  </r>
  <r>
    <x v="5403"/>
    <x v="2689"/>
    <x v="1043"/>
    <x v="346"/>
    <x v="1"/>
    <x v="124"/>
    <x v="124"/>
    <s v="Corporate"/>
    <s v="United States"/>
    <s v="New York City"/>
    <s v="New York"/>
    <n v="10024"/>
    <x v="3"/>
    <s v="OFF-BI-10000138"/>
    <x v="1"/>
    <x v="8"/>
    <s v="Acco Translucent Poly Ring Binders"/>
    <n v="3.7440000000000002"/>
    <x v="3"/>
    <x v="43"/>
  </r>
  <r>
    <x v="5404"/>
    <x v="2690"/>
    <x v="712"/>
    <x v="874"/>
    <x v="1"/>
    <x v="356"/>
    <x v="356"/>
    <s v="Consumer"/>
    <s v="United States"/>
    <s v="Los Angeles"/>
    <s v="California"/>
    <n v="90045"/>
    <x v="1"/>
    <s v="TEC-PH-10002398"/>
    <x v="2"/>
    <x v="7"/>
    <s v="AT&amp;T 1070 Corded Phone"/>
    <n v="445.96"/>
    <x v="0"/>
    <x v="47"/>
  </r>
  <r>
    <x v="5405"/>
    <x v="2690"/>
    <x v="712"/>
    <x v="874"/>
    <x v="1"/>
    <x v="356"/>
    <x v="356"/>
    <s v="Consumer"/>
    <s v="United States"/>
    <s v="Los Angeles"/>
    <s v="California"/>
    <n v="90045"/>
    <x v="1"/>
    <s v="TEC-AC-10003399"/>
    <x v="2"/>
    <x v="11"/>
    <s v="Memorex Mini Travel Drive 64 GB USB 2.0 Flash Drive"/>
    <n v="36.24"/>
    <x v="0"/>
    <x v="47"/>
  </r>
  <r>
    <x v="5406"/>
    <x v="2690"/>
    <x v="712"/>
    <x v="874"/>
    <x v="1"/>
    <x v="356"/>
    <x v="356"/>
    <s v="Consumer"/>
    <s v="United States"/>
    <s v="Los Angeles"/>
    <s v="California"/>
    <n v="90045"/>
    <x v="1"/>
    <s v="OFF-FA-10000992"/>
    <x v="1"/>
    <x v="13"/>
    <s v="Acco Clips to Go Binder Clips, 24 Clips in Two Sizes"/>
    <n v="10.65"/>
    <x v="0"/>
    <x v="47"/>
  </r>
  <r>
    <x v="5407"/>
    <x v="2691"/>
    <x v="166"/>
    <x v="93"/>
    <x v="1"/>
    <x v="664"/>
    <x v="664"/>
    <s v="Corporate"/>
    <s v="United States"/>
    <s v="San Francisco"/>
    <s v="California"/>
    <n v="94109"/>
    <x v="1"/>
    <s v="OFF-PA-10003022"/>
    <x v="1"/>
    <x v="10"/>
    <s v="Standard Line â€œWhile You Were Outâ€ Hardbound Telephone Message Book"/>
    <n v="87.92"/>
    <x v="3"/>
    <x v="22"/>
  </r>
  <r>
    <x v="5408"/>
    <x v="2691"/>
    <x v="166"/>
    <x v="93"/>
    <x v="1"/>
    <x v="664"/>
    <x v="664"/>
    <s v="Corporate"/>
    <s v="United States"/>
    <s v="San Francisco"/>
    <s v="California"/>
    <n v="94109"/>
    <x v="1"/>
    <s v="OFF-BI-10002854"/>
    <x v="1"/>
    <x v="8"/>
    <s v="Performers Binder/Pad Holder, Black"/>
    <n v="22.423999999999999"/>
    <x v="3"/>
    <x v="22"/>
  </r>
  <r>
    <x v="5409"/>
    <x v="2691"/>
    <x v="166"/>
    <x v="93"/>
    <x v="1"/>
    <x v="664"/>
    <x v="664"/>
    <s v="Corporate"/>
    <s v="United States"/>
    <s v="San Francisco"/>
    <s v="California"/>
    <n v="94109"/>
    <x v="1"/>
    <s v="OFF-BI-10001670"/>
    <x v="1"/>
    <x v="8"/>
    <s v="Vinyl Sectional Post Binders"/>
    <n v="90.48"/>
    <x v="3"/>
    <x v="22"/>
  </r>
  <r>
    <x v="5410"/>
    <x v="2691"/>
    <x v="166"/>
    <x v="93"/>
    <x v="1"/>
    <x v="664"/>
    <x v="664"/>
    <s v="Corporate"/>
    <s v="United States"/>
    <s v="San Francisco"/>
    <s v="California"/>
    <n v="94109"/>
    <x v="1"/>
    <s v="OFF-ST-10001837"/>
    <x v="1"/>
    <x v="4"/>
    <s v="SAFCO Mobile Desk Side File, Wire Frame"/>
    <n v="42.76"/>
    <x v="3"/>
    <x v="22"/>
  </r>
  <r>
    <x v="5411"/>
    <x v="2692"/>
    <x v="65"/>
    <x v="304"/>
    <x v="1"/>
    <x v="700"/>
    <x v="700"/>
    <s v="Consumer"/>
    <s v="United States"/>
    <s v="Clovis"/>
    <s v="New Mexico"/>
    <n v="88101"/>
    <x v="1"/>
    <s v="OFF-BI-10002012"/>
    <x v="1"/>
    <x v="8"/>
    <s v="Wilson Jones Easy Flow II Sheet Lifters"/>
    <n v="10.08"/>
    <x v="3"/>
    <x v="15"/>
  </r>
  <r>
    <x v="5412"/>
    <x v="2692"/>
    <x v="65"/>
    <x v="304"/>
    <x v="1"/>
    <x v="700"/>
    <x v="700"/>
    <s v="Consumer"/>
    <s v="United States"/>
    <s v="Clovis"/>
    <s v="New Mexico"/>
    <n v="88101"/>
    <x v="1"/>
    <s v="TEC-AC-10004992"/>
    <x v="2"/>
    <x v="11"/>
    <s v="Kingston Digital DataTraveler 64GB USB 2.0"/>
    <n v="101.34"/>
    <x v="3"/>
    <x v="15"/>
  </r>
  <r>
    <x v="5413"/>
    <x v="2693"/>
    <x v="108"/>
    <x v="126"/>
    <x v="2"/>
    <x v="577"/>
    <x v="577"/>
    <s v="Consumer"/>
    <s v="United States"/>
    <s v="Wichita"/>
    <s v="Kansas"/>
    <n v="67212"/>
    <x v="2"/>
    <s v="TEC-PH-10003171"/>
    <x v="2"/>
    <x v="7"/>
    <s v="Plantronics Encore H101 Dual EarpiecesÂ Headset"/>
    <n v="224.75"/>
    <x v="0"/>
    <x v="21"/>
  </r>
  <r>
    <x v="5414"/>
    <x v="2694"/>
    <x v="397"/>
    <x v="938"/>
    <x v="1"/>
    <x v="48"/>
    <x v="48"/>
    <s v="Consumer"/>
    <s v="United States"/>
    <s v="Chicago"/>
    <s v="Illinois"/>
    <n v="60653"/>
    <x v="2"/>
    <s v="OFF-AP-10000390"/>
    <x v="1"/>
    <x v="9"/>
    <s v="Euro Pro Shark Stick Mini Vacuum"/>
    <n v="73.176000000000002"/>
    <x v="3"/>
    <x v="15"/>
  </r>
  <r>
    <x v="5415"/>
    <x v="2694"/>
    <x v="397"/>
    <x v="938"/>
    <x v="1"/>
    <x v="48"/>
    <x v="48"/>
    <s v="Consumer"/>
    <s v="United States"/>
    <s v="Chicago"/>
    <s v="Illinois"/>
    <n v="60653"/>
    <x v="2"/>
    <s v="OFF-PA-10004888"/>
    <x v="1"/>
    <x v="10"/>
    <s v="Xerox 217"/>
    <n v="20.736000000000001"/>
    <x v="3"/>
    <x v="15"/>
  </r>
  <r>
    <x v="5416"/>
    <x v="2694"/>
    <x v="397"/>
    <x v="938"/>
    <x v="1"/>
    <x v="48"/>
    <x v="48"/>
    <s v="Consumer"/>
    <s v="United States"/>
    <s v="Chicago"/>
    <s v="Illinois"/>
    <n v="60653"/>
    <x v="2"/>
    <s v="TEC-PH-10004188"/>
    <x v="2"/>
    <x v="7"/>
    <s v="OtterBox Commuter Series Case - Samsung Galaxy S4"/>
    <n v="39.984000000000002"/>
    <x v="3"/>
    <x v="15"/>
  </r>
  <r>
    <x v="5417"/>
    <x v="2695"/>
    <x v="191"/>
    <x v="508"/>
    <x v="0"/>
    <x v="87"/>
    <x v="87"/>
    <s v="Corporate"/>
    <s v="United States"/>
    <s v="Omaha"/>
    <s v="Nebraska"/>
    <n v="68104"/>
    <x v="2"/>
    <s v="OFF-BI-10004099"/>
    <x v="1"/>
    <x v="8"/>
    <s v="GBC VeloBinder Strips"/>
    <n v="15.36"/>
    <x v="2"/>
    <x v="18"/>
  </r>
  <r>
    <x v="5418"/>
    <x v="2696"/>
    <x v="924"/>
    <x v="453"/>
    <x v="2"/>
    <x v="555"/>
    <x v="555"/>
    <s v="Consumer"/>
    <s v="United States"/>
    <s v="Houston"/>
    <s v="Texas"/>
    <n v="77041"/>
    <x v="2"/>
    <s v="OFF-PA-10004621"/>
    <x v="1"/>
    <x v="10"/>
    <s v="Xerox 212"/>
    <n v="36.287999999999997"/>
    <x v="1"/>
    <x v="2"/>
  </r>
  <r>
    <x v="5419"/>
    <x v="2696"/>
    <x v="924"/>
    <x v="453"/>
    <x v="2"/>
    <x v="555"/>
    <x v="555"/>
    <s v="Consumer"/>
    <s v="United States"/>
    <s v="Houston"/>
    <s v="Texas"/>
    <n v="77041"/>
    <x v="2"/>
    <s v="TEC-PH-10002103"/>
    <x v="2"/>
    <x v="7"/>
    <s v="Jabra SPEAK 410"/>
    <n v="150.38399999999999"/>
    <x v="1"/>
    <x v="2"/>
  </r>
  <r>
    <x v="5420"/>
    <x v="2697"/>
    <x v="1044"/>
    <x v="944"/>
    <x v="0"/>
    <x v="229"/>
    <x v="229"/>
    <s v="Consumer"/>
    <s v="United States"/>
    <s v="Philadelphia"/>
    <s v="Pennsylvania"/>
    <n v="19134"/>
    <x v="3"/>
    <s v="TEC-PH-10002789"/>
    <x v="2"/>
    <x v="7"/>
    <s v="LG Exalt"/>
    <n v="280.78199999999998"/>
    <x v="0"/>
    <x v="17"/>
  </r>
  <r>
    <x v="5421"/>
    <x v="2697"/>
    <x v="1044"/>
    <x v="944"/>
    <x v="0"/>
    <x v="229"/>
    <x v="229"/>
    <s v="Consumer"/>
    <s v="United States"/>
    <s v="Philadelphia"/>
    <s v="Pennsylvania"/>
    <n v="19134"/>
    <x v="3"/>
    <s v="TEC-AC-10003289"/>
    <x v="2"/>
    <x v="11"/>
    <s v="Anker Ultra-Slim Mini Bluetooth 3.0 Wireless Keyboard"/>
    <n v="31.984000000000002"/>
    <x v="0"/>
    <x v="17"/>
  </r>
  <r>
    <x v="5422"/>
    <x v="2698"/>
    <x v="723"/>
    <x v="771"/>
    <x v="1"/>
    <x v="418"/>
    <x v="418"/>
    <s v="Consumer"/>
    <s v="United States"/>
    <s v="Los Angeles"/>
    <s v="California"/>
    <n v="90045"/>
    <x v="1"/>
    <s v="OFF-BI-10000138"/>
    <x v="1"/>
    <x v="8"/>
    <s v="Acco Translucent Poly Ring Binders"/>
    <n v="11.231999999999999"/>
    <x v="0"/>
    <x v="5"/>
  </r>
  <r>
    <x v="5423"/>
    <x v="2699"/>
    <x v="132"/>
    <x v="133"/>
    <x v="0"/>
    <x v="601"/>
    <x v="601"/>
    <s v="Corporate"/>
    <s v="United States"/>
    <s v="Richmond"/>
    <s v="Kentucky"/>
    <n v="40475"/>
    <x v="0"/>
    <s v="OFF-PA-10001215"/>
    <x v="1"/>
    <x v="10"/>
    <s v="Xerox 1963"/>
    <n v="26.4"/>
    <x v="3"/>
    <x v="23"/>
  </r>
  <r>
    <x v="5424"/>
    <x v="2700"/>
    <x v="176"/>
    <x v="430"/>
    <x v="1"/>
    <x v="223"/>
    <x v="223"/>
    <s v="Consumer"/>
    <s v="United States"/>
    <s v="Waterbury"/>
    <s v="Connecticut"/>
    <n v="6708"/>
    <x v="3"/>
    <s v="OFF-AR-10001545"/>
    <x v="1"/>
    <x v="6"/>
    <s v="Newell 326"/>
    <n v="3.52"/>
    <x v="3"/>
    <x v="44"/>
  </r>
  <r>
    <x v="5425"/>
    <x v="2701"/>
    <x v="275"/>
    <x v="296"/>
    <x v="2"/>
    <x v="392"/>
    <x v="392"/>
    <s v="Consumer"/>
    <s v="United States"/>
    <s v="Los Angeles"/>
    <s v="California"/>
    <n v="90045"/>
    <x v="1"/>
    <s v="TEC-AC-10003870"/>
    <x v="2"/>
    <x v="11"/>
    <s v="LogitechÂ Z-906 Speaker sys - home theater - 5.1-CH"/>
    <n v="1649.95"/>
    <x v="0"/>
    <x v="5"/>
  </r>
  <r>
    <x v="5426"/>
    <x v="2701"/>
    <x v="275"/>
    <x v="296"/>
    <x v="2"/>
    <x v="392"/>
    <x v="392"/>
    <s v="Consumer"/>
    <s v="United States"/>
    <s v="Los Angeles"/>
    <s v="California"/>
    <n v="90045"/>
    <x v="1"/>
    <s v="FUR-FU-10001085"/>
    <x v="0"/>
    <x v="5"/>
    <s v="3M Polarizing Light Filter Sleeves"/>
    <n v="111.9"/>
    <x v="0"/>
    <x v="5"/>
  </r>
  <r>
    <x v="5427"/>
    <x v="2702"/>
    <x v="403"/>
    <x v="183"/>
    <x v="3"/>
    <x v="762"/>
    <x v="762"/>
    <s v="Home Office"/>
    <s v="United States"/>
    <s v="Los Angeles"/>
    <s v="California"/>
    <n v="90036"/>
    <x v="1"/>
    <s v="FUR-BO-10004218"/>
    <x v="0"/>
    <x v="0"/>
    <s v="Bush Heritage Pine Collection 5-Shelf Bookcase, Albany Pine Finish, *Special Order"/>
    <n v="599.16499999999996"/>
    <x v="0"/>
    <x v="1"/>
  </r>
  <r>
    <x v="5428"/>
    <x v="2703"/>
    <x v="476"/>
    <x v="383"/>
    <x v="2"/>
    <x v="449"/>
    <x v="449"/>
    <s v="Home Office"/>
    <s v="United States"/>
    <s v="San Francisco"/>
    <s v="California"/>
    <n v="94122"/>
    <x v="1"/>
    <s v="OFF-ST-10003455"/>
    <x v="1"/>
    <x v="4"/>
    <s v="Tenex File Box, Personal Filing Tote with Lid, Black"/>
    <n v="46.53"/>
    <x v="0"/>
    <x v="21"/>
  </r>
  <r>
    <x v="5429"/>
    <x v="2704"/>
    <x v="742"/>
    <x v="1110"/>
    <x v="2"/>
    <x v="701"/>
    <x v="701"/>
    <s v="Consumer"/>
    <s v="United States"/>
    <s v="Saint Petersburg"/>
    <s v="Florida"/>
    <n v="33710"/>
    <x v="0"/>
    <s v="FUR-FU-10001967"/>
    <x v="0"/>
    <x v="5"/>
    <s v="Telescoping Adjustable Floor Lamp"/>
    <n v="31.984000000000002"/>
    <x v="2"/>
    <x v="30"/>
  </r>
  <r>
    <x v="5430"/>
    <x v="2705"/>
    <x v="208"/>
    <x v="512"/>
    <x v="1"/>
    <x v="763"/>
    <x v="763"/>
    <s v="Home Office"/>
    <s v="United States"/>
    <s v="Lakewood"/>
    <s v="Ohio"/>
    <n v="44107"/>
    <x v="3"/>
    <s v="OFF-AP-10000938"/>
    <x v="1"/>
    <x v="9"/>
    <s v="Avanti 1.7 Cu. Ft. Refrigerator"/>
    <n v="161.56800000000001"/>
    <x v="3"/>
    <x v="13"/>
  </r>
  <r>
    <x v="5431"/>
    <x v="2705"/>
    <x v="208"/>
    <x v="512"/>
    <x v="1"/>
    <x v="763"/>
    <x v="763"/>
    <s v="Home Office"/>
    <s v="United States"/>
    <s v="Lakewood"/>
    <s v="Ohio"/>
    <n v="44107"/>
    <x v="3"/>
    <s v="OFF-PA-10002195"/>
    <x v="1"/>
    <x v="10"/>
    <s v="RSVP Cards &amp; Envelopes, Blank White, 8-1/2&quot; X 11&quot;, 24 Cards/25 Envelopes/Set"/>
    <n v="4.0640000000000001"/>
    <x v="3"/>
    <x v="13"/>
  </r>
  <r>
    <x v="5432"/>
    <x v="2705"/>
    <x v="208"/>
    <x v="512"/>
    <x v="1"/>
    <x v="763"/>
    <x v="763"/>
    <s v="Home Office"/>
    <s v="United States"/>
    <s v="Lakewood"/>
    <s v="Ohio"/>
    <n v="44107"/>
    <x v="3"/>
    <s v="OFF-BI-10002799"/>
    <x v="1"/>
    <x v="8"/>
    <s v="SlimView Poly Binder, 3/8&quot;"/>
    <n v="6.2160000000000002"/>
    <x v="3"/>
    <x v="13"/>
  </r>
  <r>
    <x v="5433"/>
    <x v="2706"/>
    <x v="1016"/>
    <x v="809"/>
    <x v="1"/>
    <x v="405"/>
    <x v="405"/>
    <s v="Consumer"/>
    <s v="United States"/>
    <s v="Chandler"/>
    <s v="Arizona"/>
    <n v="85224"/>
    <x v="1"/>
    <s v="OFF-AR-10000246"/>
    <x v="1"/>
    <x v="6"/>
    <s v="Newell 318"/>
    <n v="8.8960000000000008"/>
    <x v="3"/>
    <x v="4"/>
  </r>
  <r>
    <x v="5434"/>
    <x v="2707"/>
    <x v="324"/>
    <x v="994"/>
    <x v="1"/>
    <x v="84"/>
    <x v="84"/>
    <s v="Home Office"/>
    <s v="United States"/>
    <s v="Los Angeles"/>
    <s v="California"/>
    <n v="90008"/>
    <x v="1"/>
    <s v="OFF-AP-10000275"/>
    <x v="1"/>
    <x v="9"/>
    <s v="Sanyo Counter Height Refrigerator with Crisper, 3.6 Cubic Foot, Stainless Steel/Black"/>
    <n v="1640.7"/>
    <x v="1"/>
    <x v="2"/>
  </r>
  <r>
    <x v="5435"/>
    <x v="2707"/>
    <x v="324"/>
    <x v="994"/>
    <x v="1"/>
    <x v="84"/>
    <x v="84"/>
    <s v="Home Office"/>
    <s v="United States"/>
    <s v="Los Angeles"/>
    <s v="California"/>
    <n v="90008"/>
    <x v="1"/>
    <s v="TEC-AC-10000892"/>
    <x v="2"/>
    <x v="11"/>
    <s v="NETGEAR N750 Dual Band Wi-Fi Gigabit Router"/>
    <n v="270"/>
    <x v="1"/>
    <x v="2"/>
  </r>
  <r>
    <x v="5436"/>
    <x v="2708"/>
    <x v="260"/>
    <x v="277"/>
    <x v="2"/>
    <x v="760"/>
    <x v="760"/>
    <s v="Corporate"/>
    <s v="United States"/>
    <s v="Palm Coast"/>
    <s v="Florida"/>
    <n v="32137"/>
    <x v="0"/>
    <s v="FUR-FU-10001591"/>
    <x v="0"/>
    <x v="5"/>
    <s v="Advantus Panel Wall Certificate Holder - 8.5x11"/>
    <n v="19.52"/>
    <x v="2"/>
    <x v="39"/>
  </r>
  <r>
    <x v="5437"/>
    <x v="2708"/>
    <x v="260"/>
    <x v="277"/>
    <x v="2"/>
    <x v="760"/>
    <x v="760"/>
    <s v="Corporate"/>
    <s v="United States"/>
    <s v="Palm Coast"/>
    <s v="Florida"/>
    <n v="32137"/>
    <x v="0"/>
    <s v="OFF-BI-10001787"/>
    <x v="1"/>
    <x v="8"/>
    <s v="Wilson Jones Four-Pocket Poly Binders"/>
    <n v="9.81"/>
    <x v="2"/>
    <x v="39"/>
  </r>
  <r>
    <x v="5438"/>
    <x v="2708"/>
    <x v="260"/>
    <x v="277"/>
    <x v="2"/>
    <x v="760"/>
    <x v="760"/>
    <s v="Corporate"/>
    <s v="United States"/>
    <s v="Palm Coast"/>
    <s v="Florida"/>
    <n v="32137"/>
    <x v="0"/>
    <s v="FUR-FU-10003192"/>
    <x v="0"/>
    <x v="5"/>
    <s v="Luxo Adjustable Task Clamp Lamp"/>
    <n v="213.21600000000001"/>
    <x v="2"/>
    <x v="39"/>
  </r>
  <r>
    <x v="5439"/>
    <x v="2709"/>
    <x v="958"/>
    <x v="300"/>
    <x v="1"/>
    <x v="699"/>
    <x v="699"/>
    <s v="Consumer"/>
    <s v="United States"/>
    <s v="New York City"/>
    <s v="New York"/>
    <n v="10035"/>
    <x v="3"/>
    <s v="OFF-BI-10004600"/>
    <x v="1"/>
    <x v="8"/>
    <s v="Ibico Ibimaster 300 Manual Binding System"/>
    <n v="588.78399999999999"/>
    <x v="0"/>
    <x v="25"/>
  </r>
  <r>
    <x v="5440"/>
    <x v="2710"/>
    <x v="38"/>
    <x v="551"/>
    <x v="0"/>
    <x v="646"/>
    <x v="646"/>
    <s v="Consumer"/>
    <s v="United States"/>
    <s v="Jupiter"/>
    <s v="Florida"/>
    <n v="33458"/>
    <x v="0"/>
    <s v="OFF-AR-10002335"/>
    <x v="1"/>
    <x v="6"/>
    <s v="DIXON Oriole Pencils"/>
    <n v="2.0640000000000001"/>
    <x v="3"/>
    <x v="23"/>
  </r>
  <r>
    <x v="5441"/>
    <x v="2711"/>
    <x v="428"/>
    <x v="462"/>
    <x v="1"/>
    <x v="482"/>
    <x v="482"/>
    <s v="Consumer"/>
    <s v="United States"/>
    <s v="Glendale"/>
    <s v="Arizona"/>
    <n v="85301"/>
    <x v="1"/>
    <s v="OFF-PA-10000859"/>
    <x v="1"/>
    <x v="10"/>
    <s v="Unpadded Memo Slips"/>
    <n v="6.3680000000000003"/>
    <x v="3"/>
    <x v="15"/>
  </r>
  <r>
    <x v="5442"/>
    <x v="2712"/>
    <x v="786"/>
    <x v="1023"/>
    <x v="1"/>
    <x v="341"/>
    <x v="341"/>
    <s v="Consumer"/>
    <s v="United States"/>
    <s v="New York City"/>
    <s v="New York"/>
    <n v="10035"/>
    <x v="3"/>
    <s v="TEC-AC-10003198"/>
    <x v="2"/>
    <x v="11"/>
    <s v="Enermax Acrylux Wireless Keyboard"/>
    <n v="99.6"/>
    <x v="1"/>
    <x v="19"/>
  </r>
  <r>
    <x v="5443"/>
    <x v="2712"/>
    <x v="786"/>
    <x v="1023"/>
    <x v="1"/>
    <x v="341"/>
    <x v="341"/>
    <s v="Consumer"/>
    <s v="United States"/>
    <s v="New York City"/>
    <s v="New York"/>
    <n v="10035"/>
    <x v="3"/>
    <s v="OFF-BI-10001900"/>
    <x v="1"/>
    <x v="8"/>
    <s v="DXL Angle-View Binders with Locking Rings, Black"/>
    <n v="62.295999999999999"/>
    <x v="1"/>
    <x v="19"/>
  </r>
  <r>
    <x v="5444"/>
    <x v="2712"/>
    <x v="786"/>
    <x v="1023"/>
    <x v="1"/>
    <x v="341"/>
    <x v="341"/>
    <s v="Consumer"/>
    <s v="United States"/>
    <s v="New York City"/>
    <s v="New York"/>
    <n v="10035"/>
    <x v="3"/>
    <s v="OFF-AR-10000614"/>
    <x v="1"/>
    <x v="6"/>
    <s v="Barrel Sharpener"/>
    <n v="10.71"/>
    <x v="1"/>
    <x v="19"/>
  </r>
  <r>
    <x v="5445"/>
    <x v="2713"/>
    <x v="197"/>
    <x v="879"/>
    <x v="1"/>
    <x v="336"/>
    <x v="336"/>
    <s v="Home Office"/>
    <s v="United States"/>
    <s v="Houston"/>
    <s v="Texas"/>
    <n v="77041"/>
    <x v="2"/>
    <s v="OFF-EN-10003040"/>
    <x v="1"/>
    <x v="12"/>
    <s v="Quality Park Security Envelopes"/>
    <n v="20.936"/>
    <x v="0"/>
    <x v="16"/>
  </r>
  <r>
    <x v="5446"/>
    <x v="2714"/>
    <x v="370"/>
    <x v="1009"/>
    <x v="1"/>
    <x v="112"/>
    <x v="112"/>
    <s v="Corporate"/>
    <s v="United States"/>
    <s v="New York City"/>
    <s v="New York"/>
    <n v="10035"/>
    <x v="3"/>
    <s v="TEC-PH-10003442"/>
    <x v="2"/>
    <x v="7"/>
    <s v="Samsung Replacement EH64AVFWE Premium Headset"/>
    <n v="33"/>
    <x v="0"/>
    <x v="28"/>
  </r>
  <r>
    <x v="5447"/>
    <x v="2714"/>
    <x v="370"/>
    <x v="1009"/>
    <x v="1"/>
    <x v="112"/>
    <x v="112"/>
    <s v="Corporate"/>
    <s v="United States"/>
    <s v="New York City"/>
    <s v="New York"/>
    <n v="10035"/>
    <x v="3"/>
    <s v="TEC-AC-10002800"/>
    <x v="2"/>
    <x v="11"/>
    <s v="Plantronics Audio 478 Stereo USB Headset"/>
    <n v="249.95"/>
    <x v="0"/>
    <x v="28"/>
  </r>
  <r>
    <x v="5448"/>
    <x v="2715"/>
    <x v="171"/>
    <x v="76"/>
    <x v="1"/>
    <x v="638"/>
    <x v="638"/>
    <s v="Home Office"/>
    <s v="United States"/>
    <s v="Olathe"/>
    <s v="Kansas"/>
    <n v="66062"/>
    <x v="2"/>
    <s v="OFF-SU-10000157"/>
    <x v="1"/>
    <x v="14"/>
    <s v="Compact Automatic Electric Letter Opener"/>
    <n v="357.93"/>
    <x v="2"/>
    <x v="30"/>
  </r>
  <r>
    <x v="5449"/>
    <x v="2715"/>
    <x v="171"/>
    <x v="76"/>
    <x v="1"/>
    <x v="638"/>
    <x v="638"/>
    <s v="Home Office"/>
    <s v="United States"/>
    <s v="Olathe"/>
    <s v="Kansas"/>
    <n v="66062"/>
    <x v="2"/>
    <s v="TEC-AC-10001542"/>
    <x v="2"/>
    <x v="11"/>
    <s v="SanDisk Cruzer 16 GB USB Flash Drive"/>
    <n v="57.4"/>
    <x v="2"/>
    <x v="30"/>
  </r>
  <r>
    <x v="5450"/>
    <x v="2715"/>
    <x v="171"/>
    <x v="76"/>
    <x v="1"/>
    <x v="638"/>
    <x v="638"/>
    <s v="Home Office"/>
    <s v="United States"/>
    <s v="Olathe"/>
    <s v="Kansas"/>
    <n v="66062"/>
    <x v="2"/>
    <s v="OFF-BI-10004519"/>
    <x v="1"/>
    <x v="8"/>
    <s v="GBC DocuBind P100 Manual Binding Machine"/>
    <n v="331.96"/>
    <x v="2"/>
    <x v="30"/>
  </r>
  <r>
    <x v="5451"/>
    <x v="2715"/>
    <x v="171"/>
    <x v="76"/>
    <x v="1"/>
    <x v="638"/>
    <x v="638"/>
    <s v="Home Office"/>
    <s v="United States"/>
    <s v="Olathe"/>
    <s v="Kansas"/>
    <n v="66062"/>
    <x v="2"/>
    <s v="FUR-FU-10003464"/>
    <x v="0"/>
    <x v="5"/>
    <s v="Seth Thomas 8 1/2&quot; Cubicle Clock"/>
    <n v="40.56"/>
    <x v="2"/>
    <x v="30"/>
  </r>
  <r>
    <x v="5452"/>
    <x v="2716"/>
    <x v="405"/>
    <x v="879"/>
    <x v="1"/>
    <x v="607"/>
    <x v="607"/>
    <s v="Home Office"/>
    <s v="United States"/>
    <s v="Sparks"/>
    <s v="Nevada"/>
    <n v="89431"/>
    <x v="1"/>
    <s v="OFF-SU-10004261"/>
    <x v="1"/>
    <x v="14"/>
    <s v="Fiskars 8&quot; Scissors, 2/Pack"/>
    <n v="86.2"/>
    <x v="0"/>
    <x v="16"/>
  </r>
  <r>
    <x v="5453"/>
    <x v="2717"/>
    <x v="240"/>
    <x v="254"/>
    <x v="1"/>
    <x v="601"/>
    <x v="601"/>
    <s v="Corporate"/>
    <s v="United States"/>
    <s v="Rockford"/>
    <s v="Illinois"/>
    <n v="61107"/>
    <x v="2"/>
    <s v="OFF-PA-10004733"/>
    <x v="1"/>
    <x v="10"/>
    <s v="Things To Do Today Spiral Book"/>
    <n v="38.015999999999998"/>
    <x v="3"/>
    <x v="24"/>
  </r>
  <r>
    <x v="5454"/>
    <x v="2718"/>
    <x v="1045"/>
    <x v="1060"/>
    <x v="1"/>
    <x v="204"/>
    <x v="204"/>
    <s v="Corporate"/>
    <s v="United States"/>
    <s v="Philadelphia"/>
    <s v="Pennsylvania"/>
    <n v="19143"/>
    <x v="3"/>
    <s v="OFF-ST-10001325"/>
    <x v="1"/>
    <x v="4"/>
    <s v="Sterilite Officeware Hinged File Box"/>
    <n v="8.3840000000000003"/>
    <x v="3"/>
    <x v="4"/>
  </r>
  <r>
    <x v="5455"/>
    <x v="2718"/>
    <x v="1045"/>
    <x v="1060"/>
    <x v="1"/>
    <x v="204"/>
    <x v="204"/>
    <s v="Corporate"/>
    <s v="United States"/>
    <s v="Philadelphia"/>
    <s v="Pennsylvania"/>
    <n v="19143"/>
    <x v="3"/>
    <s v="OFF-AR-10003056"/>
    <x v="1"/>
    <x v="6"/>
    <s v="Newell 341"/>
    <n v="6.8479999999999999"/>
    <x v="3"/>
    <x v="4"/>
  </r>
  <r>
    <x v="5456"/>
    <x v="2719"/>
    <x v="614"/>
    <x v="115"/>
    <x v="1"/>
    <x v="94"/>
    <x v="94"/>
    <s v="Consumer"/>
    <s v="United States"/>
    <s v="Edmonds"/>
    <s v="Washington"/>
    <n v="98026"/>
    <x v="1"/>
    <s v="OFF-FA-10000089"/>
    <x v="1"/>
    <x v="13"/>
    <s v="Acco Glide Clips"/>
    <n v="19.600000000000001"/>
    <x v="3"/>
    <x v="22"/>
  </r>
  <r>
    <x v="5457"/>
    <x v="2719"/>
    <x v="614"/>
    <x v="115"/>
    <x v="1"/>
    <x v="94"/>
    <x v="94"/>
    <s v="Consumer"/>
    <s v="United States"/>
    <s v="Edmonds"/>
    <s v="Washington"/>
    <n v="98026"/>
    <x v="1"/>
    <s v="FUR-FU-10004093"/>
    <x v="0"/>
    <x v="5"/>
    <s v="Hand-Finished Solid Wood Document Frame"/>
    <n v="68.459999999999994"/>
    <x v="3"/>
    <x v="22"/>
  </r>
  <r>
    <x v="5458"/>
    <x v="2720"/>
    <x v="507"/>
    <x v="371"/>
    <x v="0"/>
    <x v="7"/>
    <x v="7"/>
    <s v="Consumer"/>
    <s v="United States"/>
    <s v="San Francisco"/>
    <s v="California"/>
    <n v="94122"/>
    <x v="1"/>
    <s v="OFF-BI-10004022"/>
    <x v="1"/>
    <x v="8"/>
    <s v="Acco Suede Grain Vinyl Round Ring Binder"/>
    <n v="13.343999999999999"/>
    <x v="3"/>
    <x v="15"/>
  </r>
  <r>
    <x v="5459"/>
    <x v="2720"/>
    <x v="507"/>
    <x v="371"/>
    <x v="0"/>
    <x v="7"/>
    <x v="7"/>
    <s v="Consumer"/>
    <s v="United States"/>
    <s v="San Francisco"/>
    <s v="California"/>
    <n v="94122"/>
    <x v="1"/>
    <s v="FUR-TA-10001771"/>
    <x v="0"/>
    <x v="3"/>
    <s v="Bush Cubix Conference Tables, Fully Assembled"/>
    <n v="1478.2719999999999"/>
    <x v="3"/>
    <x v="15"/>
  </r>
  <r>
    <x v="5460"/>
    <x v="2721"/>
    <x v="90"/>
    <x v="86"/>
    <x v="1"/>
    <x v="131"/>
    <x v="131"/>
    <s v="Corporate"/>
    <s v="United States"/>
    <s v="Asheville"/>
    <s v="North Carolina"/>
    <n v="28806"/>
    <x v="0"/>
    <s v="OFF-ST-10002301"/>
    <x v="1"/>
    <x v="4"/>
    <s v="Tennsco Commercial Shelving"/>
    <n v="16.271999999999998"/>
    <x v="2"/>
    <x v="34"/>
  </r>
  <r>
    <x v="5461"/>
    <x v="2722"/>
    <x v="394"/>
    <x v="1092"/>
    <x v="1"/>
    <x v="232"/>
    <x v="232"/>
    <s v="Consumer"/>
    <s v="United States"/>
    <s v="Los Angeles"/>
    <s v="California"/>
    <n v="90032"/>
    <x v="1"/>
    <s v="FUR-FU-10001706"/>
    <x v="0"/>
    <x v="5"/>
    <s v="Longer-Life Soft White Bulbs"/>
    <n v="9.24"/>
    <x v="3"/>
    <x v="15"/>
  </r>
  <r>
    <x v="5462"/>
    <x v="2723"/>
    <x v="1046"/>
    <x v="1136"/>
    <x v="2"/>
    <x v="358"/>
    <x v="358"/>
    <s v="Consumer"/>
    <s v="United States"/>
    <s v="Scottsdale"/>
    <s v="Arizona"/>
    <n v="85254"/>
    <x v="1"/>
    <s v="OFF-BI-10003676"/>
    <x v="1"/>
    <x v="8"/>
    <s v="GBC Standard Recycled Report Covers, Clear Plastic Sheets"/>
    <n v="32.340000000000003"/>
    <x v="2"/>
    <x v="46"/>
  </r>
  <r>
    <x v="5463"/>
    <x v="2723"/>
    <x v="1046"/>
    <x v="1136"/>
    <x v="2"/>
    <x v="358"/>
    <x v="358"/>
    <s v="Consumer"/>
    <s v="United States"/>
    <s v="Scottsdale"/>
    <s v="Arizona"/>
    <n v="85254"/>
    <x v="1"/>
    <s v="OFF-PA-10000659"/>
    <x v="1"/>
    <x v="10"/>
    <s v="TOPS Carbonless Receipt Book, Four 2-3/4 x 7-1/4 Money Receipts per Page"/>
    <n v="56.064"/>
    <x v="2"/>
    <x v="46"/>
  </r>
  <r>
    <x v="5464"/>
    <x v="2723"/>
    <x v="1046"/>
    <x v="1136"/>
    <x v="2"/>
    <x v="358"/>
    <x v="358"/>
    <s v="Consumer"/>
    <s v="United States"/>
    <s v="Scottsdale"/>
    <s v="Arizona"/>
    <n v="85254"/>
    <x v="1"/>
    <s v="OFF-EN-10002504"/>
    <x v="1"/>
    <x v="12"/>
    <s v="Tyvek  Top-Opening Peel &amp; Seel Envelopes, Plain White"/>
    <n v="108.72"/>
    <x v="2"/>
    <x v="46"/>
  </r>
  <r>
    <x v="5465"/>
    <x v="2723"/>
    <x v="1046"/>
    <x v="1136"/>
    <x v="2"/>
    <x v="358"/>
    <x v="358"/>
    <s v="Consumer"/>
    <s v="United States"/>
    <s v="Scottsdale"/>
    <s v="Arizona"/>
    <n v="85254"/>
    <x v="1"/>
    <s v="FUR-BO-10001972"/>
    <x v="0"/>
    <x v="0"/>
    <s v="O'Sullivan 4-Shelf Bookcase in Odessa Pine"/>
    <n v="181.47"/>
    <x v="2"/>
    <x v="46"/>
  </r>
  <r>
    <x v="5466"/>
    <x v="2724"/>
    <x v="1047"/>
    <x v="1137"/>
    <x v="0"/>
    <x v="461"/>
    <x v="461"/>
    <s v="Consumer"/>
    <s v="United States"/>
    <s v="Houston"/>
    <s v="Texas"/>
    <n v="77095"/>
    <x v="2"/>
    <s v="OFF-PA-10000466"/>
    <x v="1"/>
    <x v="10"/>
    <s v="Memo Book, 100 Message Capacity, 5 3/8â€ x 11â€"/>
    <n v="16.175999999999998"/>
    <x v="2"/>
    <x v="45"/>
  </r>
  <r>
    <x v="5467"/>
    <x v="2725"/>
    <x v="632"/>
    <x v="183"/>
    <x v="1"/>
    <x v="203"/>
    <x v="203"/>
    <s v="Consumer"/>
    <s v="United States"/>
    <s v="San Francisco"/>
    <s v="California"/>
    <n v="94109"/>
    <x v="1"/>
    <s v="FUR-CH-10002774"/>
    <x v="0"/>
    <x v="1"/>
    <s v="Global Deluxe Stacking Chair, Gray"/>
    <n v="122.352"/>
    <x v="0"/>
    <x v="1"/>
  </r>
  <r>
    <x v="5468"/>
    <x v="2726"/>
    <x v="467"/>
    <x v="1138"/>
    <x v="2"/>
    <x v="580"/>
    <x v="580"/>
    <s v="Home Office"/>
    <s v="United States"/>
    <s v="San Diego"/>
    <s v="California"/>
    <n v="92105"/>
    <x v="1"/>
    <s v="FUR-CH-10000454"/>
    <x v="0"/>
    <x v="1"/>
    <s v="Hon Deluxe Fabric Upholstered Stacking Chairs, Rounded Back"/>
    <n v="585.55200000000002"/>
    <x v="2"/>
    <x v="30"/>
  </r>
  <r>
    <x v="5469"/>
    <x v="2726"/>
    <x v="467"/>
    <x v="1138"/>
    <x v="2"/>
    <x v="580"/>
    <x v="580"/>
    <s v="Home Office"/>
    <s v="United States"/>
    <s v="San Diego"/>
    <s v="California"/>
    <n v="92105"/>
    <x v="1"/>
    <s v="OFF-PA-10004888"/>
    <x v="1"/>
    <x v="10"/>
    <s v="Xerox 217"/>
    <n v="19.440000000000001"/>
    <x v="2"/>
    <x v="30"/>
  </r>
  <r>
    <x v="5470"/>
    <x v="2727"/>
    <x v="198"/>
    <x v="204"/>
    <x v="1"/>
    <x v="594"/>
    <x v="594"/>
    <s v="Consumer"/>
    <s v="United States"/>
    <s v="Hamilton"/>
    <s v="Ohio"/>
    <n v="45011"/>
    <x v="3"/>
    <s v="OFF-AP-10003842"/>
    <x v="1"/>
    <x v="9"/>
    <s v="Euro-Pro Shark Turbo Vacuum"/>
    <n v="123.92"/>
    <x v="0"/>
    <x v="35"/>
  </r>
  <r>
    <x v="5471"/>
    <x v="2728"/>
    <x v="484"/>
    <x v="350"/>
    <x v="1"/>
    <x v="700"/>
    <x v="700"/>
    <s v="Consumer"/>
    <s v="United States"/>
    <s v="Parker"/>
    <s v="Colorado"/>
    <n v="80134"/>
    <x v="1"/>
    <s v="FUR-FU-10000320"/>
    <x v="0"/>
    <x v="5"/>
    <s v="OIC Stacking Trays"/>
    <n v="13.36"/>
    <x v="3"/>
    <x v="22"/>
  </r>
  <r>
    <x v="5472"/>
    <x v="2728"/>
    <x v="484"/>
    <x v="350"/>
    <x v="1"/>
    <x v="700"/>
    <x v="700"/>
    <s v="Consumer"/>
    <s v="United States"/>
    <s v="Parker"/>
    <s v="Colorado"/>
    <n v="80134"/>
    <x v="1"/>
    <s v="OFF-ST-10002554"/>
    <x v="1"/>
    <x v="4"/>
    <s v="Tennsco Industrial Shelving"/>
    <n v="78.256"/>
    <x v="3"/>
    <x v="22"/>
  </r>
  <r>
    <x v="5473"/>
    <x v="2728"/>
    <x v="484"/>
    <x v="350"/>
    <x v="1"/>
    <x v="700"/>
    <x v="700"/>
    <s v="Consumer"/>
    <s v="United States"/>
    <s v="Parker"/>
    <s v="Colorado"/>
    <n v="80134"/>
    <x v="1"/>
    <s v="FUR-BO-10000468"/>
    <x v="0"/>
    <x v="0"/>
    <s v="O'Sullivan 2-Shelf Heavy-Duty Bookcases"/>
    <n v="102.018"/>
    <x v="3"/>
    <x v="22"/>
  </r>
  <r>
    <x v="5474"/>
    <x v="2729"/>
    <x v="377"/>
    <x v="738"/>
    <x v="3"/>
    <x v="289"/>
    <x v="289"/>
    <s v="Corporate"/>
    <s v="United States"/>
    <s v="Fremont"/>
    <s v="Nebraska"/>
    <n v="68025"/>
    <x v="2"/>
    <s v="OFF-ST-10004459"/>
    <x v="1"/>
    <x v="4"/>
    <s v="Tennsco Single-Tier Lockers"/>
    <n v="750.68"/>
    <x v="3"/>
    <x v="22"/>
  </r>
  <r>
    <x v="5475"/>
    <x v="2730"/>
    <x v="140"/>
    <x v="812"/>
    <x v="2"/>
    <x v="656"/>
    <x v="656"/>
    <s v="Home Office"/>
    <s v="United States"/>
    <s v="Maple Grove"/>
    <s v="Minnesota"/>
    <n v="55369"/>
    <x v="2"/>
    <s v="OFF-LA-10002312"/>
    <x v="1"/>
    <x v="2"/>
    <s v="Avery 490"/>
    <n v="44.4"/>
    <x v="3"/>
    <x v="27"/>
  </r>
  <r>
    <x v="5476"/>
    <x v="2730"/>
    <x v="140"/>
    <x v="812"/>
    <x v="2"/>
    <x v="656"/>
    <x v="656"/>
    <s v="Home Office"/>
    <s v="United States"/>
    <s v="Maple Grove"/>
    <s v="Minnesota"/>
    <n v="55369"/>
    <x v="2"/>
    <s v="OFF-ST-10001291"/>
    <x v="1"/>
    <x v="4"/>
    <s v="Tenex Personal Self-Stacking Standard File Box, Black/Gray"/>
    <n v="84.55"/>
    <x v="3"/>
    <x v="27"/>
  </r>
  <r>
    <x v="5477"/>
    <x v="2730"/>
    <x v="140"/>
    <x v="812"/>
    <x v="2"/>
    <x v="656"/>
    <x v="656"/>
    <s v="Home Office"/>
    <s v="United States"/>
    <s v="Maple Grove"/>
    <s v="Minnesota"/>
    <n v="55369"/>
    <x v="2"/>
    <s v="OFF-PA-10003022"/>
    <x v="1"/>
    <x v="10"/>
    <s v="Xerox 1992"/>
    <n v="17.940000000000001"/>
    <x v="3"/>
    <x v="27"/>
  </r>
  <r>
    <x v="5478"/>
    <x v="2731"/>
    <x v="73"/>
    <x v="71"/>
    <x v="1"/>
    <x v="81"/>
    <x v="81"/>
    <s v="Consumer"/>
    <s v="United States"/>
    <s v="Newark"/>
    <s v="Delaware"/>
    <n v="19711"/>
    <x v="3"/>
    <s v="OFF-BI-10002133"/>
    <x v="1"/>
    <x v="8"/>
    <s v="Wilson Jones Elliptical Ring 3 1/2&quot; Capacity Binders, 800 sheets"/>
    <n v="128.4"/>
    <x v="0"/>
    <x v="0"/>
  </r>
  <r>
    <x v="5479"/>
    <x v="2732"/>
    <x v="691"/>
    <x v="1114"/>
    <x v="1"/>
    <x v="208"/>
    <x v="208"/>
    <s v="Corporate"/>
    <s v="United States"/>
    <s v="Miami"/>
    <s v="Florida"/>
    <n v="33180"/>
    <x v="0"/>
    <s v="OFF-BI-10001097"/>
    <x v="1"/>
    <x v="8"/>
    <s v="Avery Hole Reinforcements"/>
    <n v="1.869"/>
    <x v="2"/>
    <x v="34"/>
  </r>
  <r>
    <x v="5480"/>
    <x v="2733"/>
    <x v="1048"/>
    <x v="518"/>
    <x v="1"/>
    <x v="294"/>
    <x v="294"/>
    <s v="Corporate"/>
    <s v="United States"/>
    <s v="San Diego"/>
    <s v="California"/>
    <n v="92105"/>
    <x v="1"/>
    <s v="TEC-PH-10001336"/>
    <x v="2"/>
    <x v="7"/>
    <s v="Digium D40 VoIP phone"/>
    <n v="103.19199999999999"/>
    <x v="3"/>
    <x v="13"/>
  </r>
  <r>
    <x v="5481"/>
    <x v="2733"/>
    <x v="1048"/>
    <x v="518"/>
    <x v="1"/>
    <x v="294"/>
    <x v="294"/>
    <s v="Corporate"/>
    <s v="United States"/>
    <s v="San Diego"/>
    <s v="California"/>
    <n v="92105"/>
    <x v="1"/>
    <s v="TEC-AC-10002305"/>
    <x v="2"/>
    <x v="11"/>
    <s v="KeyTronicÂ E03601U1 -Â KeyboardÂ - Beige"/>
    <n v="36"/>
    <x v="3"/>
    <x v="13"/>
  </r>
  <r>
    <x v="5482"/>
    <x v="2733"/>
    <x v="1048"/>
    <x v="518"/>
    <x v="1"/>
    <x v="294"/>
    <x v="294"/>
    <s v="Corporate"/>
    <s v="United States"/>
    <s v="San Diego"/>
    <s v="California"/>
    <n v="92105"/>
    <x v="1"/>
    <s v="TEC-AC-10003610"/>
    <x v="2"/>
    <x v="11"/>
    <s v="LogitechÂ Illuminated - Keyboard"/>
    <n v="239.96"/>
    <x v="3"/>
    <x v="13"/>
  </r>
  <r>
    <x v="5483"/>
    <x v="2733"/>
    <x v="1048"/>
    <x v="518"/>
    <x v="1"/>
    <x v="294"/>
    <x v="294"/>
    <s v="Corporate"/>
    <s v="United States"/>
    <s v="San Diego"/>
    <s v="California"/>
    <n v="92105"/>
    <x v="1"/>
    <s v="OFF-ST-10002301"/>
    <x v="1"/>
    <x v="4"/>
    <s v="Tennsco Commercial Shelving"/>
    <n v="40.68"/>
    <x v="3"/>
    <x v="13"/>
  </r>
  <r>
    <x v="5484"/>
    <x v="2734"/>
    <x v="289"/>
    <x v="1139"/>
    <x v="1"/>
    <x v="12"/>
    <x v="12"/>
    <s v="Consumer"/>
    <s v="United States"/>
    <s v="Miami"/>
    <s v="Florida"/>
    <n v="33142"/>
    <x v="0"/>
    <s v="FUR-CH-10002044"/>
    <x v="0"/>
    <x v="1"/>
    <s v="Office Star - Contemporary Task Swivel chair with 2-way adjustable arms, Plum"/>
    <n v="419.13600000000002"/>
    <x v="3"/>
    <x v="44"/>
  </r>
  <r>
    <x v="5485"/>
    <x v="2735"/>
    <x v="432"/>
    <x v="709"/>
    <x v="1"/>
    <x v="171"/>
    <x v="171"/>
    <s v="Consumer"/>
    <s v="United States"/>
    <s v="Miami"/>
    <s v="Florida"/>
    <n v="33178"/>
    <x v="0"/>
    <s v="OFF-EN-10001099"/>
    <x v="1"/>
    <x v="12"/>
    <s v="Staple envelope"/>
    <n v="23.472000000000001"/>
    <x v="2"/>
    <x v="20"/>
  </r>
  <r>
    <x v="5486"/>
    <x v="2736"/>
    <x v="1040"/>
    <x v="1140"/>
    <x v="1"/>
    <x v="192"/>
    <x v="192"/>
    <s v="Home Office"/>
    <s v="United States"/>
    <s v="San Antonio"/>
    <s v="Texas"/>
    <n v="78207"/>
    <x v="2"/>
    <s v="OFF-BI-10004140"/>
    <x v="1"/>
    <x v="8"/>
    <s v="Avery Non-Stick Binders"/>
    <n v="3.5920000000000001"/>
    <x v="1"/>
    <x v="2"/>
  </r>
  <r>
    <x v="5487"/>
    <x v="2737"/>
    <x v="719"/>
    <x v="192"/>
    <x v="0"/>
    <x v="292"/>
    <x v="292"/>
    <s v="Corporate"/>
    <s v="United States"/>
    <s v="Jacksonville"/>
    <s v="Florida"/>
    <n v="32216"/>
    <x v="0"/>
    <s v="TEC-PH-10004897"/>
    <x v="2"/>
    <x v="7"/>
    <s v="Mediabridge Sport Armband iPhone 5s"/>
    <n v="23.975999999999999"/>
    <x v="3"/>
    <x v="4"/>
  </r>
  <r>
    <x v="5488"/>
    <x v="2737"/>
    <x v="719"/>
    <x v="192"/>
    <x v="0"/>
    <x v="292"/>
    <x v="292"/>
    <s v="Corporate"/>
    <s v="United States"/>
    <s v="Jacksonville"/>
    <s v="Florida"/>
    <n v="32216"/>
    <x v="0"/>
    <s v="OFF-LA-10000262"/>
    <x v="1"/>
    <x v="2"/>
    <s v="Avery 494"/>
    <n v="6.2640000000000002"/>
    <x v="3"/>
    <x v="4"/>
  </r>
  <r>
    <x v="5489"/>
    <x v="2737"/>
    <x v="719"/>
    <x v="192"/>
    <x v="0"/>
    <x v="292"/>
    <x v="292"/>
    <s v="Corporate"/>
    <s v="United States"/>
    <s v="Jacksonville"/>
    <s v="Florida"/>
    <n v="32216"/>
    <x v="0"/>
    <s v="OFF-AP-10002222"/>
    <x v="1"/>
    <x v="9"/>
    <s v="Staple holder"/>
    <n v="20.808"/>
    <x v="3"/>
    <x v="4"/>
  </r>
  <r>
    <x v="5490"/>
    <x v="2737"/>
    <x v="719"/>
    <x v="192"/>
    <x v="0"/>
    <x v="292"/>
    <x v="292"/>
    <s v="Corporate"/>
    <s v="United States"/>
    <s v="Jacksonville"/>
    <s v="Florida"/>
    <n v="32216"/>
    <x v="0"/>
    <s v="FUR-CH-10003774"/>
    <x v="0"/>
    <x v="1"/>
    <s v="Global Wood Trimmed Manager's Task Chair, Khaki"/>
    <n v="218.352"/>
    <x v="3"/>
    <x v="4"/>
  </r>
  <r>
    <x v="5491"/>
    <x v="2738"/>
    <x v="795"/>
    <x v="210"/>
    <x v="2"/>
    <x v="0"/>
    <x v="0"/>
    <s v="Consumer"/>
    <s v="United States"/>
    <s v="Houston"/>
    <s v="Texas"/>
    <n v="77070"/>
    <x v="2"/>
    <s v="OFF-ST-10000615"/>
    <x v="1"/>
    <x v="4"/>
    <s v="SimpliFile Personal File, Black Granite, 15w x 6-15/16d x 11-1/4h"/>
    <n v="18.16"/>
    <x v="3"/>
    <x v="44"/>
  </r>
  <r>
    <x v="5492"/>
    <x v="2739"/>
    <x v="683"/>
    <x v="986"/>
    <x v="3"/>
    <x v="723"/>
    <x v="723"/>
    <s v="Home Office"/>
    <s v="United States"/>
    <s v="San Francisco"/>
    <s v="California"/>
    <n v="94122"/>
    <x v="1"/>
    <s v="OFF-SU-10001225"/>
    <x v="1"/>
    <x v="14"/>
    <s v="Staple remover"/>
    <n v="7.36"/>
    <x v="2"/>
    <x v="7"/>
  </r>
  <r>
    <x v="5493"/>
    <x v="2739"/>
    <x v="683"/>
    <x v="986"/>
    <x v="3"/>
    <x v="723"/>
    <x v="723"/>
    <s v="Home Office"/>
    <s v="United States"/>
    <s v="San Francisco"/>
    <s v="California"/>
    <n v="94122"/>
    <x v="1"/>
    <s v="OFF-LA-10002043"/>
    <x v="1"/>
    <x v="2"/>
    <s v="Avery 489"/>
    <n v="41.4"/>
    <x v="2"/>
    <x v="7"/>
  </r>
  <r>
    <x v="5494"/>
    <x v="2739"/>
    <x v="683"/>
    <x v="986"/>
    <x v="3"/>
    <x v="723"/>
    <x v="723"/>
    <s v="Home Office"/>
    <s v="United States"/>
    <s v="San Francisco"/>
    <s v="California"/>
    <n v="94122"/>
    <x v="1"/>
    <s v="FUR-BO-10000330"/>
    <x v="0"/>
    <x v="0"/>
    <s v="Sauder Camden County Barrister Bookcase, Planked Cherry Finish"/>
    <n v="411.33199999999999"/>
    <x v="2"/>
    <x v="7"/>
  </r>
  <r>
    <x v="5495"/>
    <x v="2740"/>
    <x v="406"/>
    <x v="37"/>
    <x v="1"/>
    <x v="464"/>
    <x v="464"/>
    <s v="Corporate"/>
    <s v="United States"/>
    <s v="Philadelphia"/>
    <s v="Pennsylvania"/>
    <n v="19140"/>
    <x v="3"/>
    <s v="OFF-BI-10001249"/>
    <x v="1"/>
    <x v="8"/>
    <s v="Avery Heavy-Duty EZD View Binder with Locking Rings"/>
    <n v="7.6559999999999997"/>
    <x v="1"/>
    <x v="11"/>
  </r>
  <r>
    <x v="5496"/>
    <x v="2741"/>
    <x v="492"/>
    <x v="529"/>
    <x v="1"/>
    <x v="643"/>
    <x v="643"/>
    <s v="Consumer"/>
    <s v="United States"/>
    <s v="Marion"/>
    <s v="Ohio"/>
    <n v="43302"/>
    <x v="3"/>
    <s v="TEC-AC-10004469"/>
    <x v="2"/>
    <x v="11"/>
    <s v="Microsoft Sculpt Comfort Mouse"/>
    <n v="63.92"/>
    <x v="3"/>
    <x v="27"/>
  </r>
  <r>
    <x v="5497"/>
    <x v="2742"/>
    <x v="663"/>
    <x v="11"/>
    <x v="0"/>
    <x v="514"/>
    <x v="514"/>
    <s v="Consumer"/>
    <s v="United States"/>
    <s v="New York City"/>
    <s v="New York"/>
    <n v="10024"/>
    <x v="3"/>
    <s v="OFF-AR-10001177"/>
    <x v="1"/>
    <x v="6"/>
    <s v="Newell 349"/>
    <n v="6.56"/>
    <x v="3"/>
    <x v="10"/>
  </r>
  <r>
    <x v="5498"/>
    <x v="2742"/>
    <x v="663"/>
    <x v="11"/>
    <x v="0"/>
    <x v="514"/>
    <x v="514"/>
    <s v="Consumer"/>
    <s v="United States"/>
    <s v="New York City"/>
    <s v="New York"/>
    <n v="10024"/>
    <x v="3"/>
    <s v="OFF-LA-10000634"/>
    <x v="1"/>
    <x v="2"/>
    <s v="Avery 509"/>
    <n v="7.83"/>
    <x v="3"/>
    <x v="10"/>
  </r>
  <r>
    <x v="5499"/>
    <x v="2742"/>
    <x v="663"/>
    <x v="11"/>
    <x v="0"/>
    <x v="514"/>
    <x v="514"/>
    <s v="Consumer"/>
    <s v="United States"/>
    <s v="New York City"/>
    <s v="New York"/>
    <n v="10024"/>
    <x v="3"/>
    <s v="TEC-AC-10004708"/>
    <x v="2"/>
    <x v="11"/>
    <s v="Sony 32GB Class 10 Micro SDHC R40 Memory Card"/>
    <n v="41.9"/>
    <x v="3"/>
    <x v="10"/>
  </r>
  <r>
    <x v="5500"/>
    <x v="2742"/>
    <x v="663"/>
    <x v="11"/>
    <x v="0"/>
    <x v="514"/>
    <x v="514"/>
    <s v="Consumer"/>
    <s v="United States"/>
    <s v="New York City"/>
    <s v="New York"/>
    <n v="10024"/>
    <x v="3"/>
    <s v="FUR-CH-10002084"/>
    <x v="0"/>
    <x v="1"/>
    <s v="Hon Mobius Operator's Chair"/>
    <n v="664.14599999999996"/>
    <x v="3"/>
    <x v="10"/>
  </r>
  <r>
    <x v="5501"/>
    <x v="2742"/>
    <x v="663"/>
    <x v="11"/>
    <x v="0"/>
    <x v="514"/>
    <x v="514"/>
    <s v="Consumer"/>
    <s v="United States"/>
    <s v="New York City"/>
    <s v="New York"/>
    <n v="10024"/>
    <x v="3"/>
    <s v="OFF-PA-10004519"/>
    <x v="1"/>
    <x v="10"/>
    <s v="Spiral Phone Message Books with Labels by Adams"/>
    <n v="8.9600000000000009"/>
    <x v="3"/>
    <x v="10"/>
  </r>
  <r>
    <x v="5502"/>
    <x v="2743"/>
    <x v="808"/>
    <x v="373"/>
    <x v="1"/>
    <x v="764"/>
    <x v="764"/>
    <s v="Corporate"/>
    <s v="United States"/>
    <s v="Philadelphia"/>
    <s v="Pennsylvania"/>
    <n v="19140"/>
    <x v="3"/>
    <s v="FUR-FU-10001847"/>
    <x v="0"/>
    <x v="5"/>
    <s v="Eldon Image Series Black Desk Accessories"/>
    <n v="3.3119999999999998"/>
    <x v="3"/>
    <x v="23"/>
  </r>
  <r>
    <x v="5503"/>
    <x v="2743"/>
    <x v="808"/>
    <x v="373"/>
    <x v="1"/>
    <x v="764"/>
    <x v="764"/>
    <s v="Corporate"/>
    <s v="United States"/>
    <s v="Philadelphia"/>
    <s v="Pennsylvania"/>
    <n v="19140"/>
    <x v="3"/>
    <s v="OFF-AP-10001962"/>
    <x v="1"/>
    <x v="9"/>
    <s v="Black &amp; Decker Filter for Double Action Dustbuster Cordless Vac BLDV7210"/>
    <n v="20.135999999999999"/>
    <x v="3"/>
    <x v="23"/>
  </r>
  <r>
    <x v="5504"/>
    <x v="2743"/>
    <x v="808"/>
    <x v="373"/>
    <x v="1"/>
    <x v="764"/>
    <x v="764"/>
    <s v="Corporate"/>
    <s v="United States"/>
    <s v="Philadelphia"/>
    <s v="Pennsylvania"/>
    <n v="19140"/>
    <x v="3"/>
    <s v="OFF-EN-10003845"/>
    <x v="1"/>
    <x v="12"/>
    <s v="Colored Envelopes"/>
    <n v="8.8559999999999999"/>
    <x v="3"/>
    <x v="23"/>
  </r>
  <r>
    <x v="5505"/>
    <x v="2743"/>
    <x v="808"/>
    <x v="373"/>
    <x v="1"/>
    <x v="764"/>
    <x v="764"/>
    <s v="Corporate"/>
    <s v="United States"/>
    <s v="Philadelphia"/>
    <s v="Pennsylvania"/>
    <n v="19140"/>
    <x v="3"/>
    <s v="TEC-PH-10001817"/>
    <x v="2"/>
    <x v="7"/>
    <s v="Wilson Electronics DB Pro Signal Booster"/>
    <n v="859.2"/>
    <x v="3"/>
    <x v="23"/>
  </r>
  <r>
    <x v="5506"/>
    <x v="2744"/>
    <x v="750"/>
    <x v="389"/>
    <x v="3"/>
    <x v="32"/>
    <x v="32"/>
    <s v="Consumer"/>
    <s v="United States"/>
    <s v="Los Angeles"/>
    <s v="California"/>
    <n v="90036"/>
    <x v="1"/>
    <s v="OFF-PA-10000167"/>
    <x v="1"/>
    <x v="10"/>
    <s v="Xerox 1925"/>
    <n v="61.96"/>
    <x v="0"/>
    <x v="32"/>
  </r>
  <r>
    <x v="5507"/>
    <x v="2745"/>
    <x v="143"/>
    <x v="679"/>
    <x v="1"/>
    <x v="310"/>
    <x v="310"/>
    <s v="Consumer"/>
    <s v="United States"/>
    <s v="Smyrna"/>
    <s v="Georgia"/>
    <n v="30080"/>
    <x v="0"/>
    <s v="OFF-EN-10002973"/>
    <x v="1"/>
    <x v="12"/>
    <s v="Ampad #10 Peel &amp; Seel Holiday Envelopes"/>
    <n v="17.920000000000002"/>
    <x v="0"/>
    <x v="25"/>
  </r>
  <r>
    <x v="5508"/>
    <x v="2746"/>
    <x v="1049"/>
    <x v="1141"/>
    <x v="1"/>
    <x v="93"/>
    <x v="93"/>
    <s v="Consumer"/>
    <s v="United States"/>
    <s v="San Francisco"/>
    <s v="California"/>
    <n v="94122"/>
    <x v="1"/>
    <s v="FUR-FU-10001588"/>
    <x v="0"/>
    <x v="5"/>
    <s v="Deflect-o SuperTray Unbreakable Stackable Tray, Letter, Black"/>
    <n v="145.9"/>
    <x v="1"/>
    <x v="2"/>
  </r>
  <r>
    <x v="5509"/>
    <x v="2747"/>
    <x v="356"/>
    <x v="775"/>
    <x v="1"/>
    <x v="557"/>
    <x v="557"/>
    <s v="Consumer"/>
    <s v="United States"/>
    <s v="Chicago"/>
    <s v="Illinois"/>
    <n v="60653"/>
    <x v="2"/>
    <s v="OFF-PA-10001736"/>
    <x v="1"/>
    <x v="10"/>
    <s v="Xerox 1880"/>
    <n v="56.704000000000001"/>
    <x v="3"/>
    <x v="24"/>
  </r>
  <r>
    <x v="5510"/>
    <x v="2747"/>
    <x v="356"/>
    <x v="775"/>
    <x v="1"/>
    <x v="557"/>
    <x v="557"/>
    <s v="Consumer"/>
    <s v="United States"/>
    <s v="Chicago"/>
    <s v="Illinois"/>
    <n v="60653"/>
    <x v="2"/>
    <s v="TEC-PH-10002185"/>
    <x v="2"/>
    <x v="7"/>
    <s v="QVS USB Car Charger 2-Port 2.1Amp for iPod/iPhone/iPad/iPad 2/iPad 3"/>
    <n v="11.12"/>
    <x v="3"/>
    <x v="24"/>
  </r>
  <r>
    <x v="5511"/>
    <x v="2748"/>
    <x v="1050"/>
    <x v="1142"/>
    <x v="1"/>
    <x v="371"/>
    <x v="371"/>
    <s v="Consumer"/>
    <s v="United States"/>
    <s v="Medford"/>
    <s v="Oregon"/>
    <n v="97504"/>
    <x v="1"/>
    <s v="OFF-PA-10000174"/>
    <x v="1"/>
    <x v="10"/>
    <s v="Message Book, Wirebound, Four 5 1/2&quot; X 4&quot; Forms/Pg., 200 Dupl. Sets/Book"/>
    <n v="32.896000000000001"/>
    <x v="2"/>
    <x v="45"/>
  </r>
  <r>
    <x v="5512"/>
    <x v="2748"/>
    <x v="1050"/>
    <x v="1142"/>
    <x v="1"/>
    <x v="371"/>
    <x v="371"/>
    <s v="Consumer"/>
    <s v="United States"/>
    <s v="Medford"/>
    <s v="Oregon"/>
    <n v="97504"/>
    <x v="1"/>
    <s v="OFF-PA-10000069"/>
    <x v="1"/>
    <x v="10"/>
    <s v="TOPS 4 x 6 Fluorescent Color Memo Sheets, 500 Sheets per Pack"/>
    <n v="22.776"/>
    <x v="2"/>
    <x v="45"/>
  </r>
  <r>
    <x v="5513"/>
    <x v="2749"/>
    <x v="1051"/>
    <x v="506"/>
    <x v="2"/>
    <x v="633"/>
    <x v="633"/>
    <s v="Consumer"/>
    <s v="United States"/>
    <s v="New York City"/>
    <s v="New York"/>
    <n v="10009"/>
    <x v="3"/>
    <s v="TEC-PH-10001795"/>
    <x v="2"/>
    <x v="7"/>
    <s v="RCA H5401RE1 DECT 6.0 4-Line Cordless Handset With Caller ID/Call Waiting"/>
    <n v="239.97"/>
    <x v="1"/>
    <x v="33"/>
  </r>
  <r>
    <x v="5514"/>
    <x v="2749"/>
    <x v="1051"/>
    <x v="506"/>
    <x v="2"/>
    <x v="633"/>
    <x v="633"/>
    <s v="Consumer"/>
    <s v="United States"/>
    <s v="New York City"/>
    <s v="New York"/>
    <n v="10009"/>
    <x v="3"/>
    <s v="OFF-AP-10004540"/>
    <x v="1"/>
    <x v="9"/>
    <s v="Eureka The Boss Lite 10-Amp Upright Vacuum, Blue"/>
    <n v="160.32"/>
    <x v="1"/>
    <x v="33"/>
  </r>
  <r>
    <x v="5515"/>
    <x v="2749"/>
    <x v="1051"/>
    <x v="506"/>
    <x v="2"/>
    <x v="633"/>
    <x v="633"/>
    <s v="Consumer"/>
    <s v="United States"/>
    <s v="New York City"/>
    <s v="New York"/>
    <n v="10009"/>
    <x v="3"/>
    <s v="TEC-PH-10001527"/>
    <x v="2"/>
    <x v="7"/>
    <s v="Plantronics MX500i Earset"/>
    <n v="128.85"/>
    <x v="1"/>
    <x v="33"/>
  </r>
  <r>
    <x v="5516"/>
    <x v="2750"/>
    <x v="741"/>
    <x v="1143"/>
    <x v="0"/>
    <x v="346"/>
    <x v="346"/>
    <s v="Corporate"/>
    <s v="United States"/>
    <s v="Huntsville"/>
    <s v="Alabama"/>
    <n v="35810"/>
    <x v="0"/>
    <s v="TEC-AC-10003870"/>
    <x v="2"/>
    <x v="11"/>
    <s v="LogitechÂ Z-906 Speaker sys - home theater - 5.1-CH"/>
    <n v="1319.96"/>
    <x v="0"/>
    <x v="0"/>
  </r>
  <r>
    <x v="5517"/>
    <x v="2751"/>
    <x v="769"/>
    <x v="784"/>
    <x v="1"/>
    <x v="99"/>
    <x v="99"/>
    <s v="Corporate"/>
    <s v="United States"/>
    <s v="Philadelphia"/>
    <s v="Pennsylvania"/>
    <n v="19134"/>
    <x v="3"/>
    <s v="FUR-CH-10004540"/>
    <x v="0"/>
    <x v="1"/>
    <s v="Global Chrome Stack Chair"/>
    <n v="239.96"/>
    <x v="3"/>
    <x v="22"/>
  </r>
  <r>
    <x v="5518"/>
    <x v="2751"/>
    <x v="769"/>
    <x v="784"/>
    <x v="1"/>
    <x v="99"/>
    <x v="99"/>
    <s v="Corporate"/>
    <s v="United States"/>
    <s v="Philadelphia"/>
    <s v="Pennsylvania"/>
    <n v="19134"/>
    <x v="3"/>
    <s v="FUR-FU-10004093"/>
    <x v="0"/>
    <x v="5"/>
    <s v="Hand-Finished Solid Wood Document Frame"/>
    <n v="54.768000000000001"/>
    <x v="3"/>
    <x v="22"/>
  </r>
  <r>
    <x v="5519"/>
    <x v="2751"/>
    <x v="769"/>
    <x v="784"/>
    <x v="1"/>
    <x v="99"/>
    <x v="99"/>
    <s v="Corporate"/>
    <s v="United States"/>
    <s v="Philadelphia"/>
    <s v="Pennsylvania"/>
    <n v="19134"/>
    <x v="3"/>
    <s v="OFF-AR-10000716"/>
    <x v="1"/>
    <x v="6"/>
    <s v="DIXON Ticonderoga Erasable Checking Pencils"/>
    <n v="13.391999999999999"/>
    <x v="3"/>
    <x v="22"/>
  </r>
  <r>
    <x v="5520"/>
    <x v="2751"/>
    <x v="769"/>
    <x v="784"/>
    <x v="1"/>
    <x v="99"/>
    <x v="99"/>
    <s v="Corporate"/>
    <s v="United States"/>
    <s v="Philadelphia"/>
    <s v="Pennsylvania"/>
    <n v="19134"/>
    <x v="3"/>
    <s v="OFF-PA-10002709"/>
    <x v="1"/>
    <x v="10"/>
    <s v="Xerox 1956"/>
    <n v="23.92"/>
    <x v="3"/>
    <x v="22"/>
  </r>
  <r>
    <x v="5521"/>
    <x v="2751"/>
    <x v="769"/>
    <x v="784"/>
    <x v="1"/>
    <x v="99"/>
    <x v="99"/>
    <s v="Corporate"/>
    <s v="United States"/>
    <s v="Philadelphia"/>
    <s v="Pennsylvania"/>
    <n v="19134"/>
    <x v="3"/>
    <s v="TEC-AC-10000580"/>
    <x v="2"/>
    <x v="11"/>
    <s v="Logitech G13 Programmable Gameboard with LCD Display"/>
    <n v="255.96799999999999"/>
    <x v="3"/>
    <x v="22"/>
  </r>
  <r>
    <x v="5522"/>
    <x v="2752"/>
    <x v="410"/>
    <x v="181"/>
    <x v="2"/>
    <x v="237"/>
    <x v="237"/>
    <s v="Consumer"/>
    <s v="United States"/>
    <s v="Santa Clara"/>
    <s v="California"/>
    <n v="95051"/>
    <x v="1"/>
    <s v="OFF-BI-10000829"/>
    <x v="1"/>
    <x v="8"/>
    <s v="Avery Non-Stick Binders"/>
    <n v="21.552"/>
    <x v="0"/>
    <x v="1"/>
  </r>
  <r>
    <x v="5523"/>
    <x v="2752"/>
    <x v="410"/>
    <x v="181"/>
    <x v="2"/>
    <x v="237"/>
    <x v="237"/>
    <s v="Consumer"/>
    <s v="United States"/>
    <s v="Santa Clara"/>
    <s v="California"/>
    <n v="95051"/>
    <x v="1"/>
    <s v="OFF-AP-10004859"/>
    <x v="1"/>
    <x v="9"/>
    <s v="Acco 6 Outlet Guardian Premium Surge Suppressor"/>
    <n v="58.24"/>
    <x v="0"/>
    <x v="1"/>
  </r>
  <r>
    <x v="5524"/>
    <x v="2753"/>
    <x v="107"/>
    <x v="485"/>
    <x v="2"/>
    <x v="319"/>
    <x v="319"/>
    <s v="Home Office"/>
    <s v="United States"/>
    <s v="Long Beach"/>
    <s v="California"/>
    <n v="90805"/>
    <x v="1"/>
    <s v="OFF-PA-10000575"/>
    <x v="1"/>
    <x v="10"/>
    <s v="Wirebound Message Books, Four 2 3/4 x 5 White Forms per Page"/>
    <n v="80.28"/>
    <x v="0"/>
    <x v="5"/>
  </r>
  <r>
    <x v="5525"/>
    <x v="2754"/>
    <x v="504"/>
    <x v="547"/>
    <x v="1"/>
    <x v="105"/>
    <x v="105"/>
    <s v="Corporate"/>
    <s v="United States"/>
    <s v="Los Angeles"/>
    <s v="California"/>
    <n v="90008"/>
    <x v="1"/>
    <s v="OFF-AR-10002804"/>
    <x v="1"/>
    <x v="6"/>
    <s v="Faber Castell Col-Erase Pencils"/>
    <n v="9.7799999999999994"/>
    <x v="3"/>
    <x v="4"/>
  </r>
  <r>
    <x v="5526"/>
    <x v="2755"/>
    <x v="558"/>
    <x v="1144"/>
    <x v="1"/>
    <x v="450"/>
    <x v="450"/>
    <s v="Home Office"/>
    <s v="United States"/>
    <s v="Santa Barbara"/>
    <s v="California"/>
    <n v="93101"/>
    <x v="1"/>
    <s v="OFF-FA-10002676"/>
    <x v="1"/>
    <x v="13"/>
    <s v="Colored Push Pins"/>
    <n v="1.81"/>
    <x v="3"/>
    <x v="4"/>
  </r>
  <r>
    <x v="5527"/>
    <x v="2756"/>
    <x v="412"/>
    <x v="1145"/>
    <x v="2"/>
    <x v="437"/>
    <x v="437"/>
    <s v="Home Office"/>
    <s v="United States"/>
    <s v="New York City"/>
    <s v="New York"/>
    <n v="10009"/>
    <x v="3"/>
    <s v="OFF-PA-10003465"/>
    <x v="1"/>
    <x v="10"/>
    <s v="Xerox 1912"/>
    <n v="37.94"/>
    <x v="1"/>
    <x v="33"/>
  </r>
  <r>
    <x v="5528"/>
    <x v="2757"/>
    <x v="1052"/>
    <x v="442"/>
    <x v="1"/>
    <x v="609"/>
    <x v="609"/>
    <s v="Corporate"/>
    <s v="United States"/>
    <s v="Jacksonville"/>
    <s v="Florida"/>
    <n v="32216"/>
    <x v="0"/>
    <s v="TEC-PH-10000011"/>
    <x v="2"/>
    <x v="7"/>
    <s v="PureGear Roll-On Screen Protector"/>
    <n v="79.959999999999994"/>
    <x v="1"/>
    <x v="29"/>
  </r>
  <r>
    <x v="5529"/>
    <x v="2758"/>
    <x v="634"/>
    <x v="825"/>
    <x v="1"/>
    <x v="422"/>
    <x v="422"/>
    <s v="Corporate"/>
    <s v="United States"/>
    <s v="Cedar Hill"/>
    <s v="Texas"/>
    <n v="75104"/>
    <x v="2"/>
    <s v="OFF-PA-10004381"/>
    <x v="1"/>
    <x v="10"/>
    <s v="14-7/8 x 11 Blue Bar Computer Printout Paper"/>
    <n v="115.29600000000001"/>
    <x v="3"/>
    <x v="43"/>
  </r>
  <r>
    <x v="5530"/>
    <x v="2759"/>
    <x v="574"/>
    <x v="792"/>
    <x v="1"/>
    <x v="765"/>
    <x v="765"/>
    <s v="Consumer"/>
    <s v="United States"/>
    <s v="Omaha"/>
    <s v="Nebraska"/>
    <n v="68104"/>
    <x v="2"/>
    <s v="TEC-PH-10001795"/>
    <x v="2"/>
    <x v="7"/>
    <s v="ClearOne CHATAttach 160 -Â speaker phone"/>
    <n v="2479.96"/>
    <x v="3"/>
    <x v="22"/>
  </r>
  <r>
    <x v="5531"/>
    <x v="2760"/>
    <x v="112"/>
    <x v="181"/>
    <x v="2"/>
    <x v="242"/>
    <x v="242"/>
    <s v="Consumer"/>
    <s v="United States"/>
    <s v="Little Rock"/>
    <s v="Arkansas"/>
    <n v="72209"/>
    <x v="0"/>
    <s v="TEC-AC-10001109"/>
    <x v="2"/>
    <x v="11"/>
    <s v="Logitech Trackman Marble Mouse"/>
    <n v="179.94"/>
    <x v="0"/>
    <x v="1"/>
  </r>
  <r>
    <x v="5532"/>
    <x v="2760"/>
    <x v="112"/>
    <x v="181"/>
    <x v="2"/>
    <x v="242"/>
    <x v="242"/>
    <s v="Consumer"/>
    <s v="United States"/>
    <s v="Little Rock"/>
    <s v="Arkansas"/>
    <n v="72209"/>
    <x v="0"/>
    <s v="TEC-AC-10003038"/>
    <x v="2"/>
    <x v="11"/>
    <s v="Kingston Digital DataTraveler 16GB USB 2.0"/>
    <n v="26.85"/>
    <x v="0"/>
    <x v="1"/>
  </r>
  <r>
    <x v="5533"/>
    <x v="2760"/>
    <x v="112"/>
    <x v="181"/>
    <x v="2"/>
    <x v="242"/>
    <x v="242"/>
    <s v="Consumer"/>
    <s v="United States"/>
    <s v="Little Rock"/>
    <s v="Arkansas"/>
    <n v="72209"/>
    <x v="0"/>
    <s v="TEC-AC-10003174"/>
    <x v="2"/>
    <x v="11"/>
    <s v="Plantronics S12 Corded Telephone Headset System"/>
    <n v="323.37"/>
    <x v="0"/>
    <x v="1"/>
  </r>
  <r>
    <x v="5534"/>
    <x v="2760"/>
    <x v="112"/>
    <x v="181"/>
    <x v="2"/>
    <x v="242"/>
    <x v="242"/>
    <s v="Consumer"/>
    <s v="United States"/>
    <s v="Little Rock"/>
    <s v="Arkansas"/>
    <n v="72209"/>
    <x v="0"/>
    <s v="OFF-PA-10000157"/>
    <x v="1"/>
    <x v="10"/>
    <s v="Xerox 191"/>
    <n v="59.94"/>
    <x v="0"/>
    <x v="1"/>
  </r>
  <r>
    <x v="5535"/>
    <x v="2760"/>
    <x v="112"/>
    <x v="181"/>
    <x v="2"/>
    <x v="242"/>
    <x v="242"/>
    <s v="Consumer"/>
    <s v="United States"/>
    <s v="Little Rock"/>
    <s v="Arkansas"/>
    <n v="72209"/>
    <x v="0"/>
    <s v="OFF-BI-10001721"/>
    <x v="1"/>
    <x v="8"/>
    <s v="Trimflex Flexible Post Binders"/>
    <n v="64.14"/>
    <x v="0"/>
    <x v="1"/>
  </r>
  <r>
    <x v="5536"/>
    <x v="2760"/>
    <x v="112"/>
    <x v="181"/>
    <x v="2"/>
    <x v="242"/>
    <x v="242"/>
    <s v="Consumer"/>
    <s v="United States"/>
    <s v="Little Rock"/>
    <s v="Arkansas"/>
    <n v="72209"/>
    <x v="0"/>
    <s v="OFF-BI-10000591"/>
    <x v="1"/>
    <x v="8"/>
    <s v="Avery Binder Labels"/>
    <n v="11.67"/>
    <x v="0"/>
    <x v="1"/>
  </r>
  <r>
    <x v="5537"/>
    <x v="2760"/>
    <x v="112"/>
    <x v="181"/>
    <x v="2"/>
    <x v="242"/>
    <x v="242"/>
    <s v="Consumer"/>
    <s v="United States"/>
    <s v="Little Rock"/>
    <s v="Arkansas"/>
    <n v="72209"/>
    <x v="0"/>
    <s v="OFF-PA-10001534"/>
    <x v="1"/>
    <x v="10"/>
    <s v="Xerox 230"/>
    <n v="12.96"/>
    <x v="0"/>
    <x v="1"/>
  </r>
  <r>
    <x v="5538"/>
    <x v="2761"/>
    <x v="657"/>
    <x v="1077"/>
    <x v="1"/>
    <x v="196"/>
    <x v="196"/>
    <s v="Consumer"/>
    <s v="United States"/>
    <s v="Norfolk"/>
    <s v="Nebraska"/>
    <n v="68701"/>
    <x v="2"/>
    <s v="OFF-BI-10002071"/>
    <x v="1"/>
    <x v="8"/>
    <s v="Fellowes Black Plastic Comb Bindings"/>
    <n v="17.43"/>
    <x v="1"/>
    <x v="19"/>
  </r>
  <r>
    <x v="5539"/>
    <x v="2762"/>
    <x v="1053"/>
    <x v="393"/>
    <x v="1"/>
    <x v="97"/>
    <x v="97"/>
    <s v="Consumer"/>
    <s v="United States"/>
    <s v="Chicago"/>
    <s v="Illinois"/>
    <n v="60653"/>
    <x v="2"/>
    <s v="FUR-CH-10000513"/>
    <x v="0"/>
    <x v="1"/>
    <s v="High-Back Leather Manager's Chair"/>
    <n v="181.98599999999999"/>
    <x v="3"/>
    <x v="24"/>
  </r>
  <r>
    <x v="5540"/>
    <x v="2762"/>
    <x v="1053"/>
    <x v="393"/>
    <x v="1"/>
    <x v="97"/>
    <x v="97"/>
    <s v="Consumer"/>
    <s v="United States"/>
    <s v="Chicago"/>
    <s v="Illinois"/>
    <n v="60653"/>
    <x v="2"/>
    <s v="OFF-BI-10003274"/>
    <x v="1"/>
    <x v="8"/>
    <s v="Avery Durable Slant Ring Binders, No Labels"/>
    <n v="1.5920000000000001"/>
    <x v="3"/>
    <x v="24"/>
  </r>
  <r>
    <x v="5541"/>
    <x v="2762"/>
    <x v="1053"/>
    <x v="393"/>
    <x v="1"/>
    <x v="97"/>
    <x v="97"/>
    <s v="Consumer"/>
    <s v="United States"/>
    <s v="Chicago"/>
    <s v="Illinois"/>
    <n v="60653"/>
    <x v="2"/>
    <s v="OFF-SU-10000381"/>
    <x v="1"/>
    <x v="14"/>
    <s v="Acme Forged Steel Scissors with Black Enamel Handles"/>
    <n v="22.344000000000001"/>
    <x v="3"/>
    <x v="24"/>
  </r>
  <r>
    <x v="5542"/>
    <x v="2763"/>
    <x v="1054"/>
    <x v="487"/>
    <x v="1"/>
    <x v="20"/>
    <x v="20"/>
    <s v="Corporate"/>
    <s v="United States"/>
    <s v="Tucson"/>
    <s v="Arizona"/>
    <n v="85705"/>
    <x v="1"/>
    <s v="FUR-TA-10001086"/>
    <x v="0"/>
    <x v="3"/>
    <s v="SAFCO PlanMaster Boards, 60w x 37-1/2d, White Melamine"/>
    <n v="455.97"/>
    <x v="0"/>
    <x v="5"/>
  </r>
  <r>
    <x v="5543"/>
    <x v="2763"/>
    <x v="1054"/>
    <x v="487"/>
    <x v="1"/>
    <x v="20"/>
    <x v="20"/>
    <s v="Corporate"/>
    <s v="United States"/>
    <s v="Tucson"/>
    <s v="Arizona"/>
    <n v="85705"/>
    <x v="1"/>
    <s v="OFF-BI-10000174"/>
    <x v="1"/>
    <x v="8"/>
    <s v="Wilson Jones Clip &amp; Carry Folder Binder Tool for Ring Binders, Clear"/>
    <n v="10.44"/>
    <x v="0"/>
    <x v="5"/>
  </r>
  <r>
    <x v="5544"/>
    <x v="2763"/>
    <x v="1054"/>
    <x v="487"/>
    <x v="1"/>
    <x v="20"/>
    <x v="20"/>
    <s v="Corporate"/>
    <s v="United States"/>
    <s v="Tucson"/>
    <s v="Arizona"/>
    <n v="85705"/>
    <x v="1"/>
    <s v="OFF-BI-10002103"/>
    <x v="1"/>
    <x v="8"/>
    <s v="Cardinal Slant-D Ring Binder, Heavy Gauge Vinyl"/>
    <n v="5.2140000000000004"/>
    <x v="0"/>
    <x v="5"/>
  </r>
  <r>
    <x v="5545"/>
    <x v="2764"/>
    <x v="585"/>
    <x v="255"/>
    <x v="1"/>
    <x v="450"/>
    <x v="450"/>
    <s v="Home Office"/>
    <s v="United States"/>
    <s v="Concord"/>
    <s v="New Hampshire"/>
    <n v="3301"/>
    <x v="3"/>
    <s v="OFF-ST-10001590"/>
    <x v="1"/>
    <x v="4"/>
    <s v="Tenex Personal Project File with Scoop Front Design, Black"/>
    <n v="67.400000000000006"/>
    <x v="3"/>
    <x v="15"/>
  </r>
  <r>
    <x v="5546"/>
    <x v="2765"/>
    <x v="210"/>
    <x v="221"/>
    <x v="2"/>
    <x v="594"/>
    <x v="594"/>
    <s v="Consumer"/>
    <s v="United States"/>
    <s v="Draper"/>
    <s v="Utah"/>
    <n v="84020"/>
    <x v="1"/>
    <s v="FUR-FU-10002396"/>
    <x v="0"/>
    <x v="5"/>
    <s v="DAX Copper Panel Document Frame, 5 x 7 Size"/>
    <n v="25.16"/>
    <x v="3"/>
    <x v="15"/>
  </r>
  <r>
    <x v="5547"/>
    <x v="2765"/>
    <x v="210"/>
    <x v="221"/>
    <x v="2"/>
    <x v="594"/>
    <x v="594"/>
    <s v="Consumer"/>
    <s v="United States"/>
    <s v="Draper"/>
    <s v="Utah"/>
    <n v="84020"/>
    <x v="1"/>
    <s v="TEC-PH-10002807"/>
    <x v="2"/>
    <x v="7"/>
    <s v="Motorla HX550 Universal Bluetooth Headset"/>
    <n v="126.56"/>
    <x v="3"/>
    <x v="15"/>
  </r>
  <r>
    <x v="5548"/>
    <x v="2766"/>
    <x v="683"/>
    <x v="34"/>
    <x v="2"/>
    <x v="495"/>
    <x v="495"/>
    <s v="Consumer"/>
    <s v="United States"/>
    <s v="San Francisco"/>
    <s v="California"/>
    <n v="94109"/>
    <x v="1"/>
    <s v="OFF-AP-10004859"/>
    <x v="1"/>
    <x v="9"/>
    <s v="Acco 6 Outlet Guardian Premium Surge Suppressor"/>
    <n v="43.68"/>
    <x v="2"/>
    <x v="7"/>
  </r>
  <r>
    <x v="5549"/>
    <x v="2766"/>
    <x v="683"/>
    <x v="34"/>
    <x v="2"/>
    <x v="495"/>
    <x v="495"/>
    <s v="Consumer"/>
    <s v="United States"/>
    <s v="San Francisco"/>
    <s v="California"/>
    <n v="94109"/>
    <x v="1"/>
    <s v="TEC-AC-10003447"/>
    <x v="2"/>
    <x v="11"/>
    <s v="Micropad Numeric Keypads"/>
    <n v="139.93"/>
    <x v="2"/>
    <x v="7"/>
  </r>
  <r>
    <x v="5550"/>
    <x v="2767"/>
    <x v="607"/>
    <x v="723"/>
    <x v="1"/>
    <x v="715"/>
    <x v="715"/>
    <s v="Corporate"/>
    <s v="United States"/>
    <s v="Houston"/>
    <s v="Texas"/>
    <n v="77036"/>
    <x v="2"/>
    <s v="OFF-AR-10003183"/>
    <x v="1"/>
    <x v="6"/>
    <s v="Avery Fluorescent Highlighter Four-Color Set"/>
    <n v="2.6720000000000002"/>
    <x v="2"/>
    <x v="7"/>
  </r>
  <r>
    <x v="5551"/>
    <x v="2767"/>
    <x v="607"/>
    <x v="723"/>
    <x v="1"/>
    <x v="715"/>
    <x v="715"/>
    <s v="Corporate"/>
    <s v="United States"/>
    <s v="Houston"/>
    <s v="Texas"/>
    <n v="77036"/>
    <x v="2"/>
    <s v="OFF-SU-10000432"/>
    <x v="1"/>
    <x v="14"/>
    <s v="Acco Side-Punched Conventional Columnar Pads"/>
    <n v="16.655999999999999"/>
    <x v="2"/>
    <x v="7"/>
  </r>
  <r>
    <x v="5552"/>
    <x v="2767"/>
    <x v="607"/>
    <x v="723"/>
    <x v="1"/>
    <x v="715"/>
    <x v="715"/>
    <s v="Corporate"/>
    <s v="United States"/>
    <s v="Houston"/>
    <s v="Texas"/>
    <n v="77036"/>
    <x v="2"/>
    <s v="TEC-AC-10003832"/>
    <x v="2"/>
    <x v="11"/>
    <s v="ImationÂ 16GB Mini TravelDrive USB 2.0Â Flash Drive"/>
    <n v="79.512"/>
    <x v="2"/>
    <x v="7"/>
  </r>
  <r>
    <x v="5553"/>
    <x v="2767"/>
    <x v="607"/>
    <x v="723"/>
    <x v="1"/>
    <x v="715"/>
    <x v="715"/>
    <s v="Corporate"/>
    <s v="United States"/>
    <s v="Houston"/>
    <s v="Texas"/>
    <n v="77036"/>
    <x v="2"/>
    <s v="OFF-PA-10004100"/>
    <x v="1"/>
    <x v="10"/>
    <s v="Xerox 216"/>
    <n v="36.287999999999997"/>
    <x v="2"/>
    <x v="7"/>
  </r>
  <r>
    <x v="5554"/>
    <x v="2767"/>
    <x v="607"/>
    <x v="723"/>
    <x v="1"/>
    <x v="715"/>
    <x v="715"/>
    <s v="Corporate"/>
    <s v="United States"/>
    <s v="Houston"/>
    <s v="Texas"/>
    <n v="77036"/>
    <x v="2"/>
    <s v="FUR-BO-10004467"/>
    <x v="0"/>
    <x v="0"/>
    <s v="Bestar Classic Bookcase"/>
    <n v="67.993200000000002"/>
    <x v="2"/>
    <x v="7"/>
  </r>
  <r>
    <x v="5555"/>
    <x v="2768"/>
    <x v="280"/>
    <x v="299"/>
    <x v="0"/>
    <x v="478"/>
    <x v="478"/>
    <s v="Corporate"/>
    <s v="United States"/>
    <s v="Montgomery"/>
    <s v="Alabama"/>
    <n v="36116"/>
    <x v="0"/>
    <s v="FUR-FU-10002963"/>
    <x v="0"/>
    <x v="5"/>
    <s v="Master Caster Door Stop, Gray"/>
    <n v="10.16"/>
    <x v="3"/>
    <x v="13"/>
  </r>
  <r>
    <x v="5556"/>
    <x v="2769"/>
    <x v="639"/>
    <x v="735"/>
    <x v="1"/>
    <x v="470"/>
    <x v="470"/>
    <s v="Corporate"/>
    <s v="United States"/>
    <s v="Jackson"/>
    <s v="Mississippi"/>
    <n v="39212"/>
    <x v="0"/>
    <s v="FUR-FU-10003829"/>
    <x v="0"/>
    <x v="5"/>
    <s v="Stackable Trays"/>
    <n v="6.16"/>
    <x v="1"/>
    <x v="14"/>
  </r>
  <r>
    <x v="5557"/>
    <x v="2769"/>
    <x v="639"/>
    <x v="735"/>
    <x v="1"/>
    <x v="470"/>
    <x v="470"/>
    <s v="Corporate"/>
    <s v="United States"/>
    <s v="Jackson"/>
    <s v="Mississippi"/>
    <n v="39212"/>
    <x v="0"/>
    <s v="OFF-AR-10003582"/>
    <x v="1"/>
    <x v="6"/>
    <s v="Boston Electric Pencil Sharpener, Model 1818, Charcoal Black"/>
    <n v="56.3"/>
    <x v="1"/>
    <x v="14"/>
  </r>
  <r>
    <x v="5558"/>
    <x v="2770"/>
    <x v="401"/>
    <x v="763"/>
    <x v="1"/>
    <x v="582"/>
    <x v="582"/>
    <s v="Consumer"/>
    <s v="United States"/>
    <s v="North Las Vegas"/>
    <s v="Nevada"/>
    <n v="89031"/>
    <x v="1"/>
    <s v="OFF-PA-10000048"/>
    <x v="1"/>
    <x v="10"/>
    <s v="Xerox 20"/>
    <n v="6.48"/>
    <x v="1"/>
    <x v="14"/>
  </r>
  <r>
    <x v="5559"/>
    <x v="2770"/>
    <x v="401"/>
    <x v="763"/>
    <x v="1"/>
    <x v="582"/>
    <x v="582"/>
    <s v="Consumer"/>
    <s v="United States"/>
    <s v="North Las Vegas"/>
    <s v="Nevada"/>
    <n v="89031"/>
    <x v="1"/>
    <s v="OFF-ST-10000078"/>
    <x v="1"/>
    <x v="4"/>
    <s v="Tennsco 6- and 18-Compartment Lockers"/>
    <n v="1325.85"/>
    <x v="1"/>
    <x v="14"/>
  </r>
  <r>
    <x v="5560"/>
    <x v="2770"/>
    <x v="401"/>
    <x v="763"/>
    <x v="1"/>
    <x v="582"/>
    <x v="582"/>
    <s v="Consumer"/>
    <s v="United States"/>
    <s v="North Las Vegas"/>
    <s v="Nevada"/>
    <n v="89031"/>
    <x v="1"/>
    <s v="OFF-LA-10004853"/>
    <x v="1"/>
    <x v="2"/>
    <s v="Avery 483"/>
    <n v="14.94"/>
    <x v="1"/>
    <x v="14"/>
  </r>
  <r>
    <x v="5561"/>
    <x v="2771"/>
    <x v="185"/>
    <x v="504"/>
    <x v="0"/>
    <x v="531"/>
    <x v="531"/>
    <s v="Corporate"/>
    <s v="United States"/>
    <s v="Atlanta"/>
    <s v="Georgia"/>
    <n v="30318"/>
    <x v="0"/>
    <s v="OFF-BI-10001153"/>
    <x v="1"/>
    <x v="8"/>
    <s v="Ibico Recycled Grain-Textured Covers"/>
    <n v="34.54"/>
    <x v="3"/>
    <x v="42"/>
  </r>
  <r>
    <x v="5562"/>
    <x v="2771"/>
    <x v="185"/>
    <x v="504"/>
    <x v="0"/>
    <x v="531"/>
    <x v="531"/>
    <s v="Corporate"/>
    <s v="United States"/>
    <s v="Atlanta"/>
    <s v="Georgia"/>
    <n v="30318"/>
    <x v="0"/>
    <s v="TEC-CO-10001449"/>
    <x v="2"/>
    <x v="16"/>
    <s v="Hewlett Packard LaserJet 3310 Copier"/>
    <n v="2999.95"/>
    <x v="3"/>
    <x v="42"/>
  </r>
  <r>
    <x v="5563"/>
    <x v="2771"/>
    <x v="185"/>
    <x v="504"/>
    <x v="0"/>
    <x v="531"/>
    <x v="531"/>
    <s v="Corporate"/>
    <s v="United States"/>
    <s v="Atlanta"/>
    <s v="Georgia"/>
    <n v="30318"/>
    <x v="0"/>
    <s v="OFF-BI-10000474"/>
    <x v="1"/>
    <x v="8"/>
    <s v="Avery Recycled Flexi-View Covers for Binding Systems"/>
    <n v="64.12"/>
    <x v="3"/>
    <x v="42"/>
  </r>
  <r>
    <x v="5564"/>
    <x v="2772"/>
    <x v="677"/>
    <x v="669"/>
    <x v="3"/>
    <x v="711"/>
    <x v="711"/>
    <s v="Home Office"/>
    <s v="United States"/>
    <s v="Chicago"/>
    <s v="Illinois"/>
    <n v="60610"/>
    <x v="2"/>
    <s v="OFF-AR-10000799"/>
    <x v="1"/>
    <x v="6"/>
    <s v="Col-Erase Pencils with Erasers"/>
    <n v="19.456"/>
    <x v="3"/>
    <x v="42"/>
  </r>
  <r>
    <x v="5565"/>
    <x v="2772"/>
    <x v="677"/>
    <x v="669"/>
    <x v="3"/>
    <x v="711"/>
    <x v="711"/>
    <s v="Home Office"/>
    <s v="United States"/>
    <s v="Chicago"/>
    <s v="Illinois"/>
    <n v="60610"/>
    <x v="2"/>
    <s v="TEC-MA-10002109"/>
    <x v="2"/>
    <x v="15"/>
    <s v="HP Officejet Pro 8600 e-All-In-One Printer, Copier, Scanner, Fax"/>
    <n v="209.98599999999999"/>
    <x v="3"/>
    <x v="42"/>
  </r>
  <r>
    <x v="5566"/>
    <x v="2772"/>
    <x v="677"/>
    <x v="669"/>
    <x v="3"/>
    <x v="711"/>
    <x v="711"/>
    <s v="Home Office"/>
    <s v="United States"/>
    <s v="Chicago"/>
    <s v="Illinois"/>
    <n v="60610"/>
    <x v="2"/>
    <s v="OFF-AR-10003338"/>
    <x v="1"/>
    <x v="6"/>
    <s v="Eberhard Faber 3 1/2&quot; Golf Pencils"/>
    <n v="29.76"/>
    <x v="3"/>
    <x v="42"/>
  </r>
  <r>
    <x v="5567"/>
    <x v="2772"/>
    <x v="677"/>
    <x v="669"/>
    <x v="3"/>
    <x v="711"/>
    <x v="711"/>
    <s v="Home Office"/>
    <s v="United States"/>
    <s v="Chicago"/>
    <s v="Illinois"/>
    <n v="60610"/>
    <x v="2"/>
    <s v="FUR-CH-10003606"/>
    <x v="0"/>
    <x v="1"/>
    <s v="SAFCO Folding Chair Trolley"/>
    <n v="89.768000000000001"/>
    <x v="3"/>
    <x v="42"/>
  </r>
  <r>
    <x v="5568"/>
    <x v="2772"/>
    <x v="677"/>
    <x v="669"/>
    <x v="3"/>
    <x v="711"/>
    <x v="711"/>
    <s v="Home Office"/>
    <s v="United States"/>
    <s v="Chicago"/>
    <s v="Illinois"/>
    <n v="60610"/>
    <x v="2"/>
    <s v="TEC-CO-10001449"/>
    <x v="2"/>
    <x v="16"/>
    <s v="Hewlett Packard LaserJet 3310 Copier"/>
    <n v="959.98400000000004"/>
    <x v="3"/>
    <x v="42"/>
  </r>
  <r>
    <x v="5569"/>
    <x v="2772"/>
    <x v="677"/>
    <x v="669"/>
    <x v="3"/>
    <x v="711"/>
    <x v="711"/>
    <s v="Home Office"/>
    <s v="United States"/>
    <s v="Chicago"/>
    <s v="Illinois"/>
    <n v="60610"/>
    <x v="2"/>
    <s v="OFF-PA-10001934"/>
    <x v="1"/>
    <x v="10"/>
    <s v="Xerox 1993"/>
    <n v="15.552"/>
    <x v="3"/>
    <x v="42"/>
  </r>
  <r>
    <x v="5570"/>
    <x v="2772"/>
    <x v="677"/>
    <x v="669"/>
    <x v="3"/>
    <x v="711"/>
    <x v="711"/>
    <s v="Home Office"/>
    <s v="United States"/>
    <s v="Chicago"/>
    <s v="Illinois"/>
    <n v="60610"/>
    <x v="2"/>
    <s v="TEC-PH-10001527"/>
    <x v="2"/>
    <x v="7"/>
    <s v="Plantronics MX500i Earset"/>
    <n v="34.36"/>
    <x v="3"/>
    <x v="42"/>
  </r>
  <r>
    <x v="5571"/>
    <x v="2773"/>
    <x v="29"/>
    <x v="80"/>
    <x v="1"/>
    <x v="105"/>
    <x v="105"/>
    <s v="Corporate"/>
    <s v="United States"/>
    <s v="Columbus"/>
    <s v="Ohio"/>
    <n v="43229"/>
    <x v="3"/>
    <s v="OFF-PA-10001033"/>
    <x v="1"/>
    <x v="10"/>
    <s v="Xerox 1893"/>
    <n v="98.376000000000005"/>
    <x v="2"/>
    <x v="20"/>
  </r>
  <r>
    <x v="5572"/>
    <x v="2773"/>
    <x v="29"/>
    <x v="80"/>
    <x v="1"/>
    <x v="105"/>
    <x v="105"/>
    <s v="Corporate"/>
    <s v="United States"/>
    <s v="Columbus"/>
    <s v="Ohio"/>
    <n v="43229"/>
    <x v="3"/>
    <s v="OFF-BI-10003719"/>
    <x v="1"/>
    <x v="8"/>
    <s v="Large Capacity Hanging Post Binders"/>
    <n v="29.94"/>
    <x v="2"/>
    <x v="20"/>
  </r>
  <r>
    <x v="5573"/>
    <x v="2773"/>
    <x v="29"/>
    <x v="80"/>
    <x v="1"/>
    <x v="105"/>
    <x v="105"/>
    <s v="Corporate"/>
    <s v="United States"/>
    <s v="Columbus"/>
    <s v="Ohio"/>
    <n v="43229"/>
    <x v="3"/>
    <s v="OFF-PA-10003036"/>
    <x v="1"/>
    <x v="10"/>
    <s v="Black Print Carbonless 8 1/2&quot; x 8 1/4&quot; Rapid Memo Book"/>
    <n v="17.472000000000001"/>
    <x v="2"/>
    <x v="20"/>
  </r>
  <r>
    <x v="5574"/>
    <x v="2773"/>
    <x v="29"/>
    <x v="80"/>
    <x v="1"/>
    <x v="105"/>
    <x v="105"/>
    <s v="Corporate"/>
    <s v="United States"/>
    <s v="Columbus"/>
    <s v="Ohio"/>
    <n v="43229"/>
    <x v="3"/>
    <s v="TEC-PH-10001870"/>
    <x v="2"/>
    <x v="7"/>
    <s v="Lunatik TT5L-002 Taktik Strike Impact Protection System for iPhone 5"/>
    <n v="36.738"/>
    <x v="2"/>
    <x v="20"/>
  </r>
  <r>
    <x v="5575"/>
    <x v="2773"/>
    <x v="29"/>
    <x v="80"/>
    <x v="1"/>
    <x v="105"/>
    <x v="105"/>
    <s v="Corporate"/>
    <s v="United States"/>
    <s v="Columbus"/>
    <s v="Ohio"/>
    <n v="43229"/>
    <x v="3"/>
    <s v="TEC-PH-10001809"/>
    <x v="2"/>
    <x v="7"/>
    <s v="Panasonic KX T7736-B Digital phone"/>
    <n v="179.94"/>
    <x v="2"/>
    <x v="20"/>
  </r>
  <r>
    <x v="5576"/>
    <x v="2774"/>
    <x v="939"/>
    <x v="265"/>
    <x v="1"/>
    <x v="167"/>
    <x v="167"/>
    <s v="Consumer"/>
    <s v="United States"/>
    <s v="Pasadena"/>
    <s v="California"/>
    <n v="91104"/>
    <x v="1"/>
    <s v="FUR-FU-10004864"/>
    <x v="0"/>
    <x v="5"/>
    <s v="Howard Miller 14-1/2&quot; Diameter Chrome Round Wall Clock"/>
    <n v="383.64"/>
    <x v="0"/>
    <x v="5"/>
  </r>
  <r>
    <x v="5577"/>
    <x v="2774"/>
    <x v="939"/>
    <x v="265"/>
    <x v="1"/>
    <x v="167"/>
    <x v="167"/>
    <s v="Consumer"/>
    <s v="United States"/>
    <s v="Pasadena"/>
    <s v="California"/>
    <n v="91104"/>
    <x v="1"/>
    <s v="OFF-AP-10002350"/>
    <x v="1"/>
    <x v="9"/>
    <s v="Belkin F9H710-06 7 Outlet SurgeMaster Surge Protector"/>
    <n v="56.52"/>
    <x v="0"/>
    <x v="5"/>
  </r>
  <r>
    <x v="5578"/>
    <x v="2775"/>
    <x v="428"/>
    <x v="947"/>
    <x v="0"/>
    <x v="702"/>
    <x v="702"/>
    <s v="Consumer"/>
    <s v="United States"/>
    <s v="Los Angeles"/>
    <s v="California"/>
    <n v="90004"/>
    <x v="1"/>
    <s v="OFF-AR-10003829"/>
    <x v="1"/>
    <x v="6"/>
    <s v="Newell 35"/>
    <n v="6.56"/>
    <x v="3"/>
    <x v="15"/>
  </r>
  <r>
    <x v="5579"/>
    <x v="2775"/>
    <x v="428"/>
    <x v="947"/>
    <x v="0"/>
    <x v="702"/>
    <x v="702"/>
    <s v="Consumer"/>
    <s v="United States"/>
    <s v="Los Angeles"/>
    <s v="California"/>
    <n v="90004"/>
    <x v="1"/>
    <s v="FUR-CH-10003833"/>
    <x v="0"/>
    <x v="1"/>
    <s v="Novimex Fabric Task Chair"/>
    <n v="243.92"/>
    <x v="3"/>
    <x v="15"/>
  </r>
  <r>
    <x v="5580"/>
    <x v="2775"/>
    <x v="428"/>
    <x v="947"/>
    <x v="0"/>
    <x v="702"/>
    <x v="702"/>
    <s v="Consumer"/>
    <s v="United States"/>
    <s v="Los Angeles"/>
    <s v="California"/>
    <n v="90004"/>
    <x v="1"/>
    <s v="OFF-PA-10000143"/>
    <x v="1"/>
    <x v="10"/>
    <s v="Astroparche Fine Business Paper"/>
    <n v="47.52"/>
    <x v="3"/>
    <x v="15"/>
  </r>
  <r>
    <x v="5581"/>
    <x v="2776"/>
    <x v="1055"/>
    <x v="179"/>
    <x v="1"/>
    <x v="28"/>
    <x v="28"/>
    <s v="Home Office"/>
    <s v="United States"/>
    <s v="Clinton"/>
    <s v="Maryland"/>
    <n v="20735"/>
    <x v="3"/>
    <s v="FUR-FU-10000076"/>
    <x v="0"/>
    <x v="5"/>
    <s v="24-Hour Round Wall Clock"/>
    <n v="19.98"/>
    <x v="3"/>
    <x v="13"/>
  </r>
  <r>
    <x v="5582"/>
    <x v="2777"/>
    <x v="195"/>
    <x v="583"/>
    <x v="1"/>
    <x v="28"/>
    <x v="28"/>
    <s v="Home Office"/>
    <s v="United States"/>
    <s v="New York City"/>
    <s v="New York"/>
    <n v="10024"/>
    <x v="3"/>
    <s v="OFF-AR-10000462"/>
    <x v="1"/>
    <x v="6"/>
    <s v="Sanford Pocket Accent Highlighters"/>
    <n v="8"/>
    <x v="0"/>
    <x v="35"/>
  </r>
  <r>
    <x v="5583"/>
    <x v="2778"/>
    <x v="534"/>
    <x v="549"/>
    <x v="0"/>
    <x v="123"/>
    <x v="123"/>
    <s v="Consumer"/>
    <s v="United States"/>
    <s v="San Diego"/>
    <s v="California"/>
    <n v="92037"/>
    <x v="1"/>
    <s v="FUR-FU-10003829"/>
    <x v="0"/>
    <x v="5"/>
    <s v="Stackable Trays"/>
    <n v="6.16"/>
    <x v="2"/>
    <x v="20"/>
  </r>
  <r>
    <x v="5584"/>
    <x v="2779"/>
    <x v="329"/>
    <x v="379"/>
    <x v="1"/>
    <x v="163"/>
    <x v="163"/>
    <s v="Home Office"/>
    <s v="United States"/>
    <s v="New York City"/>
    <s v="New York"/>
    <n v="10011"/>
    <x v="3"/>
    <s v="OFF-ST-10002182"/>
    <x v="1"/>
    <x v="4"/>
    <s v="Iris 3-Drawer Stacking Bin, Black"/>
    <n v="83.56"/>
    <x v="3"/>
    <x v="23"/>
  </r>
  <r>
    <x v="5585"/>
    <x v="2779"/>
    <x v="329"/>
    <x v="379"/>
    <x v="1"/>
    <x v="163"/>
    <x v="163"/>
    <s v="Home Office"/>
    <s v="United States"/>
    <s v="New York City"/>
    <s v="New York"/>
    <n v="10011"/>
    <x v="3"/>
    <s v="TEC-PH-10001468"/>
    <x v="2"/>
    <x v="7"/>
    <s v="Panasonic BusinessÂ TelephonesÂ KX-T7736"/>
    <n v="546.05999999999995"/>
    <x v="3"/>
    <x v="23"/>
  </r>
  <r>
    <x v="5586"/>
    <x v="2779"/>
    <x v="329"/>
    <x v="379"/>
    <x v="1"/>
    <x v="163"/>
    <x v="163"/>
    <s v="Home Office"/>
    <s v="United States"/>
    <s v="New York City"/>
    <s v="New York"/>
    <n v="10011"/>
    <x v="3"/>
    <s v="OFF-ST-10001809"/>
    <x v="1"/>
    <x v="4"/>
    <s v="Fellowes Officeware Wire Shelving"/>
    <n v="269.49"/>
    <x v="3"/>
    <x v="23"/>
  </r>
  <r>
    <x v="5587"/>
    <x v="2780"/>
    <x v="531"/>
    <x v="590"/>
    <x v="2"/>
    <x v="315"/>
    <x v="315"/>
    <s v="Consumer"/>
    <s v="United States"/>
    <s v="Lancaster"/>
    <s v="California"/>
    <n v="93534"/>
    <x v="1"/>
    <s v="OFF-FA-10001561"/>
    <x v="1"/>
    <x v="13"/>
    <s v="Stockwell Push Pins"/>
    <n v="10.9"/>
    <x v="1"/>
    <x v="29"/>
  </r>
  <r>
    <x v="5588"/>
    <x v="2781"/>
    <x v="866"/>
    <x v="885"/>
    <x v="1"/>
    <x v="670"/>
    <x v="670"/>
    <s v="Home Office"/>
    <s v="United States"/>
    <s v="Great Falls"/>
    <s v="Montana"/>
    <n v="59405"/>
    <x v="1"/>
    <s v="OFF-BI-10001759"/>
    <x v="1"/>
    <x v="8"/>
    <s v="Acco Pressboard Covers with Storage Hooks, 14 7/8&quot; x 11&quot;, Dark Blue"/>
    <n v="6.0960000000000001"/>
    <x v="2"/>
    <x v="39"/>
  </r>
  <r>
    <x v="5589"/>
    <x v="2782"/>
    <x v="16"/>
    <x v="440"/>
    <x v="0"/>
    <x v="140"/>
    <x v="140"/>
    <s v="Consumer"/>
    <s v="United States"/>
    <s v="San Francisco"/>
    <s v="California"/>
    <n v="94110"/>
    <x v="1"/>
    <s v="OFF-ST-10000615"/>
    <x v="1"/>
    <x v="4"/>
    <s v="SimpliFile Personal File, Black Granite, 15w x 6-15/16d x 11-1/4h"/>
    <n v="34.049999999999997"/>
    <x v="0"/>
    <x v="5"/>
  </r>
  <r>
    <x v="5590"/>
    <x v="2782"/>
    <x v="16"/>
    <x v="440"/>
    <x v="0"/>
    <x v="140"/>
    <x v="140"/>
    <s v="Consumer"/>
    <s v="United States"/>
    <s v="San Francisco"/>
    <s v="California"/>
    <n v="94110"/>
    <x v="1"/>
    <s v="OFF-ST-10003816"/>
    <x v="1"/>
    <x v="4"/>
    <s v="Fellowes High-Stak Drawer Files"/>
    <n v="352.38"/>
    <x v="0"/>
    <x v="5"/>
  </r>
  <r>
    <x v="5591"/>
    <x v="2783"/>
    <x v="303"/>
    <x v="1146"/>
    <x v="0"/>
    <x v="504"/>
    <x v="504"/>
    <s v="Corporate"/>
    <s v="United States"/>
    <s v="Lakewood"/>
    <s v="New Jersey"/>
    <n v="8701"/>
    <x v="3"/>
    <s v="FUR-CH-10002880"/>
    <x v="0"/>
    <x v="1"/>
    <s v="Global High-Back Leather Tilter, Burgundy"/>
    <n v="245.98"/>
    <x v="2"/>
    <x v="18"/>
  </r>
  <r>
    <x v="5592"/>
    <x v="2783"/>
    <x v="303"/>
    <x v="1146"/>
    <x v="0"/>
    <x v="504"/>
    <x v="504"/>
    <s v="Corporate"/>
    <s v="United States"/>
    <s v="Lakewood"/>
    <s v="New Jersey"/>
    <n v="8701"/>
    <x v="3"/>
    <s v="OFF-BI-10004738"/>
    <x v="1"/>
    <x v="8"/>
    <s v="Flexible Leather- Look Classic Collection Ring Binder"/>
    <n v="18.940000000000001"/>
    <x v="2"/>
    <x v="18"/>
  </r>
  <r>
    <x v="5593"/>
    <x v="2784"/>
    <x v="123"/>
    <x v="654"/>
    <x v="1"/>
    <x v="371"/>
    <x v="371"/>
    <s v="Consumer"/>
    <s v="United States"/>
    <s v="Cleveland"/>
    <s v="Ohio"/>
    <n v="44105"/>
    <x v="3"/>
    <s v="OFF-BI-10003984"/>
    <x v="1"/>
    <x v="8"/>
    <s v="Lock-Up Easel 'Spel-Binder'"/>
    <n v="59.912999999999997"/>
    <x v="3"/>
    <x v="23"/>
  </r>
  <r>
    <x v="5594"/>
    <x v="2785"/>
    <x v="241"/>
    <x v="706"/>
    <x v="3"/>
    <x v="162"/>
    <x v="162"/>
    <s v="Corporate"/>
    <s v="United States"/>
    <s v="Lawrence"/>
    <s v="Massachusetts"/>
    <n v="1841"/>
    <x v="3"/>
    <s v="TEC-PH-10000984"/>
    <x v="2"/>
    <x v="7"/>
    <s v="Panasonic KX-TG9471B"/>
    <n v="391.98"/>
    <x v="3"/>
    <x v="15"/>
  </r>
  <r>
    <x v="5595"/>
    <x v="2785"/>
    <x v="241"/>
    <x v="706"/>
    <x v="3"/>
    <x v="162"/>
    <x v="162"/>
    <s v="Corporate"/>
    <s v="United States"/>
    <s v="Lawrence"/>
    <s v="Massachusetts"/>
    <n v="1841"/>
    <x v="3"/>
    <s v="TEC-PH-10001944"/>
    <x v="2"/>
    <x v="7"/>
    <s v="Wi-Ex zBoost YX540 Cellular Phone Signal Booster"/>
    <n v="437.85"/>
    <x v="3"/>
    <x v="15"/>
  </r>
  <r>
    <x v="5596"/>
    <x v="2786"/>
    <x v="12"/>
    <x v="591"/>
    <x v="1"/>
    <x v="766"/>
    <x v="766"/>
    <s v="Consumer"/>
    <s v="United States"/>
    <s v="Concord"/>
    <s v="New Hampshire"/>
    <n v="3301"/>
    <x v="3"/>
    <s v="OFF-BI-10002735"/>
    <x v="1"/>
    <x v="8"/>
    <s v="GBC Prestige Therm-A-Bind Covers"/>
    <n v="68.62"/>
    <x v="1"/>
    <x v="11"/>
  </r>
  <r>
    <x v="5597"/>
    <x v="2787"/>
    <x v="778"/>
    <x v="971"/>
    <x v="1"/>
    <x v="647"/>
    <x v="647"/>
    <s v="Consumer"/>
    <s v="United States"/>
    <s v="Baltimore"/>
    <s v="Maryland"/>
    <n v="21215"/>
    <x v="3"/>
    <s v="OFF-SU-10001165"/>
    <x v="1"/>
    <x v="14"/>
    <s v="Acme Elite Stainless Steel Scissors"/>
    <n v="25.02"/>
    <x v="3"/>
    <x v="31"/>
  </r>
  <r>
    <x v="5598"/>
    <x v="2787"/>
    <x v="778"/>
    <x v="971"/>
    <x v="1"/>
    <x v="647"/>
    <x v="647"/>
    <s v="Consumer"/>
    <s v="United States"/>
    <s v="Baltimore"/>
    <s v="Maryland"/>
    <n v="21215"/>
    <x v="3"/>
    <s v="OFF-AR-10000614"/>
    <x v="1"/>
    <x v="6"/>
    <s v="Barrel Sharpener"/>
    <n v="10.71"/>
    <x v="3"/>
    <x v="31"/>
  </r>
  <r>
    <x v="5599"/>
    <x v="2788"/>
    <x v="462"/>
    <x v="127"/>
    <x v="3"/>
    <x v="157"/>
    <x v="157"/>
    <s v="Consumer"/>
    <s v="United States"/>
    <s v="Columbus"/>
    <s v="Ohio"/>
    <n v="43229"/>
    <x v="3"/>
    <s v="OFF-AR-10004010"/>
    <x v="1"/>
    <x v="6"/>
    <s v="Hunt Boston Vacuum Mount KS Pencil Sharpener"/>
    <n v="55.984000000000002"/>
    <x v="2"/>
    <x v="18"/>
  </r>
  <r>
    <x v="5600"/>
    <x v="2788"/>
    <x v="462"/>
    <x v="127"/>
    <x v="3"/>
    <x v="157"/>
    <x v="157"/>
    <s v="Consumer"/>
    <s v="United States"/>
    <s v="Columbus"/>
    <s v="Ohio"/>
    <n v="43229"/>
    <x v="3"/>
    <s v="OFF-EN-10004030"/>
    <x v="1"/>
    <x v="12"/>
    <s v="Convenience Packs of Business Envelopes"/>
    <n v="14.48"/>
    <x v="2"/>
    <x v="18"/>
  </r>
  <r>
    <x v="5601"/>
    <x v="2788"/>
    <x v="462"/>
    <x v="127"/>
    <x v="3"/>
    <x v="157"/>
    <x v="157"/>
    <s v="Consumer"/>
    <s v="United States"/>
    <s v="Columbus"/>
    <s v="Ohio"/>
    <n v="43229"/>
    <x v="3"/>
    <s v="TEC-AC-10003023"/>
    <x v="2"/>
    <x v="11"/>
    <s v="Logitech G105 Gaming Keyboard"/>
    <n v="142.488"/>
    <x v="2"/>
    <x v="18"/>
  </r>
  <r>
    <x v="5602"/>
    <x v="2789"/>
    <x v="278"/>
    <x v="652"/>
    <x v="0"/>
    <x v="422"/>
    <x v="422"/>
    <s v="Corporate"/>
    <s v="United States"/>
    <s v="Houston"/>
    <s v="Texas"/>
    <n v="77041"/>
    <x v="2"/>
    <s v="OFF-ST-10003572"/>
    <x v="1"/>
    <x v="4"/>
    <s v="Portfile Personal File Boxes"/>
    <n v="14.16"/>
    <x v="0"/>
    <x v="28"/>
  </r>
  <r>
    <x v="5603"/>
    <x v="2789"/>
    <x v="278"/>
    <x v="652"/>
    <x v="0"/>
    <x v="422"/>
    <x v="422"/>
    <s v="Corporate"/>
    <s v="United States"/>
    <s v="Houston"/>
    <s v="Texas"/>
    <n v="77041"/>
    <x v="2"/>
    <s v="OFF-PA-10004353"/>
    <x v="1"/>
    <x v="10"/>
    <s v="Southworth 25% Cotton Premium Laser Paper and Envelopes"/>
    <n v="79.92"/>
    <x v="0"/>
    <x v="28"/>
  </r>
  <r>
    <x v="5604"/>
    <x v="2790"/>
    <x v="155"/>
    <x v="157"/>
    <x v="1"/>
    <x v="510"/>
    <x v="510"/>
    <s v="Corporate"/>
    <s v="United States"/>
    <s v="New York City"/>
    <s v="New York"/>
    <n v="10011"/>
    <x v="3"/>
    <s v="OFF-BI-10003718"/>
    <x v="1"/>
    <x v="8"/>
    <s v="GBC Therma-A-Bind 250T Electric Binding System"/>
    <n v="590.35199999999998"/>
    <x v="1"/>
    <x v="14"/>
  </r>
  <r>
    <x v="5605"/>
    <x v="2791"/>
    <x v="873"/>
    <x v="1043"/>
    <x v="1"/>
    <x v="524"/>
    <x v="524"/>
    <s v="Corporate"/>
    <s v="United States"/>
    <s v="Greensboro"/>
    <s v="North Carolina"/>
    <n v="27405"/>
    <x v="0"/>
    <s v="FUR-FU-10001546"/>
    <x v="0"/>
    <x v="5"/>
    <s v="Dana Swing-Arm Lamps"/>
    <n v="17.088000000000001"/>
    <x v="0"/>
    <x v="21"/>
  </r>
  <r>
    <x v="5606"/>
    <x v="2791"/>
    <x v="873"/>
    <x v="1043"/>
    <x v="1"/>
    <x v="524"/>
    <x v="524"/>
    <s v="Corporate"/>
    <s v="United States"/>
    <s v="Greensboro"/>
    <s v="North Carolina"/>
    <n v="27405"/>
    <x v="0"/>
    <s v="FUR-CH-10002880"/>
    <x v="0"/>
    <x v="1"/>
    <s v="Global High-Back Leather Tilter, Burgundy"/>
    <n v="98.391999999999996"/>
    <x v="0"/>
    <x v="21"/>
  </r>
  <r>
    <x v="5607"/>
    <x v="2792"/>
    <x v="613"/>
    <x v="866"/>
    <x v="1"/>
    <x v="252"/>
    <x v="252"/>
    <s v="Consumer"/>
    <s v="United States"/>
    <s v="New York City"/>
    <s v="New York"/>
    <n v="10024"/>
    <x v="3"/>
    <s v="OFF-AR-10001547"/>
    <x v="1"/>
    <x v="6"/>
    <s v="Newell 311"/>
    <n v="11.05"/>
    <x v="3"/>
    <x v="42"/>
  </r>
  <r>
    <x v="5608"/>
    <x v="2793"/>
    <x v="401"/>
    <x v="223"/>
    <x v="1"/>
    <x v="578"/>
    <x v="578"/>
    <s v="Consumer"/>
    <s v="United States"/>
    <s v="San Francisco"/>
    <s v="California"/>
    <n v="94109"/>
    <x v="1"/>
    <s v="OFF-AP-10001626"/>
    <x v="1"/>
    <x v="9"/>
    <s v="Commercial WindTunnel Clean Air Upright Vacuum, Replacement Belts, Filtration Bags"/>
    <n v="7.78"/>
    <x v="1"/>
    <x v="14"/>
  </r>
  <r>
    <x v="5609"/>
    <x v="2794"/>
    <x v="515"/>
    <x v="559"/>
    <x v="1"/>
    <x v="767"/>
    <x v="767"/>
    <s v="Consumer"/>
    <s v="United States"/>
    <s v="Monroe"/>
    <s v="Louisiana"/>
    <n v="71203"/>
    <x v="0"/>
    <s v="TEC-AC-10003033"/>
    <x v="2"/>
    <x v="11"/>
    <s v="Plantronics CS510 - Over-the-Head monaural Wireless Headset System"/>
    <n v="659.9"/>
    <x v="3"/>
    <x v="43"/>
  </r>
  <r>
    <x v="5610"/>
    <x v="2795"/>
    <x v="348"/>
    <x v="486"/>
    <x v="2"/>
    <x v="93"/>
    <x v="93"/>
    <s v="Consumer"/>
    <s v="United States"/>
    <s v="Cincinnati"/>
    <s v="Ohio"/>
    <n v="45231"/>
    <x v="3"/>
    <s v="TEC-AC-10002323"/>
    <x v="2"/>
    <x v="11"/>
    <s v="SanDisk Ultra 32 GB MicroSDHC Class 10 Memory Card"/>
    <n v="53.04"/>
    <x v="1"/>
    <x v="2"/>
  </r>
  <r>
    <x v="5611"/>
    <x v="2796"/>
    <x v="238"/>
    <x v="554"/>
    <x v="1"/>
    <x v="304"/>
    <x v="304"/>
    <s v="Corporate"/>
    <s v="United States"/>
    <s v="Seattle"/>
    <s v="Washington"/>
    <n v="98105"/>
    <x v="1"/>
    <s v="TEC-AC-10002049"/>
    <x v="2"/>
    <x v="11"/>
    <s v="Plantronics Savi W720 Multi-Device Wireless Headset System"/>
    <n v="843.9"/>
    <x v="3"/>
    <x v="43"/>
  </r>
  <r>
    <x v="5612"/>
    <x v="2796"/>
    <x v="238"/>
    <x v="554"/>
    <x v="1"/>
    <x v="304"/>
    <x v="304"/>
    <s v="Corporate"/>
    <s v="United States"/>
    <s v="Seattle"/>
    <s v="Washington"/>
    <n v="98105"/>
    <x v="1"/>
    <s v="TEC-AC-10002253"/>
    <x v="2"/>
    <x v="11"/>
    <s v="Imation Bio 8GB USBÂ Flash Drive ImationÂ Corp"/>
    <n v="1496.16"/>
    <x v="3"/>
    <x v="43"/>
  </r>
  <r>
    <x v="5613"/>
    <x v="2797"/>
    <x v="1056"/>
    <x v="606"/>
    <x v="1"/>
    <x v="455"/>
    <x v="455"/>
    <s v="Consumer"/>
    <s v="United States"/>
    <s v="New York City"/>
    <s v="New York"/>
    <n v="10011"/>
    <x v="3"/>
    <s v="OFF-ST-10003994"/>
    <x v="1"/>
    <x v="4"/>
    <s v="Belkin 19&quot; Center-Weighted Shelf, Gray"/>
    <n v="117.96"/>
    <x v="0"/>
    <x v="47"/>
  </r>
  <r>
    <x v="5614"/>
    <x v="2798"/>
    <x v="828"/>
    <x v="395"/>
    <x v="1"/>
    <x v="687"/>
    <x v="687"/>
    <s v="Corporate"/>
    <s v="United States"/>
    <s v="New York City"/>
    <s v="New York"/>
    <n v="10035"/>
    <x v="3"/>
    <s v="OFF-AR-10002399"/>
    <x v="1"/>
    <x v="6"/>
    <s v="Dixon Prang Watercolor Pencils, 10-Color Set with Brush"/>
    <n v="21.3"/>
    <x v="0"/>
    <x v="28"/>
  </r>
  <r>
    <x v="5615"/>
    <x v="2798"/>
    <x v="828"/>
    <x v="395"/>
    <x v="1"/>
    <x v="687"/>
    <x v="687"/>
    <s v="Corporate"/>
    <s v="United States"/>
    <s v="New York City"/>
    <s v="New York"/>
    <n v="10035"/>
    <x v="3"/>
    <s v="OFF-AP-10002118"/>
    <x v="1"/>
    <x v="9"/>
    <s v="1.7 Cubic Foot Compact &quot;Cube&quot; Office Refrigerators"/>
    <n v="1040.8"/>
    <x v="0"/>
    <x v="28"/>
  </r>
  <r>
    <x v="5616"/>
    <x v="2798"/>
    <x v="828"/>
    <x v="395"/>
    <x v="1"/>
    <x v="687"/>
    <x v="687"/>
    <s v="Corporate"/>
    <s v="United States"/>
    <s v="New York City"/>
    <s v="New York"/>
    <n v="10035"/>
    <x v="3"/>
    <s v="OFF-AR-10001954"/>
    <x v="1"/>
    <x v="6"/>
    <s v="Newell 331"/>
    <n v="29.34"/>
    <x v="0"/>
    <x v="28"/>
  </r>
  <r>
    <x v="5617"/>
    <x v="2799"/>
    <x v="160"/>
    <x v="446"/>
    <x v="1"/>
    <x v="1"/>
    <x v="1"/>
    <s v="Corporate"/>
    <s v="United States"/>
    <s v="Memphis"/>
    <s v="Tennessee"/>
    <n v="38109"/>
    <x v="0"/>
    <s v="FUR-FU-10001591"/>
    <x v="0"/>
    <x v="5"/>
    <s v="Advantus Panel Wall Certificate Holder - 8.5x11"/>
    <n v="19.52"/>
    <x v="3"/>
    <x v="27"/>
  </r>
  <r>
    <x v="5618"/>
    <x v="2800"/>
    <x v="227"/>
    <x v="14"/>
    <x v="2"/>
    <x v="496"/>
    <x v="496"/>
    <s v="Consumer"/>
    <s v="United States"/>
    <s v="San Diego"/>
    <s v="California"/>
    <n v="92105"/>
    <x v="1"/>
    <s v="OFF-ST-10004186"/>
    <x v="1"/>
    <x v="4"/>
    <s v="Stur-D-Stor Shelving, Vertical 5-Shelf: 72&quot;H x 36&quot;W x 18 1/2&quot;D"/>
    <n v="443.92"/>
    <x v="1"/>
    <x v="11"/>
  </r>
  <r>
    <x v="5619"/>
    <x v="2801"/>
    <x v="477"/>
    <x v="424"/>
    <x v="1"/>
    <x v="281"/>
    <x v="281"/>
    <s v="Corporate"/>
    <s v="United States"/>
    <s v="La Crosse"/>
    <s v="Wisconsin"/>
    <n v="54601"/>
    <x v="2"/>
    <s v="TEC-AC-10001908"/>
    <x v="2"/>
    <x v="11"/>
    <s v="Logitech Wireless Headset h800"/>
    <n v="499.95"/>
    <x v="0"/>
    <x v="21"/>
  </r>
  <r>
    <x v="5620"/>
    <x v="2801"/>
    <x v="477"/>
    <x v="424"/>
    <x v="1"/>
    <x v="281"/>
    <x v="281"/>
    <s v="Corporate"/>
    <s v="United States"/>
    <s v="La Crosse"/>
    <s v="Wisconsin"/>
    <n v="54601"/>
    <x v="2"/>
    <s v="OFF-AR-10000817"/>
    <x v="1"/>
    <x v="6"/>
    <s v="Manco Dry-Lighter Erasable Highlighter"/>
    <n v="3.04"/>
    <x v="0"/>
    <x v="21"/>
  </r>
  <r>
    <x v="5621"/>
    <x v="2801"/>
    <x v="477"/>
    <x v="424"/>
    <x v="1"/>
    <x v="281"/>
    <x v="281"/>
    <s v="Corporate"/>
    <s v="United States"/>
    <s v="La Crosse"/>
    <s v="Wisconsin"/>
    <n v="54601"/>
    <x v="2"/>
    <s v="FUR-CH-10004218"/>
    <x v="0"/>
    <x v="1"/>
    <s v="Global Fabric Manager's Chair, Dark Gray"/>
    <n v="201.96"/>
    <x v="0"/>
    <x v="21"/>
  </r>
  <r>
    <x v="5622"/>
    <x v="2801"/>
    <x v="477"/>
    <x v="424"/>
    <x v="1"/>
    <x v="281"/>
    <x v="281"/>
    <s v="Corporate"/>
    <s v="United States"/>
    <s v="La Crosse"/>
    <s v="Wisconsin"/>
    <n v="54601"/>
    <x v="2"/>
    <s v="FUR-FU-10000755"/>
    <x v="0"/>
    <x v="5"/>
    <s v="Eldon Expressions Mahogany Wood Desk Collection"/>
    <n v="68.64"/>
    <x v="0"/>
    <x v="21"/>
  </r>
  <r>
    <x v="5623"/>
    <x v="2802"/>
    <x v="1057"/>
    <x v="464"/>
    <x v="0"/>
    <x v="100"/>
    <x v="100"/>
    <s v="Corporate"/>
    <s v="United States"/>
    <s v="Los Angeles"/>
    <s v="California"/>
    <n v="90032"/>
    <x v="1"/>
    <s v="TEC-AC-10003063"/>
    <x v="2"/>
    <x v="11"/>
    <s v="Micro Innovations USB RF Wireless Keyboard with Mouse"/>
    <n v="100"/>
    <x v="0"/>
    <x v="32"/>
  </r>
  <r>
    <x v="5624"/>
    <x v="2802"/>
    <x v="1057"/>
    <x v="464"/>
    <x v="0"/>
    <x v="100"/>
    <x v="100"/>
    <s v="Corporate"/>
    <s v="United States"/>
    <s v="Los Angeles"/>
    <s v="California"/>
    <n v="90032"/>
    <x v="1"/>
    <s v="TEC-AC-10002637"/>
    <x v="2"/>
    <x v="11"/>
    <s v="LogitechÂ VX Revolution Cordless Laser Mouse for Notebooks (Black)"/>
    <n v="359.98"/>
    <x v="0"/>
    <x v="32"/>
  </r>
  <r>
    <x v="5625"/>
    <x v="2803"/>
    <x v="411"/>
    <x v="511"/>
    <x v="0"/>
    <x v="452"/>
    <x v="452"/>
    <s v="Home Office"/>
    <s v="United States"/>
    <s v="Seattle"/>
    <s v="Washington"/>
    <n v="98115"/>
    <x v="1"/>
    <s v="FUR-FU-10001706"/>
    <x v="0"/>
    <x v="5"/>
    <s v="Longer-Life Soft White Bulbs"/>
    <n v="6.16"/>
    <x v="2"/>
    <x v="30"/>
  </r>
  <r>
    <x v="5626"/>
    <x v="2803"/>
    <x v="411"/>
    <x v="511"/>
    <x v="0"/>
    <x v="452"/>
    <x v="452"/>
    <s v="Home Office"/>
    <s v="United States"/>
    <s v="Seattle"/>
    <s v="Washington"/>
    <n v="98115"/>
    <x v="1"/>
    <s v="FUR-TA-10002958"/>
    <x v="0"/>
    <x v="3"/>
    <s v="Bevis Oval Conference Table, Walnut"/>
    <n v="2348.8200000000002"/>
    <x v="2"/>
    <x v="30"/>
  </r>
  <r>
    <x v="5627"/>
    <x v="2804"/>
    <x v="335"/>
    <x v="553"/>
    <x v="1"/>
    <x v="112"/>
    <x v="112"/>
    <s v="Corporate"/>
    <s v="United States"/>
    <s v="Miami"/>
    <s v="Florida"/>
    <n v="33180"/>
    <x v="0"/>
    <s v="OFF-LA-10004689"/>
    <x v="1"/>
    <x v="2"/>
    <s v="Avery 512"/>
    <n v="13.872"/>
    <x v="3"/>
    <x v="27"/>
  </r>
  <r>
    <x v="5628"/>
    <x v="2804"/>
    <x v="335"/>
    <x v="553"/>
    <x v="1"/>
    <x v="112"/>
    <x v="112"/>
    <s v="Corporate"/>
    <s v="United States"/>
    <s v="Miami"/>
    <s v="Florida"/>
    <n v="33180"/>
    <x v="0"/>
    <s v="FUR-CH-10001545"/>
    <x v="0"/>
    <x v="1"/>
    <s v="Hon Comfortask Task/Swivel Chairs"/>
    <n v="273.55200000000002"/>
    <x v="3"/>
    <x v="27"/>
  </r>
  <r>
    <x v="5629"/>
    <x v="2805"/>
    <x v="1036"/>
    <x v="319"/>
    <x v="0"/>
    <x v="46"/>
    <x v="46"/>
    <s v="Home Office"/>
    <s v="United States"/>
    <s v="Philadelphia"/>
    <s v="Pennsylvania"/>
    <n v="19143"/>
    <x v="3"/>
    <s v="FUR-TA-10002530"/>
    <x v="0"/>
    <x v="3"/>
    <s v="Iceberg OfficeWorks 42&quot; Round Tables"/>
    <n v="815.29200000000003"/>
    <x v="0"/>
    <x v="28"/>
  </r>
  <r>
    <x v="5630"/>
    <x v="2806"/>
    <x v="1058"/>
    <x v="1147"/>
    <x v="1"/>
    <x v="173"/>
    <x v="173"/>
    <s v="Consumer"/>
    <s v="United States"/>
    <s v="Chesapeake"/>
    <s v="Virginia"/>
    <n v="23320"/>
    <x v="0"/>
    <s v="TEC-AC-10001432"/>
    <x v="2"/>
    <x v="11"/>
    <s v="Enermax Aurora Lite Keyboard"/>
    <n v="234.45"/>
    <x v="2"/>
    <x v="45"/>
  </r>
  <r>
    <x v="5631"/>
    <x v="2806"/>
    <x v="1058"/>
    <x v="1147"/>
    <x v="1"/>
    <x v="173"/>
    <x v="173"/>
    <s v="Consumer"/>
    <s v="United States"/>
    <s v="Chesapeake"/>
    <s v="Virginia"/>
    <n v="23320"/>
    <x v="0"/>
    <s v="FUR-TA-10003715"/>
    <x v="0"/>
    <x v="3"/>
    <s v="Hon 2111 Invitation Series Corner Table"/>
    <n v="1256.22"/>
    <x v="2"/>
    <x v="45"/>
  </r>
  <r>
    <x v="5632"/>
    <x v="2806"/>
    <x v="1058"/>
    <x v="1147"/>
    <x v="1"/>
    <x v="173"/>
    <x v="173"/>
    <s v="Consumer"/>
    <s v="United States"/>
    <s v="Chesapeake"/>
    <s v="Virginia"/>
    <n v="23320"/>
    <x v="0"/>
    <s v="OFF-BI-10003291"/>
    <x v="1"/>
    <x v="8"/>
    <s v="Wilson Jones Leather-Like Binders with DublLock Round Rings"/>
    <n v="17.46"/>
    <x v="2"/>
    <x v="45"/>
  </r>
  <r>
    <x v="5633"/>
    <x v="2807"/>
    <x v="713"/>
    <x v="961"/>
    <x v="0"/>
    <x v="615"/>
    <x v="615"/>
    <s v="Home Office"/>
    <s v="United States"/>
    <s v="New York City"/>
    <s v="New York"/>
    <n v="10009"/>
    <x v="3"/>
    <s v="OFF-BI-10004187"/>
    <x v="1"/>
    <x v="8"/>
    <s v="3-ring staple pack"/>
    <n v="10.528"/>
    <x v="0"/>
    <x v="21"/>
  </r>
  <r>
    <x v="5634"/>
    <x v="2808"/>
    <x v="901"/>
    <x v="726"/>
    <x v="2"/>
    <x v="711"/>
    <x v="711"/>
    <s v="Home Office"/>
    <s v="United States"/>
    <s v="Ann Arbor"/>
    <s v="Michigan"/>
    <n v="48104"/>
    <x v="2"/>
    <s v="OFF-BI-10000666"/>
    <x v="1"/>
    <x v="8"/>
    <s v="Surelock Post Binders"/>
    <n v="152.80000000000001"/>
    <x v="1"/>
    <x v="14"/>
  </r>
  <r>
    <x v="5635"/>
    <x v="2809"/>
    <x v="213"/>
    <x v="221"/>
    <x v="1"/>
    <x v="337"/>
    <x v="337"/>
    <s v="Home Office"/>
    <s v="United States"/>
    <s v="La Mesa"/>
    <s v="California"/>
    <n v="91941"/>
    <x v="1"/>
    <s v="OFF-BI-10002225"/>
    <x v="1"/>
    <x v="8"/>
    <s v="Square Ring Data Binders, Rigid 75 Pt. Covers, 11&quot; x 14-7/8&quot;"/>
    <n v="82.56"/>
    <x v="3"/>
    <x v="15"/>
  </r>
  <r>
    <x v="5636"/>
    <x v="2809"/>
    <x v="213"/>
    <x v="221"/>
    <x v="1"/>
    <x v="337"/>
    <x v="337"/>
    <s v="Home Office"/>
    <s v="United States"/>
    <s v="La Mesa"/>
    <s v="California"/>
    <n v="91941"/>
    <x v="1"/>
    <s v="TEC-AC-10000474"/>
    <x v="2"/>
    <x v="11"/>
    <s v="Kensington Expert Mouse Optical USB Trackball for PC or Mac"/>
    <n v="284.97000000000003"/>
    <x v="3"/>
    <x v="15"/>
  </r>
  <r>
    <x v="5637"/>
    <x v="2810"/>
    <x v="606"/>
    <x v="504"/>
    <x v="1"/>
    <x v="614"/>
    <x v="614"/>
    <s v="Corporate"/>
    <s v="United States"/>
    <s v="Dearborn"/>
    <s v="Michigan"/>
    <n v="48126"/>
    <x v="2"/>
    <s v="FUR-FU-10004245"/>
    <x v="0"/>
    <x v="5"/>
    <s v="Career Cubicle Clock, 8 1/4&quot;, Black"/>
    <n v="60.84"/>
    <x v="3"/>
    <x v="42"/>
  </r>
  <r>
    <x v="5638"/>
    <x v="2811"/>
    <x v="1059"/>
    <x v="999"/>
    <x v="1"/>
    <x v="306"/>
    <x v="306"/>
    <s v="Consumer"/>
    <s v="United States"/>
    <s v="San Diego"/>
    <s v="California"/>
    <n v="92024"/>
    <x v="1"/>
    <s v="FUR-CH-10004287"/>
    <x v="0"/>
    <x v="1"/>
    <s v="SAFCO Arco Folding Chair"/>
    <n v="1325.76"/>
    <x v="2"/>
    <x v="20"/>
  </r>
  <r>
    <x v="5639"/>
    <x v="2811"/>
    <x v="1059"/>
    <x v="999"/>
    <x v="1"/>
    <x v="306"/>
    <x v="306"/>
    <s v="Consumer"/>
    <s v="United States"/>
    <s v="San Diego"/>
    <s v="California"/>
    <n v="92024"/>
    <x v="1"/>
    <s v="FUR-CH-10000595"/>
    <x v="0"/>
    <x v="1"/>
    <s v="Safco Contoured Stacking Chairs"/>
    <n v="572.16"/>
    <x v="2"/>
    <x v="20"/>
  </r>
  <r>
    <x v="5640"/>
    <x v="2812"/>
    <x v="865"/>
    <x v="919"/>
    <x v="1"/>
    <x v="82"/>
    <x v="82"/>
    <s v="Home Office"/>
    <s v="United States"/>
    <s v="Lakewood"/>
    <s v="Ohio"/>
    <n v="44107"/>
    <x v="3"/>
    <s v="OFF-PA-10003063"/>
    <x v="1"/>
    <x v="10"/>
    <s v="EcoTones Memo Sheets"/>
    <n v="28.8"/>
    <x v="2"/>
    <x v="30"/>
  </r>
  <r>
    <x v="5641"/>
    <x v="2813"/>
    <x v="459"/>
    <x v="710"/>
    <x v="2"/>
    <x v="401"/>
    <x v="401"/>
    <s v="Home Office"/>
    <s v="United States"/>
    <s v="Meriden"/>
    <s v="Connecticut"/>
    <n v="6450"/>
    <x v="3"/>
    <s v="OFF-AR-10000246"/>
    <x v="1"/>
    <x v="6"/>
    <s v="Newell 318"/>
    <n v="11.12"/>
    <x v="3"/>
    <x v="4"/>
  </r>
  <r>
    <x v="5642"/>
    <x v="2814"/>
    <x v="178"/>
    <x v="1012"/>
    <x v="0"/>
    <x v="626"/>
    <x v="626"/>
    <s v="Home Office"/>
    <s v="United States"/>
    <s v="Columbus"/>
    <s v="Georgia"/>
    <n v="31907"/>
    <x v="0"/>
    <s v="FUR-FU-10003274"/>
    <x v="0"/>
    <x v="5"/>
    <s v="Regeneration Desk Collection"/>
    <n v="7.04"/>
    <x v="0"/>
    <x v="25"/>
  </r>
  <r>
    <x v="5643"/>
    <x v="2815"/>
    <x v="1060"/>
    <x v="1148"/>
    <x v="0"/>
    <x v="706"/>
    <x v="706"/>
    <s v="Corporate"/>
    <s v="United States"/>
    <s v="Roswell"/>
    <s v="Georgia"/>
    <n v="30076"/>
    <x v="0"/>
    <s v="OFF-EN-10004147"/>
    <x v="1"/>
    <x v="12"/>
    <s v="Wausau Papers Astrobrights Colored Envelopes"/>
    <n v="17.940000000000001"/>
    <x v="1"/>
    <x v="33"/>
  </r>
  <r>
    <x v="5644"/>
    <x v="2816"/>
    <x v="721"/>
    <x v="762"/>
    <x v="2"/>
    <x v="319"/>
    <x v="319"/>
    <s v="Home Office"/>
    <s v="United States"/>
    <s v="Seattle"/>
    <s v="Washington"/>
    <n v="98105"/>
    <x v="1"/>
    <s v="OFF-BI-10002103"/>
    <x v="1"/>
    <x v="8"/>
    <s v="Cardinal Slant-D Ring Binder, Heavy Gauge Vinyl"/>
    <n v="34.76"/>
    <x v="3"/>
    <x v="42"/>
  </r>
  <r>
    <x v="5645"/>
    <x v="2817"/>
    <x v="349"/>
    <x v="887"/>
    <x v="1"/>
    <x v="447"/>
    <x v="447"/>
    <s v="Corporate"/>
    <s v="United States"/>
    <s v="Morristown"/>
    <s v="New Jersey"/>
    <n v="7960"/>
    <x v="3"/>
    <s v="FUR-FU-10004018"/>
    <x v="0"/>
    <x v="5"/>
    <s v="Tensor Computer Mounted Lamp"/>
    <n v="74.45"/>
    <x v="3"/>
    <x v="4"/>
  </r>
  <r>
    <x v="5646"/>
    <x v="2818"/>
    <x v="1038"/>
    <x v="96"/>
    <x v="1"/>
    <x v="122"/>
    <x v="122"/>
    <s v="Corporate"/>
    <s v="United States"/>
    <s v="Alexandria"/>
    <s v="Virginia"/>
    <n v="22304"/>
    <x v="0"/>
    <s v="FUR-FU-10001473"/>
    <x v="0"/>
    <x v="5"/>
    <s v="DAX Wood Document Frame"/>
    <n v="192.22"/>
    <x v="1"/>
    <x v="26"/>
  </r>
  <r>
    <x v="5647"/>
    <x v="2819"/>
    <x v="808"/>
    <x v="170"/>
    <x v="1"/>
    <x v="677"/>
    <x v="677"/>
    <s v="Consumer"/>
    <s v="United States"/>
    <s v="Salt Lake City"/>
    <s v="Utah"/>
    <n v="84106"/>
    <x v="1"/>
    <s v="OFF-PA-10001800"/>
    <x v="1"/>
    <x v="10"/>
    <s v="Xerox 220"/>
    <n v="19.440000000000001"/>
    <x v="3"/>
    <x v="23"/>
  </r>
  <r>
    <x v="5648"/>
    <x v="2820"/>
    <x v="729"/>
    <x v="698"/>
    <x v="0"/>
    <x v="295"/>
    <x v="295"/>
    <s v="Corporate"/>
    <s v="United States"/>
    <s v="Apple Valley"/>
    <s v="California"/>
    <n v="92307"/>
    <x v="1"/>
    <s v="OFF-PA-10004609"/>
    <x v="1"/>
    <x v="10"/>
    <s v="Xerox 221"/>
    <n v="32.4"/>
    <x v="3"/>
    <x v="10"/>
  </r>
  <r>
    <x v="5649"/>
    <x v="2820"/>
    <x v="729"/>
    <x v="698"/>
    <x v="0"/>
    <x v="295"/>
    <x v="295"/>
    <s v="Corporate"/>
    <s v="United States"/>
    <s v="Apple Valley"/>
    <s v="California"/>
    <n v="92307"/>
    <x v="1"/>
    <s v="OFF-EN-10002592"/>
    <x v="1"/>
    <x v="12"/>
    <s v="Peel &amp; Seel Recycled Catalog Envelopes, Brown"/>
    <n v="57.9"/>
    <x v="3"/>
    <x v="10"/>
  </r>
  <r>
    <x v="5650"/>
    <x v="2820"/>
    <x v="729"/>
    <x v="698"/>
    <x v="0"/>
    <x v="295"/>
    <x v="295"/>
    <s v="Corporate"/>
    <s v="United States"/>
    <s v="Apple Valley"/>
    <s v="California"/>
    <n v="92307"/>
    <x v="1"/>
    <s v="OFF-ST-10002957"/>
    <x v="1"/>
    <x v="4"/>
    <s v="Sterilite Show Offs Storage Containers"/>
    <n v="10.56"/>
    <x v="3"/>
    <x v="10"/>
  </r>
  <r>
    <x v="5651"/>
    <x v="2820"/>
    <x v="729"/>
    <x v="698"/>
    <x v="0"/>
    <x v="295"/>
    <x v="295"/>
    <s v="Corporate"/>
    <s v="United States"/>
    <s v="Apple Valley"/>
    <s v="California"/>
    <n v="92307"/>
    <x v="1"/>
    <s v="FUR-BO-10002613"/>
    <x v="0"/>
    <x v="0"/>
    <s v="Atlantic Metals Mobile 4-Shelf Bookcases, Custom Colors"/>
    <n v="1194.165"/>
    <x v="3"/>
    <x v="10"/>
  </r>
  <r>
    <x v="5652"/>
    <x v="2821"/>
    <x v="833"/>
    <x v="768"/>
    <x v="1"/>
    <x v="152"/>
    <x v="152"/>
    <s v="Corporate"/>
    <s v="United States"/>
    <s v="New York City"/>
    <s v="New York"/>
    <n v="10009"/>
    <x v="3"/>
    <s v="OFF-PA-10001033"/>
    <x v="1"/>
    <x v="10"/>
    <s v="Xerox 1893"/>
    <n v="40.99"/>
    <x v="3"/>
    <x v="13"/>
  </r>
  <r>
    <x v="5653"/>
    <x v="2822"/>
    <x v="130"/>
    <x v="193"/>
    <x v="1"/>
    <x v="260"/>
    <x v="260"/>
    <s v="Corporate"/>
    <s v="United States"/>
    <s v="Long Beach"/>
    <s v="California"/>
    <n v="90805"/>
    <x v="1"/>
    <s v="OFF-AR-10000940"/>
    <x v="1"/>
    <x v="6"/>
    <s v="Newell 343"/>
    <n v="2.94"/>
    <x v="2"/>
    <x v="7"/>
  </r>
  <r>
    <x v="5654"/>
    <x v="2823"/>
    <x v="122"/>
    <x v="967"/>
    <x v="2"/>
    <x v="571"/>
    <x v="571"/>
    <s v="Home Office"/>
    <s v="United States"/>
    <s v="Salem"/>
    <s v="Oregon"/>
    <n v="97301"/>
    <x v="1"/>
    <s v="OFF-BI-10001670"/>
    <x v="1"/>
    <x v="8"/>
    <s v="Vinyl Sectional Post Binders"/>
    <n v="45.24"/>
    <x v="0"/>
    <x v="5"/>
  </r>
  <r>
    <x v="5655"/>
    <x v="2823"/>
    <x v="122"/>
    <x v="967"/>
    <x v="2"/>
    <x v="571"/>
    <x v="571"/>
    <s v="Home Office"/>
    <s v="United States"/>
    <s v="Salem"/>
    <s v="Oregon"/>
    <n v="97301"/>
    <x v="1"/>
    <s v="OFF-AR-10004078"/>
    <x v="1"/>
    <x v="6"/>
    <s v="Newell 312"/>
    <n v="18.687999999999999"/>
    <x v="0"/>
    <x v="5"/>
  </r>
  <r>
    <x v="5656"/>
    <x v="2823"/>
    <x v="122"/>
    <x v="967"/>
    <x v="2"/>
    <x v="571"/>
    <x v="571"/>
    <s v="Home Office"/>
    <s v="United States"/>
    <s v="Salem"/>
    <s v="Oregon"/>
    <n v="97301"/>
    <x v="1"/>
    <s v="OFF-PA-10003036"/>
    <x v="1"/>
    <x v="10"/>
    <s v="Black Print Carbonless 8 1/2&quot; x 8 1/4&quot; Rapid Memo Book"/>
    <n v="11.648"/>
    <x v="0"/>
    <x v="5"/>
  </r>
  <r>
    <x v="5657"/>
    <x v="2823"/>
    <x v="122"/>
    <x v="967"/>
    <x v="2"/>
    <x v="571"/>
    <x v="571"/>
    <s v="Home Office"/>
    <s v="United States"/>
    <s v="Salem"/>
    <s v="Oregon"/>
    <n v="97301"/>
    <x v="1"/>
    <s v="TEC-AC-10000991"/>
    <x v="2"/>
    <x v="11"/>
    <s v="Sony Micro Vault Click 8 GB USB 2.0 Flash Drive"/>
    <n v="112.776"/>
    <x v="0"/>
    <x v="5"/>
  </r>
  <r>
    <x v="5658"/>
    <x v="2823"/>
    <x v="122"/>
    <x v="967"/>
    <x v="2"/>
    <x v="571"/>
    <x v="571"/>
    <s v="Home Office"/>
    <s v="United States"/>
    <s v="Salem"/>
    <s v="Oregon"/>
    <n v="97301"/>
    <x v="1"/>
    <s v="FUR-TA-10002530"/>
    <x v="0"/>
    <x v="3"/>
    <s v="Iceberg OfficeWorks 42&quot; Round Tables"/>
    <n v="377.45"/>
    <x v="0"/>
    <x v="5"/>
  </r>
  <r>
    <x v="5659"/>
    <x v="2823"/>
    <x v="122"/>
    <x v="967"/>
    <x v="2"/>
    <x v="571"/>
    <x v="571"/>
    <s v="Home Office"/>
    <s v="United States"/>
    <s v="Salem"/>
    <s v="Oregon"/>
    <n v="97301"/>
    <x v="1"/>
    <s v="OFF-LA-10000407"/>
    <x v="1"/>
    <x v="2"/>
    <s v="Avery White Multi-Purpose Labels"/>
    <n v="15.936"/>
    <x v="0"/>
    <x v="5"/>
  </r>
  <r>
    <x v="5660"/>
    <x v="2823"/>
    <x v="122"/>
    <x v="967"/>
    <x v="2"/>
    <x v="571"/>
    <x v="571"/>
    <s v="Home Office"/>
    <s v="United States"/>
    <s v="Salem"/>
    <s v="Oregon"/>
    <n v="97301"/>
    <x v="1"/>
    <s v="TEC-PH-10004833"/>
    <x v="2"/>
    <x v="7"/>
    <s v="Macally Suction Cup Mount"/>
    <n v="28.68"/>
    <x v="0"/>
    <x v="5"/>
  </r>
  <r>
    <x v="5661"/>
    <x v="2824"/>
    <x v="446"/>
    <x v="152"/>
    <x v="1"/>
    <x v="642"/>
    <x v="642"/>
    <s v="Home Office"/>
    <s v="United States"/>
    <s v="Aurora"/>
    <s v="Colorado"/>
    <n v="80013"/>
    <x v="1"/>
    <s v="FUR-FU-10002671"/>
    <x v="0"/>
    <x v="5"/>
    <s v="Electrix 20W Halogen Replacement Bulb for Zoom-In Desk Lamp"/>
    <n v="21.44"/>
    <x v="0"/>
    <x v="21"/>
  </r>
  <r>
    <x v="5662"/>
    <x v="2824"/>
    <x v="446"/>
    <x v="152"/>
    <x v="1"/>
    <x v="642"/>
    <x v="642"/>
    <s v="Home Office"/>
    <s v="United States"/>
    <s v="Aurora"/>
    <s v="Colorado"/>
    <n v="80013"/>
    <x v="1"/>
    <s v="OFF-ST-10001370"/>
    <x v="1"/>
    <x v="4"/>
    <s v="Sensible Storage WireTech Storage Systems"/>
    <n v="511.05599999999998"/>
    <x v="0"/>
    <x v="21"/>
  </r>
  <r>
    <x v="5663"/>
    <x v="2825"/>
    <x v="658"/>
    <x v="246"/>
    <x v="3"/>
    <x v="684"/>
    <x v="684"/>
    <s v="Corporate"/>
    <s v="United States"/>
    <s v="Newark"/>
    <s v="Ohio"/>
    <n v="43055"/>
    <x v="3"/>
    <s v="OFF-AR-10000914"/>
    <x v="1"/>
    <x v="6"/>
    <s v="Boston 16765 Mini Stand Up Battery Pencil Sharpener"/>
    <n v="18.655999999999999"/>
    <x v="0"/>
    <x v="16"/>
  </r>
  <r>
    <x v="5664"/>
    <x v="2825"/>
    <x v="658"/>
    <x v="246"/>
    <x v="3"/>
    <x v="684"/>
    <x v="684"/>
    <s v="Corporate"/>
    <s v="United States"/>
    <s v="Newark"/>
    <s v="Ohio"/>
    <n v="43055"/>
    <x v="3"/>
    <s v="OFF-BI-10001116"/>
    <x v="1"/>
    <x v="8"/>
    <s v="Wilson Jones 1&quot; Hanging DublLock Ring Binders"/>
    <n v="11.087999999999999"/>
    <x v="0"/>
    <x v="16"/>
  </r>
  <r>
    <x v="5665"/>
    <x v="2825"/>
    <x v="658"/>
    <x v="246"/>
    <x v="3"/>
    <x v="684"/>
    <x v="684"/>
    <s v="Corporate"/>
    <s v="United States"/>
    <s v="Newark"/>
    <s v="Ohio"/>
    <n v="43055"/>
    <x v="3"/>
    <s v="OFF-ST-10002276"/>
    <x v="1"/>
    <x v="4"/>
    <s v="Safco Steel Mobile File Cart"/>
    <n v="66.688000000000002"/>
    <x v="0"/>
    <x v="16"/>
  </r>
  <r>
    <x v="5666"/>
    <x v="2825"/>
    <x v="658"/>
    <x v="246"/>
    <x v="3"/>
    <x v="684"/>
    <x v="684"/>
    <s v="Corporate"/>
    <s v="United States"/>
    <s v="Newark"/>
    <s v="Ohio"/>
    <n v="43055"/>
    <x v="3"/>
    <s v="OFF-ST-10004340"/>
    <x v="1"/>
    <x v="4"/>
    <s v="Fellowes Mobile File Cart, Black"/>
    <n v="99.488"/>
    <x v="0"/>
    <x v="16"/>
  </r>
  <r>
    <x v="5667"/>
    <x v="2826"/>
    <x v="725"/>
    <x v="35"/>
    <x v="1"/>
    <x v="339"/>
    <x v="339"/>
    <s v="Consumer"/>
    <s v="United States"/>
    <s v="Seattle"/>
    <s v="Washington"/>
    <n v="98103"/>
    <x v="1"/>
    <s v="OFF-LA-10004093"/>
    <x v="1"/>
    <x v="2"/>
    <s v="Avery 486"/>
    <n v="14.62"/>
    <x v="0"/>
    <x v="1"/>
  </r>
  <r>
    <x v="5668"/>
    <x v="2826"/>
    <x v="725"/>
    <x v="35"/>
    <x v="1"/>
    <x v="339"/>
    <x v="339"/>
    <s v="Consumer"/>
    <s v="United States"/>
    <s v="Seattle"/>
    <s v="Washington"/>
    <n v="98103"/>
    <x v="1"/>
    <s v="OFF-BI-10004728"/>
    <x v="1"/>
    <x v="8"/>
    <s v="Wilson Jones Turn Tabs Binder Tool for Ring Binders"/>
    <n v="53.984000000000002"/>
    <x v="0"/>
    <x v="1"/>
  </r>
  <r>
    <x v="5669"/>
    <x v="2826"/>
    <x v="725"/>
    <x v="35"/>
    <x v="1"/>
    <x v="339"/>
    <x v="339"/>
    <s v="Consumer"/>
    <s v="United States"/>
    <s v="Seattle"/>
    <s v="Washington"/>
    <n v="98103"/>
    <x v="1"/>
    <s v="TEC-AC-10003095"/>
    <x v="2"/>
    <x v="11"/>
    <s v="Logitech G35 7.1-Channel Surround Sound Headset"/>
    <n v="389.97"/>
    <x v="0"/>
    <x v="1"/>
  </r>
  <r>
    <x v="5670"/>
    <x v="2827"/>
    <x v="988"/>
    <x v="1149"/>
    <x v="0"/>
    <x v="228"/>
    <x v="228"/>
    <s v="Consumer"/>
    <s v="United States"/>
    <s v="Pocatello"/>
    <s v="Idaho"/>
    <n v="83201"/>
    <x v="1"/>
    <s v="FUR-FU-10003192"/>
    <x v="0"/>
    <x v="5"/>
    <s v="Luxo Adjustable Task Clamp Lamp"/>
    <n v="355.36"/>
    <x v="1"/>
    <x v="40"/>
  </r>
  <r>
    <x v="5671"/>
    <x v="2827"/>
    <x v="988"/>
    <x v="1149"/>
    <x v="0"/>
    <x v="228"/>
    <x v="228"/>
    <s v="Consumer"/>
    <s v="United States"/>
    <s v="Pocatello"/>
    <s v="Idaho"/>
    <n v="83201"/>
    <x v="1"/>
    <s v="TEC-PH-10004522"/>
    <x v="2"/>
    <x v="7"/>
    <s v="Dexim XPower Skin Super-Thin Power Case for iPhone 5 - Black"/>
    <n v="140.376"/>
    <x v="1"/>
    <x v="40"/>
  </r>
  <r>
    <x v="5672"/>
    <x v="2828"/>
    <x v="855"/>
    <x v="548"/>
    <x v="1"/>
    <x v="64"/>
    <x v="64"/>
    <s v="Corporate"/>
    <s v="United States"/>
    <s v="Dallas"/>
    <s v="Texas"/>
    <n v="75081"/>
    <x v="2"/>
    <s v="OFF-EN-10003068"/>
    <x v="1"/>
    <x v="12"/>
    <s v="#6 3/4 Gummed Flap White Envelopes"/>
    <n v="15.84"/>
    <x v="3"/>
    <x v="13"/>
  </r>
  <r>
    <x v="5673"/>
    <x v="2828"/>
    <x v="855"/>
    <x v="548"/>
    <x v="1"/>
    <x v="64"/>
    <x v="64"/>
    <s v="Corporate"/>
    <s v="United States"/>
    <s v="Dallas"/>
    <s v="Texas"/>
    <n v="75081"/>
    <x v="2"/>
    <s v="OFF-PA-10001204"/>
    <x v="1"/>
    <x v="10"/>
    <s v="Xerox 1972"/>
    <n v="8.4480000000000004"/>
    <x v="3"/>
    <x v="13"/>
  </r>
  <r>
    <x v="5674"/>
    <x v="2829"/>
    <x v="115"/>
    <x v="1040"/>
    <x v="1"/>
    <x v="507"/>
    <x v="507"/>
    <s v="Consumer"/>
    <s v="United States"/>
    <s v="Seattle"/>
    <s v="Washington"/>
    <n v="98105"/>
    <x v="1"/>
    <s v="OFF-PA-10003953"/>
    <x v="1"/>
    <x v="10"/>
    <s v="Xerox 218"/>
    <n v="12.96"/>
    <x v="0"/>
    <x v="12"/>
  </r>
  <r>
    <x v="5675"/>
    <x v="2830"/>
    <x v="1061"/>
    <x v="1150"/>
    <x v="1"/>
    <x v="601"/>
    <x v="601"/>
    <s v="Corporate"/>
    <s v="United States"/>
    <s v="Seattle"/>
    <s v="Washington"/>
    <n v="98115"/>
    <x v="1"/>
    <s v="TEC-PH-10001552"/>
    <x v="2"/>
    <x v="7"/>
    <s v="I Need's 3d Hello Kitty Hybrid Silicone Case Cover for HTC One X 4g with 3d Hello Kitty Stylus Pen Green/pink"/>
    <n v="57.408000000000001"/>
    <x v="2"/>
    <x v="8"/>
  </r>
  <r>
    <x v="5676"/>
    <x v="2830"/>
    <x v="1061"/>
    <x v="1150"/>
    <x v="1"/>
    <x v="601"/>
    <x v="601"/>
    <s v="Corporate"/>
    <s v="United States"/>
    <s v="Seattle"/>
    <s v="Washington"/>
    <n v="98115"/>
    <x v="1"/>
    <s v="TEC-AC-10004877"/>
    <x v="2"/>
    <x v="11"/>
    <s v="ImationÂ 30456 USBÂ Flash DriveÂ 8GB"/>
    <n v="27.6"/>
    <x v="2"/>
    <x v="8"/>
  </r>
  <r>
    <x v="5677"/>
    <x v="2831"/>
    <x v="282"/>
    <x v="1061"/>
    <x v="1"/>
    <x v="233"/>
    <x v="233"/>
    <s v="Consumer"/>
    <s v="United States"/>
    <s v="Chicago"/>
    <s v="Illinois"/>
    <n v="60610"/>
    <x v="2"/>
    <s v="FUR-FU-10000193"/>
    <x v="0"/>
    <x v="5"/>
    <s v="Tenex Chairmats For Use with Hard Floors"/>
    <n v="38.975999999999999"/>
    <x v="2"/>
    <x v="20"/>
  </r>
  <r>
    <x v="5678"/>
    <x v="2832"/>
    <x v="1062"/>
    <x v="1151"/>
    <x v="1"/>
    <x v="649"/>
    <x v="649"/>
    <s v="Home Office"/>
    <s v="United States"/>
    <s v="Holland"/>
    <s v="Michigan"/>
    <n v="49423"/>
    <x v="2"/>
    <s v="OFF-FA-10000735"/>
    <x v="1"/>
    <x v="13"/>
    <s v="Staples"/>
    <n v="20.440000000000001"/>
    <x v="0"/>
    <x v="16"/>
  </r>
  <r>
    <x v="5679"/>
    <x v="2832"/>
    <x v="1062"/>
    <x v="1151"/>
    <x v="1"/>
    <x v="649"/>
    <x v="649"/>
    <s v="Home Office"/>
    <s v="United States"/>
    <s v="Holland"/>
    <s v="Michigan"/>
    <n v="49423"/>
    <x v="2"/>
    <s v="OFF-PA-10002120"/>
    <x v="1"/>
    <x v="10"/>
    <s v="Xerox 1889"/>
    <n v="109.92"/>
    <x v="0"/>
    <x v="16"/>
  </r>
  <r>
    <x v="5680"/>
    <x v="2833"/>
    <x v="446"/>
    <x v="424"/>
    <x v="1"/>
    <x v="546"/>
    <x v="546"/>
    <s v="Consumer"/>
    <s v="United States"/>
    <s v="Broken Arrow"/>
    <s v="Oklahoma"/>
    <n v="74012"/>
    <x v="2"/>
    <s v="OFF-BI-10001249"/>
    <x v="1"/>
    <x v="8"/>
    <s v="Avery Heavy-Duty EZD View Binder with Locking Rings"/>
    <n v="6.38"/>
    <x v="0"/>
    <x v="21"/>
  </r>
  <r>
    <x v="5681"/>
    <x v="2833"/>
    <x v="446"/>
    <x v="424"/>
    <x v="1"/>
    <x v="546"/>
    <x v="546"/>
    <s v="Consumer"/>
    <s v="United States"/>
    <s v="Broken Arrow"/>
    <s v="Oklahoma"/>
    <n v="74012"/>
    <x v="2"/>
    <s v="OFF-PA-10001569"/>
    <x v="1"/>
    <x v="10"/>
    <s v="Xerox 232"/>
    <n v="6.48"/>
    <x v="0"/>
    <x v="21"/>
  </r>
  <r>
    <x v="5682"/>
    <x v="2834"/>
    <x v="1063"/>
    <x v="521"/>
    <x v="1"/>
    <x v="361"/>
    <x v="361"/>
    <s v="Consumer"/>
    <s v="United States"/>
    <s v="Athens"/>
    <s v="Georgia"/>
    <n v="30605"/>
    <x v="0"/>
    <s v="OFF-PA-10004248"/>
    <x v="1"/>
    <x v="10"/>
    <s v="Xerox 1990"/>
    <n v="15.84"/>
    <x v="2"/>
    <x v="41"/>
  </r>
  <r>
    <x v="5683"/>
    <x v="2834"/>
    <x v="1063"/>
    <x v="521"/>
    <x v="1"/>
    <x v="361"/>
    <x v="361"/>
    <s v="Consumer"/>
    <s v="United States"/>
    <s v="Athens"/>
    <s v="Georgia"/>
    <n v="30605"/>
    <x v="0"/>
    <s v="TEC-PH-10001128"/>
    <x v="2"/>
    <x v="7"/>
    <s v="Motorola Droid Maxx"/>
    <n v="1049.93"/>
    <x v="2"/>
    <x v="41"/>
  </r>
  <r>
    <x v="5684"/>
    <x v="2834"/>
    <x v="1063"/>
    <x v="521"/>
    <x v="1"/>
    <x v="361"/>
    <x v="361"/>
    <s v="Consumer"/>
    <s v="United States"/>
    <s v="Athens"/>
    <s v="Georgia"/>
    <n v="30605"/>
    <x v="0"/>
    <s v="OFF-AP-10003842"/>
    <x v="1"/>
    <x v="9"/>
    <s v="Euro-Pro Shark Turbo Vacuum"/>
    <n v="154.9"/>
    <x v="2"/>
    <x v="41"/>
  </r>
  <r>
    <x v="5685"/>
    <x v="2835"/>
    <x v="599"/>
    <x v="745"/>
    <x v="3"/>
    <x v="107"/>
    <x v="107"/>
    <s v="Consumer"/>
    <s v="United States"/>
    <s v="Seattle"/>
    <s v="Washington"/>
    <n v="98105"/>
    <x v="1"/>
    <s v="OFF-BI-10002794"/>
    <x v="1"/>
    <x v="8"/>
    <s v="Avery Trapezoid Ring Binder, 3&quot; Capacity, Black, 1040 sheets"/>
    <n v="98.352000000000004"/>
    <x v="1"/>
    <x v="6"/>
  </r>
  <r>
    <x v="5686"/>
    <x v="2836"/>
    <x v="1064"/>
    <x v="1152"/>
    <x v="3"/>
    <x v="237"/>
    <x v="237"/>
    <s v="Consumer"/>
    <s v="United States"/>
    <s v="Apopka"/>
    <s v="Florida"/>
    <n v="32712"/>
    <x v="0"/>
    <s v="OFF-FA-10000621"/>
    <x v="1"/>
    <x v="13"/>
    <s v="OIC Colored Binder Clips, Assorted Sizes"/>
    <n v="14.32"/>
    <x v="2"/>
    <x v="39"/>
  </r>
  <r>
    <x v="5687"/>
    <x v="2836"/>
    <x v="1064"/>
    <x v="1152"/>
    <x v="3"/>
    <x v="237"/>
    <x v="237"/>
    <s v="Consumer"/>
    <s v="United States"/>
    <s v="Apopka"/>
    <s v="Florida"/>
    <n v="32712"/>
    <x v="0"/>
    <s v="FUR-FU-10003623"/>
    <x v="0"/>
    <x v="5"/>
    <s v="DataProducts Ampli Magnifier Task Lamp, Black,"/>
    <n v="129.88800000000001"/>
    <x v="2"/>
    <x v="39"/>
  </r>
  <r>
    <x v="5688"/>
    <x v="2836"/>
    <x v="1064"/>
    <x v="1152"/>
    <x v="3"/>
    <x v="237"/>
    <x v="237"/>
    <s v="Consumer"/>
    <s v="United States"/>
    <s v="Apopka"/>
    <s v="Florida"/>
    <n v="32712"/>
    <x v="0"/>
    <s v="OFF-EN-10000781"/>
    <x v="1"/>
    <x v="12"/>
    <s v="#10- 4 1/8&quot; x 9 1/2&quot; Recycled Envelopes"/>
    <n v="48.944000000000003"/>
    <x v="2"/>
    <x v="39"/>
  </r>
  <r>
    <x v="5689"/>
    <x v="2837"/>
    <x v="207"/>
    <x v="16"/>
    <x v="1"/>
    <x v="42"/>
    <x v="42"/>
    <s v="Home Office"/>
    <s v="United States"/>
    <s v="Houston"/>
    <s v="Texas"/>
    <n v="77070"/>
    <x v="2"/>
    <s v="FUR-CH-10002044"/>
    <x v="0"/>
    <x v="1"/>
    <s v="Office Star - Contemporary Task Swivel chair with 2-way adjustable arms, Plum"/>
    <n v="275.05799999999999"/>
    <x v="1"/>
    <x v="14"/>
  </r>
  <r>
    <x v="5690"/>
    <x v="2838"/>
    <x v="895"/>
    <x v="313"/>
    <x v="1"/>
    <x v="366"/>
    <x v="366"/>
    <s v="Corporate"/>
    <s v="United States"/>
    <s v="Baltimore"/>
    <s v="Maryland"/>
    <n v="21215"/>
    <x v="3"/>
    <s v="OFF-AR-10000817"/>
    <x v="1"/>
    <x v="6"/>
    <s v="Manco Dry-Lighter Erasable Highlighter"/>
    <n v="27.36"/>
    <x v="1"/>
    <x v="14"/>
  </r>
  <r>
    <x v="5691"/>
    <x v="2838"/>
    <x v="895"/>
    <x v="313"/>
    <x v="1"/>
    <x v="366"/>
    <x v="366"/>
    <s v="Corporate"/>
    <s v="United States"/>
    <s v="Baltimore"/>
    <s v="Maryland"/>
    <n v="21215"/>
    <x v="3"/>
    <s v="OFF-PA-10001509"/>
    <x v="1"/>
    <x v="10"/>
    <s v="Recycled Desk Saver Line &quot;While You Were Out&quot; Book, 5 1/2&quot; X 4&quot;"/>
    <n v="44.75"/>
    <x v="1"/>
    <x v="14"/>
  </r>
  <r>
    <x v="5692"/>
    <x v="2838"/>
    <x v="895"/>
    <x v="313"/>
    <x v="1"/>
    <x v="366"/>
    <x v="366"/>
    <s v="Corporate"/>
    <s v="United States"/>
    <s v="Baltimore"/>
    <s v="Maryland"/>
    <n v="21215"/>
    <x v="3"/>
    <s v="TEC-PH-10004667"/>
    <x v="2"/>
    <x v="7"/>
    <s v="Cisco 8x8 Inc. 6753i IP Business Phone System"/>
    <n v="134.99"/>
    <x v="1"/>
    <x v="14"/>
  </r>
  <r>
    <x v="5693"/>
    <x v="2838"/>
    <x v="895"/>
    <x v="313"/>
    <x v="1"/>
    <x v="366"/>
    <x v="366"/>
    <s v="Corporate"/>
    <s v="United States"/>
    <s v="Baltimore"/>
    <s v="Maryland"/>
    <n v="21215"/>
    <x v="3"/>
    <s v="OFF-PA-10000143"/>
    <x v="1"/>
    <x v="10"/>
    <s v="Astroparche Fine Business Paper"/>
    <n v="26.4"/>
    <x v="1"/>
    <x v="14"/>
  </r>
  <r>
    <x v="5694"/>
    <x v="2838"/>
    <x v="895"/>
    <x v="313"/>
    <x v="1"/>
    <x v="366"/>
    <x v="366"/>
    <s v="Corporate"/>
    <s v="United States"/>
    <s v="Baltimore"/>
    <s v="Maryland"/>
    <n v="21215"/>
    <x v="3"/>
    <s v="FUR-CH-10000785"/>
    <x v="0"/>
    <x v="1"/>
    <s v="Global Ergonomic Managers Chair"/>
    <n v="542.94000000000005"/>
    <x v="1"/>
    <x v="14"/>
  </r>
  <r>
    <x v="5695"/>
    <x v="2839"/>
    <x v="465"/>
    <x v="477"/>
    <x v="0"/>
    <x v="733"/>
    <x v="733"/>
    <s v="Consumer"/>
    <s v="United States"/>
    <s v="San Francisco"/>
    <s v="California"/>
    <n v="94109"/>
    <x v="1"/>
    <s v="FUR-TA-10001676"/>
    <x v="0"/>
    <x v="3"/>
    <s v="Hon 61000 Series Interactive Training Tables"/>
    <n v="71.087999999999994"/>
    <x v="0"/>
    <x v="35"/>
  </r>
  <r>
    <x v="5696"/>
    <x v="2840"/>
    <x v="336"/>
    <x v="499"/>
    <x v="1"/>
    <x v="326"/>
    <x v="326"/>
    <s v="Home Office"/>
    <s v="United States"/>
    <s v="Chicago"/>
    <s v="Illinois"/>
    <n v="60623"/>
    <x v="2"/>
    <s v="OFF-BI-10000309"/>
    <x v="1"/>
    <x v="8"/>
    <s v="GBC Twin Loop Wire Binding Elements, 9/16&quot; Spine, Black"/>
    <n v="27.396000000000001"/>
    <x v="3"/>
    <x v="13"/>
  </r>
  <r>
    <x v="5697"/>
    <x v="2840"/>
    <x v="336"/>
    <x v="499"/>
    <x v="1"/>
    <x v="326"/>
    <x v="326"/>
    <s v="Home Office"/>
    <s v="United States"/>
    <s v="Chicago"/>
    <s v="Illinois"/>
    <n v="60623"/>
    <x v="2"/>
    <s v="OFF-BI-10004224"/>
    <x v="1"/>
    <x v="8"/>
    <s v="Catalog Binders with Expanding Posts"/>
    <n v="13.456"/>
    <x v="3"/>
    <x v="13"/>
  </r>
  <r>
    <x v="5698"/>
    <x v="2841"/>
    <x v="732"/>
    <x v="519"/>
    <x v="3"/>
    <x v="432"/>
    <x v="432"/>
    <s v="Consumer"/>
    <s v="United States"/>
    <s v="Laredo"/>
    <s v="Texas"/>
    <n v="78041"/>
    <x v="2"/>
    <s v="OFF-LA-10002312"/>
    <x v="1"/>
    <x v="2"/>
    <s v="Avery 490"/>
    <n v="11.84"/>
    <x v="0"/>
    <x v="0"/>
  </r>
  <r>
    <x v="5699"/>
    <x v="2842"/>
    <x v="132"/>
    <x v="834"/>
    <x v="1"/>
    <x v="38"/>
    <x v="38"/>
    <s v="Consumer"/>
    <s v="United States"/>
    <s v="San Francisco"/>
    <s v="California"/>
    <n v="94109"/>
    <x v="1"/>
    <s v="OFF-PA-10003022"/>
    <x v="1"/>
    <x v="10"/>
    <s v="Xerox 1992"/>
    <n v="35.880000000000003"/>
    <x v="3"/>
    <x v="23"/>
  </r>
  <r>
    <x v="5700"/>
    <x v="2843"/>
    <x v="390"/>
    <x v="482"/>
    <x v="2"/>
    <x v="402"/>
    <x v="402"/>
    <s v="Home Office"/>
    <s v="United States"/>
    <s v="Cleveland"/>
    <s v="Ohio"/>
    <n v="44105"/>
    <x v="3"/>
    <s v="OFF-EN-10001532"/>
    <x v="1"/>
    <x v="12"/>
    <s v="Brown Kraft Recycled Envelopes"/>
    <n v="40.752000000000002"/>
    <x v="0"/>
    <x v="0"/>
  </r>
  <r>
    <x v="5701"/>
    <x v="2843"/>
    <x v="390"/>
    <x v="482"/>
    <x v="2"/>
    <x v="402"/>
    <x v="402"/>
    <s v="Home Office"/>
    <s v="United States"/>
    <s v="Cleveland"/>
    <s v="Ohio"/>
    <n v="44105"/>
    <x v="3"/>
    <s v="TEC-AC-10004855"/>
    <x v="2"/>
    <x v="11"/>
    <s v="V7 USB Numeric Keypad"/>
    <n v="139.96"/>
    <x v="0"/>
    <x v="0"/>
  </r>
  <r>
    <x v="5702"/>
    <x v="2844"/>
    <x v="637"/>
    <x v="444"/>
    <x v="1"/>
    <x v="286"/>
    <x v="286"/>
    <s v="Consumer"/>
    <s v="United States"/>
    <s v="Marion"/>
    <s v="Ohio"/>
    <n v="43302"/>
    <x v="3"/>
    <s v="OFF-AR-10003829"/>
    <x v="1"/>
    <x v="6"/>
    <s v="Newell 35"/>
    <n v="2.6240000000000001"/>
    <x v="2"/>
    <x v="20"/>
  </r>
  <r>
    <x v="5703"/>
    <x v="2844"/>
    <x v="637"/>
    <x v="444"/>
    <x v="1"/>
    <x v="286"/>
    <x v="286"/>
    <s v="Consumer"/>
    <s v="United States"/>
    <s v="Marion"/>
    <s v="Ohio"/>
    <n v="43302"/>
    <x v="3"/>
    <s v="FUR-TA-10002645"/>
    <x v="0"/>
    <x v="3"/>
    <s v="Hon Rectangular Conference Tables"/>
    <n v="136.53"/>
    <x v="2"/>
    <x v="20"/>
  </r>
  <r>
    <x v="5704"/>
    <x v="2844"/>
    <x v="637"/>
    <x v="444"/>
    <x v="1"/>
    <x v="286"/>
    <x v="286"/>
    <s v="Consumer"/>
    <s v="United States"/>
    <s v="Marion"/>
    <s v="Ohio"/>
    <n v="43302"/>
    <x v="3"/>
    <s v="TEC-AC-10003033"/>
    <x v="2"/>
    <x v="11"/>
    <s v="Plantronics CS510 - Over-the-Head monaural Wireless Headset System"/>
    <n v="263.95999999999998"/>
    <x v="2"/>
    <x v="20"/>
  </r>
  <r>
    <x v="5705"/>
    <x v="2845"/>
    <x v="935"/>
    <x v="821"/>
    <x v="1"/>
    <x v="261"/>
    <x v="261"/>
    <s v="Consumer"/>
    <s v="United States"/>
    <s v="Fairfield"/>
    <s v="Connecticut"/>
    <n v="6824"/>
    <x v="3"/>
    <s v="OFF-SU-10002522"/>
    <x v="1"/>
    <x v="14"/>
    <s v="Acme Kleen Earth Office Shears"/>
    <n v="11.64"/>
    <x v="2"/>
    <x v="7"/>
  </r>
  <r>
    <x v="5706"/>
    <x v="2846"/>
    <x v="585"/>
    <x v="425"/>
    <x v="0"/>
    <x v="464"/>
    <x v="464"/>
    <s v="Corporate"/>
    <s v="United States"/>
    <s v="New York City"/>
    <s v="New York"/>
    <n v="10009"/>
    <x v="3"/>
    <s v="OFF-BI-10004828"/>
    <x v="1"/>
    <x v="8"/>
    <s v="GBC Poly Designer Binding Covers"/>
    <n v="40.176000000000002"/>
    <x v="3"/>
    <x v="15"/>
  </r>
  <r>
    <x v="5707"/>
    <x v="2847"/>
    <x v="412"/>
    <x v="1153"/>
    <x v="1"/>
    <x v="508"/>
    <x v="508"/>
    <s v="Consumer"/>
    <s v="United States"/>
    <s v="New York City"/>
    <s v="New York"/>
    <n v="10024"/>
    <x v="3"/>
    <s v="FUR-FU-10001095"/>
    <x v="0"/>
    <x v="5"/>
    <s v="DAX Black Cherry Wood-Tone Poster Frame"/>
    <n v="79.44"/>
    <x v="1"/>
    <x v="33"/>
  </r>
  <r>
    <x v="5708"/>
    <x v="2847"/>
    <x v="412"/>
    <x v="1153"/>
    <x v="1"/>
    <x v="508"/>
    <x v="508"/>
    <s v="Consumer"/>
    <s v="United States"/>
    <s v="New York City"/>
    <s v="New York"/>
    <n v="10024"/>
    <x v="3"/>
    <s v="OFF-SU-10000157"/>
    <x v="1"/>
    <x v="14"/>
    <s v="Compact Automatic Electric Letter Opener"/>
    <n v="357.93"/>
    <x v="1"/>
    <x v="33"/>
  </r>
  <r>
    <x v="5709"/>
    <x v="2847"/>
    <x v="412"/>
    <x v="1153"/>
    <x v="1"/>
    <x v="508"/>
    <x v="508"/>
    <s v="Consumer"/>
    <s v="United States"/>
    <s v="New York City"/>
    <s v="New York"/>
    <n v="10024"/>
    <x v="3"/>
    <s v="FUR-CH-10002647"/>
    <x v="0"/>
    <x v="1"/>
    <s v="Situations Contoured Folding Chairs, 4/Set"/>
    <n v="127.764"/>
    <x v="1"/>
    <x v="33"/>
  </r>
  <r>
    <x v="5710"/>
    <x v="2847"/>
    <x v="412"/>
    <x v="1153"/>
    <x v="1"/>
    <x v="508"/>
    <x v="508"/>
    <s v="Consumer"/>
    <s v="United States"/>
    <s v="New York City"/>
    <s v="New York"/>
    <n v="10024"/>
    <x v="3"/>
    <s v="TEC-CO-10004115"/>
    <x v="2"/>
    <x v="16"/>
    <s v="Sharp AL-1530CS Digital Copier"/>
    <n v="2799.944"/>
    <x v="1"/>
    <x v="33"/>
  </r>
  <r>
    <x v="5711"/>
    <x v="2847"/>
    <x v="412"/>
    <x v="1153"/>
    <x v="1"/>
    <x v="508"/>
    <x v="508"/>
    <s v="Consumer"/>
    <s v="United States"/>
    <s v="New York City"/>
    <s v="New York"/>
    <n v="10024"/>
    <x v="3"/>
    <s v="OFF-PA-10003363"/>
    <x v="1"/>
    <x v="10"/>
    <s v="Xerox 204"/>
    <n v="19.440000000000001"/>
    <x v="1"/>
    <x v="33"/>
  </r>
  <r>
    <x v="5712"/>
    <x v="2848"/>
    <x v="689"/>
    <x v="849"/>
    <x v="3"/>
    <x v="147"/>
    <x v="147"/>
    <s v="Consumer"/>
    <s v="United States"/>
    <s v="Chicago"/>
    <s v="Illinois"/>
    <n v="60653"/>
    <x v="2"/>
    <s v="TEC-PH-10003092"/>
    <x v="2"/>
    <x v="7"/>
    <s v="Motorola L804"/>
    <n v="36.792000000000002"/>
    <x v="3"/>
    <x v="10"/>
  </r>
  <r>
    <x v="5713"/>
    <x v="2849"/>
    <x v="72"/>
    <x v="1154"/>
    <x v="1"/>
    <x v="367"/>
    <x v="367"/>
    <s v="Home Office"/>
    <s v="United States"/>
    <s v="New York City"/>
    <s v="New York"/>
    <n v="10035"/>
    <x v="3"/>
    <s v="TEC-PH-10003655"/>
    <x v="2"/>
    <x v="7"/>
    <s v="Sannysis Cute Owl Design Soft Skin Case Cover for Samsung Galaxy S4"/>
    <n v="5.94"/>
    <x v="2"/>
    <x v="34"/>
  </r>
  <r>
    <x v="5714"/>
    <x v="2850"/>
    <x v="145"/>
    <x v="289"/>
    <x v="1"/>
    <x v="151"/>
    <x v="151"/>
    <s v="Consumer"/>
    <s v="United States"/>
    <s v="Richmond"/>
    <s v="Virginia"/>
    <n v="23223"/>
    <x v="0"/>
    <s v="OFF-ST-10001476"/>
    <x v="1"/>
    <x v="4"/>
    <s v="Steel Personal Filing/Posting Tote"/>
    <n v="177.55"/>
    <x v="3"/>
    <x v="15"/>
  </r>
  <r>
    <x v="5715"/>
    <x v="2851"/>
    <x v="330"/>
    <x v="1141"/>
    <x v="0"/>
    <x v="312"/>
    <x v="312"/>
    <s v="Corporate"/>
    <s v="United States"/>
    <s v="Ann Arbor"/>
    <s v="Michigan"/>
    <n v="48104"/>
    <x v="2"/>
    <s v="TEC-AC-10002049"/>
    <x v="2"/>
    <x v="11"/>
    <s v="Logitech G19 Programmable Gaming Keyboard"/>
    <n v="619.95000000000005"/>
    <x v="1"/>
    <x v="2"/>
  </r>
  <r>
    <x v="5716"/>
    <x v="2851"/>
    <x v="330"/>
    <x v="1141"/>
    <x v="0"/>
    <x v="312"/>
    <x v="312"/>
    <s v="Corporate"/>
    <s v="United States"/>
    <s v="Ann Arbor"/>
    <s v="Michigan"/>
    <n v="48104"/>
    <x v="2"/>
    <s v="TEC-PH-10003875"/>
    <x v="2"/>
    <x v="7"/>
    <s v="KLD Oscar II Style Snap-on Ultra Thin Side Flip Synthetic Leather Cover Case for HTC One HTC M7"/>
    <n v="29.16"/>
    <x v="1"/>
    <x v="2"/>
  </r>
  <r>
    <x v="5717"/>
    <x v="2851"/>
    <x v="330"/>
    <x v="1141"/>
    <x v="0"/>
    <x v="312"/>
    <x v="312"/>
    <s v="Corporate"/>
    <s v="United States"/>
    <s v="Ann Arbor"/>
    <s v="Michigan"/>
    <n v="48104"/>
    <x v="2"/>
    <s v="OFF-EN-10003286"/>
    <x v="1"/>
    <x v="12"/>
    <s v="Staple envelope"/>
    <n v="57.96"/>
    <x v="1"/>
    <x v="2"/>
  </r>
  <r>
    <x v="5718"/>
    <x v="2851"/>
    <x v="330"/>
    <x v="1141"/>
    <x v="0"/>
    <x v="312"/>
    <x v="312"/>
    <s v="Corporate"/>
    <s v="United States"/>
    <s v="Ann Arbor"/>
    <s v="Michigan"/>
    <n v="48104"/>
    <x v="2"/>
    <s v="OFF-AP-10003971"/>
    <x v="1"/>
    <x v="9"/>
    <s v="Belkin 6 Outlet Metallic Surge Strip"/>
    <n v="29.402999999999999"/>
    <x v="1"/>
    <x v="2"/>
  </r>
  <r>
    <x v="5719"/>
    <x v="2852"/>
    <x v="1065"/>
    <x v="504"/>
    <x v="0"/>
    <x v="742"/>
    <x v="742"/>
    <s v="Consumer"/>
    <s v="United States"/>
    <s v="Lafayette"/>
    <s v="Indiana"/>
    <n v="47905"/>
    <x v="2"/>
    <s v="OFF-ST-10001031"/>
    <x v="1"/>
    <x v="4"/>
    <s v="Adjustable Personal File Tote"/>
    <n v="81.400000000000006"/>
    <x v="3"/>
    <x v="42"/>
  </r>
  <r>
    <x v="5720"/>
    <x v="2853"/>
    <x v="717"/>
    <x v="50"/>
    <x v="2"/>
    <x v="10"/>
    <x v="10"/>
    <s v="Corporate"/>
    <s v="United States"/>
    <s v="Springfield"/>
    <s v="Oregon"/>
    <n v="97477"/>
    <x v="1"/>
    <s v="OFF-FA-10000304"/>
    <x v="1"/>
    <x v="13"/>
    <s v="Advantus Push Pins"/>
    <n v="8.7200000000000006"/>
    <x v="1"/>
    <x v="6"/>
  </r>
  <r>
    <x v="5721"/>
    <x v="2853"/>
    <x v="717"/>
    <x v="50"/>
    <x v="2"/>
    <x v="10"/>
    <x v="10"/>
    <s v="Corporate"/>
    <s v="United States"/>
    <s v="Springfield"/>
    <s v="Oregon"/>
    <n v="97477"/>
    <x v="1"/>
    <s v="TEC-AC-10000358"/>
    <x v="2"/>
    <x v="11"/>
    <s v="ImationÂ SecureÂ DriveÂ + Hardware Encrypted USBÂ flash driveÂ - 16 GB"/>
    <n v="91.176000000000002"/>
    <x v="1"/>
    <x v="6"/>
  </r>
  <r>
    <x v="5722"/>
    <x v="2853"/>
    <x v="717"/>
    <x v="50"/>
    <x v="2"/>
    <x v="10"/>
    <x v="10"/>
    <s v="Corporate"/>
    <s v="United States"/>
    <s v="Springfield"/>
    <s v="Oregon"/>
    <n v="97477"/>
    <x v="1"/>
    <s v="TEC-AC-10002800"/>
    <x v="2"/>
    <x v="11"/>
    <s v="Plantronics Audio 478 Stereo USB Headset"/>
    <n v="159.96799999999999"/>
    <x v="1"/>
    <x v="6"/>
  </r>
  <r>
    <x v="5723"/>
    <x v="2854"/>
    <x v="182"/>
    <x v="424"/>
    <x v="1"/>
    <x v="61"/>
    <x v="61"/>
    <s v="Corporate"/>
    <s v="United States"/>
    <s v="San Francisco"/>
    <s v="California"/>
    <n v="94109"/>
    <x v="1"/>
    <s v="OFF-PA-10004735"/>
    <x v="1"/>
    <x v="10"/>
    <s v="Xerox 1905"/>
    <n v="12.96"/>
    <x v="0"/>
    <x v="21"/>
  </r>
  <r>
    <x v="5724"/>
    <x v="2855"/>
    <x v="358"/>
    <x v="1138"/>
    <x v="1"/>
    <x v="500"/>
    <x v="500"/>
    <s v="Corporate"/>
    <s v="United States"/>
    <s v="Chicago"/>
    <s v="Illinois"/>
    <n v="60653"/>
    <x v="2"/>
    <s v="OFF-ST-10002574"/>
    <x v="1"/>
    <x v="4"/>
    <s v="SAFCO Commercial Wire Shelving, Black"/>
    <n v="331.536"/>
    <x v="2"/>
    <x v="30"/>
  </r>
  <r>
    <x v="5725"/>
    <x v="2856"/>
    <x v="12"/>
    <x v="538"/>
    <x v="2"/>
    <x v="112"/>
    <x v="112"/>
    <s v="Corporate"/>
    <s v="United States"/>
    <s v="New York City"/>
    <s v="New York"/>
    <n v="10011"/>
    <x v="3"/>
    <s v="TEC-AC-10004171"/>
    <x v="2"/>
    <x v="11"/>
    <s v="Razer Kraken 7.1 Surround Sound Over Ear USB Gaming Headset"/>
    <n v="899.91"/>
    <x v="1"/>
    <x v="11"/>
  </r>
  <r>
    <x v="5726"/>
    <x v="2857"/>
    <x v="124"/>
    <x v="970"/>
    <x v="1"/>
    <x v="706"/>
    <x v="706"/>
    <s v="Corporate"/>
    <s v="United States"/>
    <s v="Houston"/>
    <s v="Texas"/>
    <n v="77095"/>
    <x v="2"/>
    <s v="TEC-PH-10002922"/>
    <x v="2"/>
    <x v="7"/>
    <s v="ShoreTel ShorePhone IP 230 VoIP phone"/>
    <n v="946.34400000000005"/>
    <x v="1"/>
    <x v="33"/>
  </r>
  <r>
    <x v="5727"/>
    <x v="2858"/>
    <x v="166"/>
    <x v="114"/>
    <x v="1"/>
    <x v="187"/>
    <x v="187"/>
    <s v="Consumer"/>
    <s v="United States"/>
    <s v="Madison"/>
    <s v="Wisconsin"/>
    <n v="53711"/>
    <x v="2"/>
    <s v="TEC-AC-10003023"/>
    <x v="2"/>
    <x v="11"/>
    <s v="Logitech G105 Gaming Keyboard"/>
    <n v="178.11"/>
    <x v="3"/>
    <x v="22"/>
  </r>
  <r>
    <x v="5728"/>
    <x v="2858"/>
    <x v="166"/>
    <x v="114"/>
    <x v="1"/>
    <x v="187"/>
    <x v="187"/>
    <s v="Consumer"/>
    <s v="United States"/>
    <s v="Madison"/>
    <s v="Wisconsin"/>
    <n v="53711"/>
    <x v="2"/>
    <s v="OFF-AP-10003590"/>
    <x v="1"/>
    <x v="9"/>
    <s v="Hoover WindTunnel Plus Canister Vacuum"/>
    <n v="1089.75"/>
    <x v="3"/>
    <x v="22"/>
  </r>
  <r>
    <x v="5729"/>
    <x v="2858"/>
    <x v="166"/>
    <x v="114"/>
    <x v="1"/>
    <x v="187"/>
    <x v="187"/>
    <s v="Consumer"/>
    <s v="United States"/>
    <s v="Madison"/>
    <s v="Wisconsin"/>
    <n v="53711"/>
    <x v="2"/>
    <s v="OFF-LA-10003510"/>
    <x v="1"/>
    <x v="2"/>
    <s v="Avery 4027 File Folder Labels for Dot Matrix Printers, 5000 Labels per Box, White"/>
    <n v="61.06"/>
    <x v="3"/>
    <x v="22"/>
  </r>
  <r>
    <x v="5730"/>
    <x v="2858"/>
    <x v="166"/>
    <x v="114"/>
    <x v="1"/>
    <x v="187"/>
    <x v="187"/>
    <s v="Consumer"/>
    <s v="United States"/>
    <s v="Madison"/>
    <s v="Wisconsin"/>
    <n v="53711"/>
    <x v="2"/>
    <s v="FUR-BO-10003159"/>
    <x v="0"/>
    <x v="0"/>
    <s v="Sauder Camden County Collection Libraries, Planked Cherry Finish"/>
    <n v="459.92"/>
    <x v="3"/>
    <x v="22"/>
  </r>
  <r>
    <x v="5731"/>
    <x v="2858"/>
    <x v="166"/>
    <x v="114"/>
    <x v="1"/>
    <x v="187"/>
    <x v="187"/>
    <s v="Consumer"/>
    <s v="United States"/>
    <s v="Madison"/>
    <s v="Wisconsin"/>
    <n v="53711"/>
    <x v="2"/>
    <s v="OFF-PA-10002713"/>
    <x v="1"/>
    <x v="10"/>
    <s v="Adams Phone Message Book, 200 Message Capacity, 8 1/16â€ x 11â€"/>
    <n v="27.52"/>
    <x v="3"/>
    <x v="22"/>
  </r>
  <r>
    <x v="5732"/>
    <x v="2859"/>
    <x v="222"/>
    <x v="354"/>
    <x v="2"/>
    <x v="112"/>
    <x v="112"/>
    <s v="Corporate"/>
    <s v="United States"/>
    <s v="Milford"/>
    <s v="Connecticut"/>
    <n v="6460"/>
    <x v="3"/>
    <s v="FUR-BO-10002598"/>
    <x v="0"/>
    <x v="0"/>
    <s v="Hon Metal Bookcases, Putty"/>
    <n v="638.82000000000005"/>
    <x v="3"/>
    <x v="27"/>
  </r>
  <r>
    <x v="5733"/>
    <x v="2859"/>
    <x v="222"/>
    <x v="354"/>
    <x v="2"/>
    <x v="112"/>
    <x v="112"/>
    <s v="Corporate"/>
    <s v="United States"/>
    <s v="Milford"/>
    <s v="Connecticut"/>
    <n v="6460"/>
    <x v="3"/>
    <s v="OFF-SU-10002537"/>
    <x v="1"/>
    <x v="14"/>
    <s v="Acme Box Cutter Scissors"/>
    <n v="30.69"/>
    <x v="3"/>
    <x v="27"/>
  </r>
  <r>
    <x v="5734"/>
    <x v="2859"/>
    <x v="222"/>
    <x v="354"/>
    <x v="2"/>
    <x v="112"/>
    <x v="112"/>
    <s v="Corporate"/>
    <s v="United States"/>
    <s v="Milford"/>
    <s v="Connecticut"/>
    <n v="6460"/>
    <x v="3"/>
    <s v="FUR-FU-10003976"/>
    <x v="0"/>
    <x v="5"/>
    <s v="DAX Executive Solid Wood Document Frame, Desktop or Hang, Mahogany, 5 x 7"/>
    <n v="25.16"/>
    <x v="3"/>
    <x v="27"/>
  </r>
  <r>
    <x v="5735"/>
    <x v="2860"/>
    <x v="290"/>
    <x v="890"/>
    <x v="1"/>
    <x v="600"/>
    <x v="600"/>
    <s v="Consumer"/>
    <s v="United States"/>
    <s v="New York City"/>
    <s v="New York"/>
    <n v="10024"/>
    <x v="3"/>
    <s v="OFF-BI-10000174"/>
    <x v="1"/>
    <x v="8"/>
    <s v="Wilson Jones Clip &amp; Carry Folder Binder Tool for Ring Binders, Clear"/>
    <n v="13.92"/>
    <x v="2"/>
    <x v="3"/>
  </r>
  <r>
    <x v="5736"/>
    <x v="2861"/>
    <x v="407"/>
    <x v="1155"/>
    <x v="1"/>
    <x v="597"/>
    <x v="597"/>
    <s v="Consumer"/>
    <s v="United States"/>
    <s v="Los Angeles"/>
    <s v="California"/>
    <n v="90049"/>
    <x v="1"/>
    <s v="OFF-PA-10002893"/>
    <x v="1"/>
    <x v="10"/>
    <s v="Wirebound Service Call Books, 5 1/2&quot; x 4&quot;"/>
    <n v="19.36"/>
    <x v="2"/>
    <x v="46"/>
  </r>
  <r>
    <x v="5737"/>
    <x v="2861"/>
    <x v="407"/>
    <x v="1155"/>
    <x v="1"/>
    <x v="597"/>
    <x v="597"/>
    <s v="Consumer"/>
    <s v="United States"/>
    <s v="Los Angeles"/>
    <s v="California"/>
    <n v="90049"/>
    <x v="1"/>
    <s v="FUR-FU-10003194"/>
    <x v="0"/>
    <x v="5"/>
    <s v="Eldon Expressions Desk Accessory, Wood Pencil Holder, Oak"/>
    <n v="19.3"/>
    <x v="2"/>
    <x v="46"/>
  </r>
  <r>
    <x v="5738"/>
    <x v="2862"/>
    <x v="413"/>
    <x v="335"/>
    <x v="1"/>
    <x v="669"/>
    <x v="669"/>
    <s v="Consumer"/>
    <s v="United States"/>
    <s v="San Francisco"/>
    <s v="California"/>
    <n v="94109"/>
    <x v="1"/>
    <s v="OFF-BI-10004233"/>
    <x v="1"/>
    <x v="8"/>
    <s v="GBC Pre-Punched Binding Paper, Plastic, White, 8-1/2&quot; x 11&quot;"/>
    <n v="38.375999999999998"/>
    <x v="0"/>
    <x v="5"/>
  </r>
  <r>
    <x v="5739"/>
    <x v="2863"/>
    <x v="615"/>
    <x v="866"/>
    <x v="2"/>
    <x v="704"/>
    <x v="704"/>
    <s v="Corporate"/>
    <s v="United States"/>
    <s v="Fairfield"/>
    <s v="California"/>
    <n v="94533"/>
    <x v="1"/>
    <s v="OFF-PA-10000232"/>
    <x v="1"/>
    <x v="10"/>
    <s v="Xerox 1975"/>
    <n v="12.96"/>
    <x v="3"/>
    <x v="42"/>
  </r>
  <r>
    <x v="5740"/>
    <x v="2863"/>
    <x v="615"/>
    <x v="866"/>
    <x v="2"/>
    <x v="704"/>
    <x v="704"/>
    <s v="Corporate"/>
    <s v="United States"/>
    <s v="Fairfield"/>
    <s v="California"/>
    <n v="94533"/>
    <x v="1"/>
    <s v="FUR-FU-10001095"/>
    <x v="0"/>
    <x v="5"/>
    <s v="DAX Black Cherry Wood-Tone Poster Frame"/>
    <n v="26.48"/>
    <x v="3"/>
    <x v="42"/>
  </r>
  <r>
    <x v="5741"/>
    <x v="2863"/>
    <x v="615"/>
    <x v="866"/>
    <x v="2"/>
    <x v="704"/>
    <x v="704"/>
    <s v="Corporate"/>
    <s v="United States"/>
    <s v="Fairfield"/>
    <s v="California"/>
    <n v="94533"/>
    <x v="1"/>
    <s v="TEC-MA-10004679"/>
    <x v="2"/>
    <x v="15"/>
    <s v="StarTech.com 10/100 VDSL2 Ethernet Extender Kit"/>
    <n v="532.72"/>
    <x v="3"/>
    <x v="42"/>
  </r>
  <r>
    <x v="5742"/>
    <x v="2863"/>
    <x v="615"/>
    <x v="866"/>
    <x v="2"/>
    <x v="704"/>
    <x v="704"/>
    <s v="Corporate"/>
    <s v="United States"/>
    <s v="Fairfield"/>
    <s v="California"/>
    <n v="94533"/>
    <x v="1"/>
    <s v="OFF-PA-10003651"/>
    <x v="1"/>
    <x v="10"/>
    <s v="Xerox 1968"/>
    <n v="26.72"/>
    <x v="3"/>
    <x v="42"/>
  </r>
  <r>
    <x v="5743"/>
    <x v="2863"/>
    <x v="615"/>
    <x v="866"/>
    <x v="2"/>
    <x v="704"/>
    <x v="704"/>
    <s v="Corporate"/>
    <s v="United States"/>
    <s v="Fairfield"/>
    <s v="California"/>
    <n v="94533"/>
    <x v="1"/>
    <s v="OFF-PA-10000743"/>
    <x v="1"/>
    <x v="10"/>
    <s v="Xerox 1977"/>
    <n v="20.04"/>
    <x v="3"/>
    <x v="42"/>
  </r>
  <r>
    <x v="5744"/>
    <x v="2863"/>
    <x v="615"/>
    <x v="866"/>
    <x v="2"/>
    <x v="704"/>
    <x v="704"/>
    <s v="Corporate"/>
    <s v="United States"/>
    <s v="Fairfield"/>
    <s v="California"/>
    <n v="94533"/>
    <x v="1"/>
    <s v="OFF-ST-10002743"/>
    <x v="1"/>
    <x v="4"/>
    <s v="SAFCO Boltless Steel Shelving"/>
    <n v="795.48"/>
    <x v="3"/>
    <x v="42"/>
  </r>
  <r>
    <x v="5745"/>
    <x v="2863"/>
    <x v="615"/>
    <x v="866"/>
    <x v="2"/>
    <x v="704"/>
    <x v="704"/>
    <s v="Corporate"/>
    <s v="United States"/>
    <s v="Fairfield"/>
    <s v="California"/>
    <n v="94533"/>
    <x v="1"/>
    <s v="FUR-FU-10003829"/>
    <x v="0"/>
    <x v="5"/>
    <s v="Stackable Trays"/>
    <n v="21.56"/>
    <x v="3"/>
    <x v="42"/>
  </r>
  <r>
    <x v="5746"/>
    <x v="2864"/>
    <x v="16"/>
    <x v="485"/>
    <x v="1"/>
    <x v="23"/>
    <x v="23"/>
    <s v="Consumer"/>
    <s v="United States"/>
    <s v="Greenville"/>
    <s v="North Carolina"/>
    <n v="27834"/>
    <x v="0"/>
    <s v="TEC-PH-10002496"/>
    <x v="2"/>
    <x v="7"/>
    <s v="Cisco SPA301"/>
    <n v="249.584"/>
    <x v="0"/>
    <x v="5"/>
  </r>
  <r>
    <x v="5747"/>
    <x v="2864"/>
    <x v="16"/>
    <x v="485"/>
    <x v="1"/>
    <x v="23"/>
    <x v="23"/>
    <s v="Consumer"/>
    <s v="United States"/>
    <s v="Greenville"/>
    <s v="North Carolina"/>
    <n v="27834"/>
    <x v="0"/>
    <s v="TEC-AC-10002473"/>
    <x v="2"/>
    <x v="11"/>
    <s v="Maxell 4.7GB DVD-R"/>
    <n v="68.111999999999995"/>
    <x v="0"/>
    <x v="5"/>
  </r>
  <r>
    <x v="5748"/>
    <x v="2864"/>
    <x v="16"/>
    <x v="485"/>
    <x v="1"/>
    <x v="23"/>
    <x v="23"/>
    <s v="Consumer"/>
    <s v="United States"/>
    <s v="Greenville"/>
    <s v="North Carolina"/>
    <n v="27834"/>
    <x v="0"/>
    <s v="TEC-AC-10004877"/>
    <x v="2"/>
    <x v="11"/>
    <s v="ImationÂ 30456 USBÂ Flash DriveÂ 8GB"/>
    <n v="16.559999999999999"/>
    <x v="0"/>
    <x v="5"/>
  </r>
  <r>
    <x v="5749"/>
    <x v="2865"/>
    <x v="551"/>
    <x v="228"/>
    <x v="1"/>
    <x v="54"/>
    <x v="54"/>
    <s v="Consumer"/>
    <s v="United States"/>
    <s v="Long Beach"/>
    <s v="New York"/>
    <n v="11561"/>
    <x v="3"/>
    <s v="TEC-PH-10000923"/>
    <x v="2"/>
    <x v="7"/>
    <s v="Belkin SportFit Armband For iPhone 5s/5c, Fuchsia"/>
    <n v="74.95"/>
    <x v="3"/>
    <x v="23"/>
  </r>
  <r>
    <x v="5750"/>
    <x v="2866"/>
    <x v="992"/>
    <x v="1071"/>
    <x v="1"/>
    <x v="757"/>
    <x v="757"/>
    <s v="Consumer"/>
    <s v="United States"/>
    <s v="Buffalo Grove"/>
    <s v="Illinois"/>
    <n v="60089"/>
    <x v="2"/>
    <s v="FUR-TA-10001539"/>
    <x v="0"/>
    <x v="3"/>
    <s v="Chromcraft Rectangular Conference Tables"/>
    <n v="355.45499999999998"/>
    <x v="2"/>
    <x v="8"/>
  </r>
  <r>
    <x v="5751"/>
    <x v="2867"/>
    <x v="115"/>
    <x v="113"/>
    <x v="1"/>
    <x v="224"/>
    <x v="224"/>
    <s v="Consumer"/>
    <s v="United States"/>
    <s v="San Diego"/>
    <s v="California"/>
    <n v="92037"/>
    <x v="1"/>
    <s v="OFF-LA-10003498"/>
    <x v="1"/>
    <x v="2"/>
    <s v="Avery 475"/>
    <n v="44.4"/>
    <x v="0"/>
    <x v="12"/>
  </r>
  <r>
    <x v="5752"/>
    <x v="2867"/>
    <x v="115"/>
    <x v="113"/>
    <x v="1"/>
    <x v="224"/>
    <x v="224"/>
    <s v="Consumer"/>
    <s v="United States"/>
    <s v="San Diego"/>
    <s v="California"/>
    <n v="92037"/>
    <x v="1"/>
    <s v="OFF-LA-10004484"/>
    <x v="1"/>
    <x v="2"/>
    <s v="Avery 476"/>
    <n v="20.65"/>
    <x v="0"/>
    <x v="12"/>
  </r>
  <r>
    <x v="5753"/>
    <x v="2868"/>
    <x v="1066"/>
    <x v="1156"/>
    <x v="1"/>
    <x v="702"/>
    <x v="702"/>
    <s v="Consumer"/>
    <s v="United States"/>
    <s v="Richmond"/>
    <s v="Kentucky"/>
    <n v="40475"/>
    <x v="0"/>
    <s v="FUR-CH-10000015"/>
    <x v="0"/>
    <x v="1"/>
    <s v="Hon Multipurpose Stacking Arm Chairs"/>
    <n v="866.4"/>
    <x v="0"/>
    <x v="47"/>
  </r>
  <r>
    <x v="5754"/>
    <x v="2869"/>
    <x v="368"/>
    <x v="1157"/>
    <x v="0"/>
    <x v="238"/>
    <x v="238"/>
    <s v="Consumer"/>
    <s v="United States"/>
    <s v="Springfield"/>
    <s v="Virginia"/>
    <n v="22153"/>
    <x v="0"/>
    <s v="OFF-AR-10003732"/>
    <x v="1"/>
    <x v="6"/>
    <s v="Newell 333"/>
    <n v="5.56"/>
    <x v="1"/>
    <x v="29"/>
  </r>
  <r>
    <x v="5755"/>
    <x v="2870"/>
    <x v="1005"/>
    <x v="1146"/>
    <x v="1"/>
    <x v="643"/>
    <x v="643"/>
    <s v="Consumer"/>
    <s v="United States"/>
    <s v="Fort Worth"/>
    <s v="Texas"/>
    <n v="76106"/>
    <x v="2"/>
    <s v="OFF-AP-10004052"/>
    <x v="1"/>
    <x v="9"/>
    <s v="Hoover Replacement Belts For Soft Guard &amp; Commercial Ltweight Upright Vacs, 2/Pk"/>
    <n v="3.16"/>
    <x v="2"/>
    <x v="18"/>
  </r>
  <r>
    <x v="5756"/>
    <x v="2870"/>
    <x v="1005"/>
    <x v="1146"/>
    <x v="1"/>
    <x v="643"/>
    <x v="643"/>
    <s v="Consumer"/>
    <s v="United States"/>
    <s v="Fort Worth"/>
    <s v="Texas"/>
    <n v="76106"/>
    <x v="2"/>
    <s v="TEC-CO-10002095"/>
    <x v="2"/>
    <x v="16"/>
    <s v="Hewlett Packard 610 Color Digital Copier / Printer"/>
    <n v="1999.96"/>
    <x v="2"/>
    <x v="18"/>
  </r>
  <r>
    <x v="5757"/>
    <x v="2871"/>
    <x v="1067"/>
    <x v="99"/>
    <x v="1"/>
    <x v="768"/>
    <x v="768"/>
    <s v="Consumer"/>
    <s v="United States"/>
    <s v="Raleigh"/>
    <s v="North Carolina"/>
    <n v="27604"/>
    <x v="0"/>
    <s v="FUR-FU-10004270"/>
    <x v="0"/>
    <x v="5"/>
    <s v="Executive Impressions 13&quot; Clairmont Wall Clock"/>
    <n v="46.152000000000001"/>
    <x v="1"/>
    <x v="37"/>
  </r>
  <r>
    <x v="5758"/>
    <x v="2872"/>
    <x v="6"/>
    <x v="78"/>
    <x v="2"/>
    <x v="3"/>
    <x v="3"/>
    <s v="Consumer"/>
    <s v="United States"/>
    <s v="Hialeah"/>
    <s v="Florida"/>
    <n v="33012"/>
    <x v="0"/>
    <s v="TEC-MA-10000423"/>
    <x v="2"/>
    <x v="15"/>
    <s v="Texas Instruments TI-34 Scientific Calculator"/>
    <n v="32.984999999999999"/>
    <x v="1"/>
    <x v="6"/>
  </r>
  <r>
    <x v="5759"/>
    <x v="2873"/>
    <x v="945"/>
    <x v="525"/>
    <x v="3"/>
    <x v="655"/>
    <x v="655"/>
    <s v="Home Office"/>
    <s v="United States"/>
    <s v="Los Angeles"/>
    <s v="California"/>
    <n v="90032"/>
    <x v="1"/>
    <s v="OFF-ST-10001526"/>
    <x v="1"/>
    <x v="4"/>
    <s v="Iceberg Mobile Mega Data/Printer Cart"/>
    <n v="481.32"/>
    <x v="0"/>
    <x v="5"/>
  </r>
  <r>
    <x v="5760"/>
    <x v="2873"/>
    <x v="945"/>
    <x v="525"/>
    <x v="3"/>
    <x v="655"/>
    <x v="655"/>
    <s v="Home Office"/>
    <s v="United States"/>
    <s v="Los Angeles"/>
    <s v="California"/>
    <n v="90032"/>
    <x v="1"/>
    <s v="OFF-BI-10002194"/>
    <x v="1"/>
    <x v="8"/>
    <s v="Cardinal Hold-It CD Pocket"/>
    <n v="6.3840000000000003"/>
    <x v="0"/>
    <x v="5"/>
  </r>
  <r>
    <x v="5761"/>
    <x v="2874"/>
    <x v="801"/>
    <x v="719"/>
    <x v="2"/>
    <x v="594"/>
    <x v="594"/>
    <s v="Consumer"/>
    <s v="United States"/>
    <s v="Lake Forest"/>
    <s v="California"/>
    <n v="92630"/>
    <x v="1"/>
    <s v="OFF-AP-10000828"/>
    <x v="1"/>
    <x v="9"/>
    <s v="Avanti 4.4 Cu. Ft. Refrigerator"/>
    <n v="542.94000000000005"/>
    <x v="3"/>
    <x v="43"/>
  </r>
  <r>
    <x v="5762"/>
    <x v="2874"/>
    <x v="801"/>
    <x v="719"/>
    <x v="2"/>
    <x v="594"/>
    <x v="594"/>
    <s v="Consumer"/>
    <s v="United States"/>
    <s v="Lake Forest"/>
    <s v="California"/>
    <n v="92630"/>
    <x v="1"/>
    <s v="FUR-FU-10001473"/>
    <x v="0"/>
    <x v="5"/>
    <s v="DAX Wood Document Frame"/>
    <n v="54.92"/>
    <x v="3"/>
    <x v="43"/>
  </r>
  <r>
    <x v="5763"/>
    <x v="2875"/>
    <x v="502"/>
    <x v="745"/>
    <x v="2"/>
    <x v="92"/>
    <x v="92"/>
    <s v="Corporate"/>
    <s v="United States"/>
    <s v="Long Beach"/>
    <s v="New York"/>
    <n v="11561"/>
    <x v="3"/>
    <s v="FUR-CH-10004983"/>
    <x v="0"/>
    <x v="1"/>
    <s v="Office Star - Mid Back Dual function Ergonomic High Back Chair with 2-Way Adjustable Arms"/>
    <n v="1448.82"/>
    <x v="1"/>
    <x v="6"/>
  </r>
  <r>
    <x v="5764"/>
    <x v="2876"/>
    <x v="229"/>
    <x v="64"/>
    <x v="0"/>
    <x v="430"/>
    <x v="430"/>
    <s v="Consumer"/>
    <s v="United States"/>
    <s v="Seattle"/>
    <s v="Washington"/>
    <n v="98103"/>
    <x v="1"/>
    <s v="OFF-ST-10003994"/>
    <x v="1"/>
    <x v="4"/>
    <s v="Belkin 19&quot; Center-Weighted Shelf, Gray"/>
    <n v="353.88"/>
    <x v="1"/>
    <x v="11"/>
  </r>
  <r>
    <x v="5765"/>
    <x v="2877"/>
    <x v="1068"/>
    <x v="390"/>
    <x v="1"/>
    <x v="12"/>
    <x v="12"/>
    <s v="Consumer"/>
    <s v="United States"/>
    <s v="Redding"/>
    <s v="California"/>
    <n v="96003"/>
    <x v="1"/>
    <s v="TEC-PH-10004447"/>
    <x v="2"/>
    <x v="7"/>
    <s v="Toshiba IPT2010-SD IPÂ Telephone"/>
    <n v="333.57600000000002"/>
    <x v="2"/>
    <x v="7"/>
  </r>
  <r>
    <x v="5766"/>
    <x v="2878"/>
    <x v="750"/>
    <x v="831"/>
    <x v="1"/>
    <x v="327"/>
    <x v="327"/>
    <s v="Home Office"/>
    <s v="United States"/>
    <s v="San Antonio"/>
    <s v="Texas"/>
    <n v="78207"/>
    <x v="2"/>
    <s v="OFF-LA-10004545"/>
    <x v="1"/>
    <x v="2"/>
    <s v="Avery 50"/>
    <n v="60.143999999999998"/>
    <x v="0"/>
    <x v="32"/>
  </r>
  <r>
    <x v="5767"/>
    <x v="2879"/>
    <x v="565"/>
    <x v="230"/>
    <x v="0"/>
    <x v="753"/>
    <x v="753"/>
    <s v="Corporate"/>
    <s v="United States"/>
    <s v="Houston"/>
    <s v="Texas"/>
    <n v="77070"/>
    <x v="2"/>
    <s v="TEC-AC-10003116"/>
    <x v="2"/>
    <x v="11"/>
    <s v="Memorex Froggy Flash Drive 8 GB"/>
    <n v="85.2"/>
    <x v="3"/>
    <x v="15"/>
  </r>
  <r>
    <x v="5768"/>
    <x v="2880"/>
    <x v="1069"/>
    <x v="1158"/>
    <x v="1"/>
    <x v="286"/>
    <x v="286"/>
    <s v="Consumer"/>
    <s v="United States"/>
    <s v="Leominster"/>
    <s v="Massachusetts"/>
    <n v="1453"/>
    <x v="3"/>
    <s v="OFF-LA-10001641"/>
    <x v="1"/>
    <x v="2"/>
    <s v="Avery 518"/>
    <n v="3.15"/>
    <x v="1"/>
    <x v="36"/>
  </r>
  <r>
    <x v="5769"/>
    <x v="2880"/>
    <x v="1069"/>
    <x v="1158"/>
    <x v="1"/>
    <x v="286"/>
    <x v="286"/>
    <s v="Consumer"/>
    <s v="United States"/>
    <s v="Leominster"/>
    <s v="Massachusetts"/>
    <n v="1453"/>
    <x v="3"/>
    <s v="OFF-PA-10002377"/>
    <x v="1"/>
    <x v="10"/>
    <s v="Adams Telephone Message Book W/Dividers/Space For Phone Numbers, 5 1/4&quot;X8 1/2&quot;, 200/Messages"/>
    <n v="22.72"/>
    <x v="1"/>
    <x v="36"/>
  </r>
  <r>
    <x v="5770"/>
    <x v="2881"/>
    <x v="496"/>
    <x v="118"/>
    <x v="1"/>
    <x v="464"/>
    <x v="464"/>
    <s v="Corporate"/>
    <s v="United States"/>
    <s v="Los Angeles"/>
    <s v="California"/>
    <n v="90032"/>
    <x v="1"/>
    <s v="FUR-FU-10000010"/>
    <x v="0"/>
    <x v="5"/>
    <s v="DAX Value U-Channel Document Frames, Easel Back"/>
    <n v="14.91"/>
    <x v="1"/>
    <x v="11"/>
  </r>
  <r>
    <x v="5771"/>
    <x v="2881"/>
    <x v="496"/>
    <x v="118"/>
    <x v="1"/>
    <x v="464"/>
    <x v="464"/>
    <s v="Corporate"/>
    <s v="United States"/>
    <s v="Los Angeles"/>
    <s v="California"/>
    <n v="90032"/>
    <x v="1"/>
    <s v="OFF-AP-10002651"/>
    <x v="1"/>
    <x v="9"/>
    <s v="Hoover Upright Vacuum With Dirt Cup"/>
    <n v="1158.1199999999999"/>
    <x v="1"/>
    <x v="11"/>
  </r>
  <r>
    <x v="5772"/>
    <x v="2882"/>
    <x v="650"/>
    <x v="382"/>
    <x v="1"/>
    <x v="105"/>
    <x v="105"/>
    <s v="Corporate"/>
    <s v="United States"/>
    <s v="Springfield"/>
    <s v="Missouri"/>
    <n v="65807"/>
    <x v="2"/>
    <s v="TEC-CO-10002313"/>
    <x v="2"/>
    <x v="16"/>
    <s v="Canon PC1080F Personal Copier"/>
    <n v="599.99"/>
    <x v="1"/>
    <x v="6"/>
  </r>
  <r>
    <x v="5773"/>
    <x v="2883"/>
    <x v="1070"/>
    <x v="479"/>
    <x v="1"/>
    <x v="236"/>
    <x v="236"/>
    <s v="Consumer"/>
    <s v="United States"/>
    <s v="Waco"/>
    <s v="Texas"/>
    <n v="76706"/>
    <x v="2"/>
    <s v="OFF-ST-10001580"/>
    <x v="1"/>
    <x v="4"/>
    <s v="Super Decoflex Portable Personal File"/>
    <n v="23.968"/>
    <x v="0"/>
    <x v="28"/>
  </r>
  <r>
    <x v="5774"/>
    <x v="2884"/>
    <x v="408"/>
    <x v="438"/>
    <x v="1"/>
    <x v="443"/>
    <x v="443"/>
    <s v="Consumer"/>
    <s v="United States"/>
    <s v="Los Angeles"/>
    <s v="California"/>
    <n v="90036"/>
    <x v="1"/>
    <s v="FUR-CH-10001545"/>
    <x v="0"/>
    <x v="1"/>
    <s v="Hon Comfortask Task/Swivel Chairs"/>
    <n v="638.28800000000001"/>
    <x v="0"/>
    <x v="25"/>
  </r>
  <r>
    <x v="5775"/>
    <x v="2884"/>
    <x v="408"/>
    <x v="438"/>
    <x v="1"/>
    <x v="443"/>
    <x v="443"/>
    <s v="Consumer"/>
    <s v="United States"/>
    <s v="Los Angeles"/>
    <s v="California"/>
    <n v="90036"/>
    <x v="1"/>
    <s v="OFF-BI-10004826"/>
    <x v="1"/>
    <x v="8"/>
    <s v="JM Magazine Binder"/>
    <n v="13.208"/>
    <x v="0"/>
    <x v="25"/>
  </r>
  <r>
    <x v="5776"/>
    <x v="2885"/>
    <x v="429"/>
    <x v="542"/>
    <x v="1"/>
    <x v="215"/>
    <x v="215"/>
    <s v="Consumer"/>
    <s v="United States"/>
    <s v="Auburn"/>
    <s v="New York"/>
    <n v="13021"/>
    <x v="3"/>
    <s v="OFF-BI-10000301"/>
    <x v="1"/>
    <x v="8"/>
    <s v="GBC Instant Report Kit"/>
    <n v="15.528"/>
    <x v="0"/>
    <x v="5"/>
  </r>
  <r>
    <x v="5777"/>
    <x v="2886"/>
    <x v="429"/>
    <x v="66"/>
    <x v="1"/>
    <x v="446"/>
    <x v="446"/>
    <s v="Consumer"/>
    <s v="United States"/>
    <s v="San Francisco"/>
    <s v="California"/>
    <n v="94109"/>
    <x v="1"/>
    <s v="OFF-PA-10000994"/>
    <x v="1"/>
    <x v="10"/>
    <s v="Xerox 1915"/>
    <n v="104.85"/>
    <x v="0"/>
    <x v="5"/>
  </r>
  <r>
    <x v="5778"/>
    <x v="2887"/>
    <x v="7"/>
    <x v="7"/>
    <x v="1"/>
    <x v="275"/>
    <x v="275"/>
    <s v="Consumer"/>
    <s v="United States"/>
    <s v="Los Angeles"/>
    <s v="California"/>
    <n v="90008"/>
    <x v="1"/>
    <s v="OFF-AR-10003156"/>
    <x v="1"/>
    <x v="6"/>
    <s v="50 Colored Long Pencils"/>
    <n v="30.48"/>
    <x v="2"/>
    <x v="7"/>
  </r>
  <r>
    <x v="5779"/>
    <x v="2887"/>
    <x v="7"/>
    <x v="7"/>
    <x v="1"/>
    <x v="275"/>
    <x v="275"/>
    <s v="Consumer"/>
    <s v="United States"/>
    <s v="Los Angeles"/>
    <s v="California"/>
    <n v="90008"/>
    <x v="1"/>
    <s v="FUR-CH-10000988"/>
    <x v="0"/>
    <x v="1"/>
    <s v="Hon Olson Stacker Stools"/>
    <n v="112.648"/>
    <x v="2"/>
    <x v="7"/>
  </r>
  <r>
    <x v="5780"/>
    <x v="2888"/>
    <x v="788"/>
    <x v="1159"/>
    <x v="1"/>
    <x v="479"/>
    <x v="479"/>
    <s v="Consumer"/>
    <s v="United States"/>
    <s v="Los Angeles"/>
    <s v="California"/>
    <n v="90049"/>
    <x v="1"/>
    <s v="TEC-MA-10003329"/>
    <x v="2"/>
    <x v="15"/>
    <s v="Vtech AT&amp;T CL2940 Corded Speakerphone, Black"/>
    <n v="71.975999999999999"/>
    <x v="1"/>
    <x v="19"/>
  </r>
  <r>
    <x v="5781"/>
    <x v="2889"/>
    <x v="295"/>
    <x v="313"/>
    <x v="0"/>
    <x v="190"/>
    <x v="190"/>
    <s v="Consumer"/>
    <s v="United States"/>
    <s v="Chico"/>
    <s v="California"/>
    <n v="95928"/>
    <x v="1"/>
    <s v="OFF-AR-10001547"/>
    <x v="1"/>
    <x v="6"/>
    <s v="Newell 311"/>
    <n v="2.21"/>
    <x v="1"/>
    <x v="14"/>
  </r>
  <r>
    <x v="5782"/>
    <x v="2889"/>
    <x v="295"/>
    <x v="313"/>
    <x v="0"/>
    <x v="190"/>
    <x v="190"/>
    <s v="Consumer"/>
    <s v="United States"/>
    <s v="Chico"/>
    <s v="California"/>
    <n v="95928"/>
    <x v="1"/>
    <s v="OFF-EN-10003072"/>
    <x v="1"/>
    <x v="12"/>
    <s v="Peel &amp; Seel Envelopes"/>
    <n v="15.52"/>
    <x v="1"/>
    <x v="14"/>
  </r>
  <r>
    <x v="5783"/>
    <x v="2889"/>
    <x v="295"/>
    <x v="313"/>
    <x v="0"/>
    <x v="190"/>
    <x v="190"/>
    <s v="Consumer"/>
    <s v="United States"/>
    <s v="Chico"/>
    <s v="California"/>
    <n v="95928"/>
    <x v="1"/>
    <s v="OFF-PA-10000726"/>
    <x v="1"/>
    <x v="10"/>
    <s v="Black Print Carbonless Snap-Off Rapid Letter, 8 1/2&quot; x 7&quot;"/>
    <n v="36.44"/>
    <x v="1"/>
    <x v="14"/>
  </r>
  <r>
    <x v="5784"/>
    <x v="2890"/>
    <x v="280"/>
    <x v="179"/>
    <x v="1"/>
    <x v="765"/>
    <x v="765"/>
    <s v="Consumer"/>
    <s v="United States"/>
    <s v="Springfield"/>
    <s v="Oregon"/>
    <n v="97477"/>
    <x v="1"/>
    <s v="FUR-BO-10001972"/>
    <x v="0"/>
    <x v="0"/>
    <s v="O'Sullivan 4-Shelf Bookcase in Odessa Pine"/>
    <n v="217.76400000000001"/>
    <x v="3"/>
    <x v="13"/>
  </r>
  <r>
    <x v="5785"/>
    <x v="2890"/>
    <x v="280"/>
    <x v="179"/>
    <x v="1"/>
    <x v="765"/>
    <x v="765"/>
    <s v="Consumer"/>
    <s v="United States"/>
    <s v="Springfield"/>
    <s v="Oregon"/>
    <n v="97477"/>
    <x v="1"/>
    <s v="OFF-SU-10004664"/>
    <x v="1"/>
    <x v="14"/>
    <s v="Acme Softgrip Scissors"/>
    <n v="39.072000000000003"/>
    <x v="3"/>
    <x v="13"/>
  </r>
  <r>
    <x v="5786"/>
    <x v="2890"/>
    <x v="280"/>
    <x v="179"/>
    <x v="1"/>
    <x v="765"/>
    <x v="765"/>
    <s v="Consumer"/>
    <s v="United States"/>
    <s v="Springfield"/>
    <s v="Oregon"/>
    <n v="97477"/>
    <x v="1"/>
    <s v="OFF-BI-10003676"/>
    <x v="1"/>
    <x v="8"/>
    <s v="GBC Standard Recycled Report Covers, Clear Plastic Sheets"/>
    <n v="22.638000000000002"/>
    <x v="3"/>
    <x v="13"/>
  </r>
  <r>
    <x v="5787"/>
    <x v="2890"/>
    <x v="280"/>
    <x v="179"/>
    <x v="1"/>
    <x v="765"/>
    <x v="765"/>
    <s v="Consumer"/>
    <s v="United States"/>
    <s v="Springfield"/>
    <s v="Oregon"/>
    <n v="97477"/>
    <x v="1"/>
    <s v="OFF-AR-10003727"/>
    <x v="1"/>
    <x v="6"/>
    <s v="Berol Giant Pencil Sharpener"/>
    <n v="95.144000000000005"/>
    <x v="3"/>
    <x v="13"/>
  </r>
  <r>
    <x v="5788"/>
    <x v="2891"/>
    <x v="318"/>
    <x v="1001"/>
    <x v="0"/>
    <x v="769"/>
    <x v="769"/>
    <s v="Corporate"/>
    <s v="United States"/>
    <s v="Jacksonville"/>
    <s v="Florida"/>
    <n v="32216"/>
    <x v="0"/>
    <s v="FUR-FU-10003829"/>
    <x v="0"/>
    <x v="5"/>
    <s v="Stackable Trays"/>
    <n v="12.32"/>
    <x v="3"/>
    <x v="4"/>
  </r>
  <r>
    <x v="5789"/>
    <x v="2891"/>
    <x v="318"/>
    <x v="1001"/>
    <x v="0"/>
    <x v="769"/>
    <x v="769"/>
    <s v="Corporate"/>
    <s v="United States"/>
    <s v="Jacksonville"/>
    <s v="Florida"/>
    <n v="32216"/>
    <x v="0"/>
    <s v="OFF-BI-10003712"/>
    <x v="1"/>
    <x v="8"/>
    <s v="Acco Pressboard Covers with Storage Hooks, 14 7/8&quot; x 11&quot;, Light Blue"/>
    <n v="4.4189999999999996"/>
    <x v="3"/>
    <x v="4"/>
  </r>
  <r>
    <x v="5790"/>
    <x v="2892"/>
    <x v="365"/>
    <x v="725"/>
    <x v="2"/>
    <x v="310"/>
    <x v="310"/>
    <s v="Consumer"/>
    <s v="United States"/>
    <s v="Bakersfield"/>
    <s v="California"/>
    <n v="93309"/>
    <x v="1"/>
    <s v="OFF-FA-10002280"/>
    <x v="1"/>
    <x v="13"/>
    <s v="Advantus Plastic Paper Clips"/>
    <n v="35"/>
    <x v="3"/>
    <x v="15"/>
  </r>
  <r>
    <x v="5791"/>
    <x v="2892"/>
    <x v="365"/>
    <x v="725"/>
    <x v="2"/>
    <x v="310"/>
    <x v="310"/>
    <s v="Consumer"/>
    <s v="United States"/>
    <s v="Bakersfield"/>
    <s v="California"/>
    <n v="93309"/>
    <x v="1"/>
    <s v="FUR-CH-10002961"/>
    <x v="0"/>
    <x v="1"/>
    <s v="Leather Task Chair, Black"/>
    <n v="72.784000000000006"/>
    <x v="3"/>
    <x v="15"/>
  </r>
  <r>
    <x v="5792"/>
    <x v="2892"/>
    <x v="365"/>
    <x v="725"/>
    <x v="2"/>
    <x v="310"/>
    <x v="310"/>
    <s v="Consumer"/>
    <s v="United States"/>
    <s v="Bakersfield"/>
    <s v="California"/>
    <n v="93309"/>
    <x v="1"/>
    <s v="OFF-AP-10002578"/>
    <x v="1"/>
    <x v="9"/>
    <s v="Fellowes Premier Superior Surge Suppressor, 10-Outlet, With Phone and Remote"/>
    <n v="97.84"/>
    <x v="3"/>
    <x v="15"/>
  </r>
  <r>
    <x v="5793"/>
    <x v="2892"/>
    <x v="365"/>
    <x v="725"/>
    <x v="2"/>
    <x v="310"/>
    <x v="310"/>
    <s v="Consumer"/>
    <s v="United States"/>
    <s v="Bakersfield"/>
    <s v="California"/>
    <n v="93309"/>
    <x v="1"/>
    <s v="FUR-FU-10004848"/>
    <x v="0"/>
    <x v="5"/>
    <s v="Howard Miller 13-3/4&quot; Diameter Brushed Chrome Round Wall Clock"/>
    <n v="51.75"/>
    <x v="3"/>
    <x v="15"/>
  </r>
  <r>
    <x v="5794"/>
    <x v="2892"/>
    <x v="365"/>
    <x v="725"/>
    <x v="2"/>
    <x v="310"/>
    <x v="310"/>
    <s v="Consumer"/>
    <s v="United States"/>
    <s v="Bakersfield"/>
    <s v="California"/>
    <n v="93309"/>
    <x v="1"/>
    <s v="OFF-BI-10003364"/>
    <x v="1"/>
    <x v="8"/>
    <s v="Binding Machine Supplies"/>
    <n v="46.671999999999997"/>
    <x v="3"/>
    <x v="15"/>
  </r>
  <r>
    <x v="5795"/>
    <x v="2893"/>
    <x v="411"/>
    <x v="127"/>
    <x v="0"/>
    <x v="436"/>
    <x v="436"/>
    <s v="Consumer"/>
    <s v="United States"/>
    <s v="New York City"/>
    <s v="New York"/>
    <n v="10011"/>
    <x v="3"/>
    <s v="OFF-ST-10002615"/>
    <x v="1"/>
    <x v="4"/>
    <s v="Dual Level, Single-Width Filing Carts"/>
    <n v="1395.54"/>
    <x v="2"/>
    <x v="30"/>
  </r>
  <r>
    <x v="5796"/>
    <x v="2893"/>
    <x v="411"/>
    <x v="127"/>
    <x v="0"/>
    <x v="436"/>
    <x v="436"/>
    <s v="Consumer"/>
    <s v="United States"/>
    <s v="New York City"/>
    <s v="New York"/>
    <n v="10011"/>
    <x v="3"/>
    <s v="FUR-FU-10000521"/>
    <x v="0"/>
    <x v="5"/>
    <s v="Seth Thomas 14&quot; Putty-Colored Wall Clock"/>
    <n v="117.36"/>
    <x v="2"/>
    <x v="30"/>
  </r>
  <r>
    <x v="5797"/>
    <x v="2893"/>
    <x v="411"/>
    <x v="127"/>
    <x v="0"/>
    <x v="436"/>
    <x v="436"/>
    <s v="Consumer"/>
    <s v="United States"/>
    <s v="New York City"/>
    <s v="New York"/>
    <n v="10011"/>
    <x v="3"/>
    <s v="OFF-LA-10000121"/>
    <x v="1"/>
    <x v="2"/>
    <s v="Avery 48"/>
    <n v="18.899999999999999"/>
    <x v="2"/>
    <x v="30"/>
  </r>
  <r>
    <x v="5798"/>
    <x v="2893"/>
    <x v="411"/>
    <x v="127"/>
    <x v="0"/>
    <x v="436"/>
    <x v="436"/>
    <s v="Consumer"/>
    <s v="United States"/>
    <s v="New York City"/>
    <s v="New York"/>
    <n v="10011"/>
    <x v="3"/>
    <s v="OFF-PA-10001289"/>
    <x v="1"/>
    <x v="10"/>
    <s v="White Computer Printout Paper by Universal"/>
    <n v="77.52"/>
    <x v="2"/>
    <x v="30"/>
  </r>
  <r>
    <x v="5799"/>
    <x v="2894"/>
    <x v="1071"/>
    <x v="1036"/>
    <x v="0"/>
    <x v="257"/>
    <x v="257"/>
    <s v="Consumer"/>
    <s v="United States"/>
    <s v="Chicago"/>
    <s v="Illinois"/>
    <n v="60610"/>
    <x v="2"/>
    <s v="FUR-CH-10004495"/>
    <x v="0"/>
    <x v="1"/>
    <s v="Global Leather and Oak Executive Chair, Black"/>
    <n v="421.37200000000001"/>
    <x v="2"/>
    <x v="9"/>
  </r>
  <r>
    <x v="5800"/>
    <x v="2895"/>
    <x v="384"/>
    <x v="1160"/>
    <x v="2"/>
    <x v="438"/>
    <x v="438"/>
    <s v="Consumer"/>
    <s v="United States"/>
    <s v="El Paso"/>
    <s v="Texas"/>
    <n v="79907"/>
    <x v="2"/>
    <s v="TEC-PH-10000895"/>
    <x v="2"/>
    <x v="7"/>
    <s v="Polycom VVX 310 VoIP phone"/>
    <n v="575.96799999999996"/>
    <x v="2"/>
    <x v="39"/>
  </r>
  <r>
    <x v="5801"/>
    <x v="2895"/>
    <x v="384"/>
    <x v="1160"/>
    <x v="2"/>
    <x v="438"/>
    <x v="438"/>
    <s v="Consumer"/>
    <s v="United States"/>
    <s v="El Paso"/>
    <s v="Texas"/>
    <n v="79907"/>
    <x v="2"/>
    <s v="OFF-PA-10000552"/>
    <x v="1"/>
    <x v="10"/>
    <s v="Xerox 200"/>
    <n v="10.368"/>
    <x v="2"/>
    <x v="39"/>
  </r>
  <r>
    <x v="5802"/>
    <x v="2896"/>
    <x v="204"/>
    <x v="949"/>
    <x v="2"/>
    <x v="76"/>
    <x v="76"/>
    <s v="Consumer"/>
    <s v="United States"/>
    <s v="Thousand Oaks"/>
    <s v="California"/>
    <n v="91360"/>
    <x v="1"/>
    <s v="TEC-PH-10000376"/>
    <x v="2"/>
    <x v="7"/>
    <s v="Square Credit Card Reader"/>
    <n v="15.984"/>
    <x v="1"/>
    <x v="29"/>
  </r>
  <r>
    <x v="5803"/>
    <x v="2897"/>
    <x v="605"/>
    <x v="1049"/>
    <x v="1"/>
    <x v="655"/>
    <x v="655"/>
    <s v="Home Office"/>
    <s v="United States"/>
    <s v="Springfield"/>
    <s v="Ohio"/>
    <n v="45503"/>
    <x v="3"/>
    <s v="OFF-AR-10003504"/>
    <x v="1"/>
    <x v="6"/>
    <s v="Newell 347"/>
    <n v="10.272"/>
    <x v="3"/>
    <x v="24"/>
  </r>
  <r>
    <x v="5804"/>
    <x v="2898"/>
    <x v="38"/>
    <x v="381"/>
    <x v="1"/>
    <x v="722"/>
    <x v="722"/>
    <s v="Corporate"/>
    <s v="United States"/>
    <s v="Dallas"/>
    <s v="Texas"/>
    <n v="75220"/>
    <x v="2"/>
    <s v="OFF-ST-10000943"/>
    <x v="1"/>
    <x v="4"/>
    <s v="Eldon ProFile File 'N Store Portable File Tub Letter/Legal Size Black"/>
    <n v="61.792000000000002"/>
    <x v="3"/>
    <x v="23"/>
  </r>
  <r>
    <x v="5805"/>
    <x v="2898"/>
    <x v="38"/>
    <x v="381"/>
    <x v="1"/>
    <x v="722"/>
    <x v="722"/>
    <s v="Corporate"/>
    <s v="United States"/>
    <s v="Dallas"/>
    <s v="Texas"/>
    <n v="75220"/>
    <x v="2"/>
    <s v="FUR-BO-10003441"/>
    <x v="0"/>
    <x v="0"/>
    <s v="Bush Westfield Collection Bookcases, Fully Assembled"/>
    <n v="205.9992"/>
    <x v="3"/>
    <x v="23"/>
  </r>
  <r>
    <x v="5806"/>
    <x v="2899"/>
    <x v="913"/>
    <x v="62"/>
    <x v="0"/>
    <x v="111"/>
    <x v="111"/>
    <s v="Consumer"/>
    <s v="United States"/>
    <s v="Knoxville"/>
    <s v="Tennessee"/>
    <n v="37918"/>
    <x v="0"/>
    <s v="OFF-PA-10002195"/>
    <x v="1"/>
    <x v="10"/>
    <s v="RSVP Cards &amp; Envelopes, Blank White, 8-1/2&quot; X 11&quot;, 24 Cards/25 Envelopes/Set"/>
    <n v="12.192"/>
    <x v="0"/>
    <x v="21"/>
  </r>
  <r>
    <x v="5807"/>
    <x v="2899"/>
    <x v="913"/>
    <x v="62"/>
    <x v="0"/>
    <x v="111"/>
    <x v="111"/>
    <s v="Consumer"/>
    <s v="United States"/>
    <s v="Knoxville"/>
    <s v="Tennessee"/>
    <n v="37918"/>
    <x v="0"/>
    <s v="OFF-AP-10001205"/>
    <x v="1"/>
    <x v="9"/>
    <s v="Belkin 5 Outlet SurgeMaster Power Centers"/>
    <n v="87.168000000000006"/>
    <x v="0"/>
    <x v="21"/>
  </r>
  <r>
    <x v="5808"/>
    <x v="2899"/>
    <x v="913"/>
    <x v="62"/>
    <x v="0"/>
    <x v="111"/>
    <x v="111"/>
    <s v="Consumer"/>
    <s v="United States"/>
    <s v="Knoxville"/>
    <s v="Tennessee"/>
    <n v="37918"/>
    <x v="0"/>
    <s v="OFF-AR-10002987"/>
    <x v="1"/>
    <x v="6"/>
    <s v="Prismacolor Color Pencil Set"/>
    <n v="31.744"/>
    <x v="0"/>
    <x v="21"/>
  </r>
  <r>
    <x v="5809"/>
    <x v="2900"/>
    <x v="1072"/>
    <x v="634"/>
    <x v="1"/>
    <x v="208"/>
    <x v="208"/>
    <s v="Corporate"/>
    <s v="United States"/>
    <s v="Chattanooga"/>
    <s v="Tennessee"/>
    <n v="37421"/>
    <x v="0"/>
    <s v="FUR-FU-10000723"/>
    <x v="0"/>
    <x v="5"/>
    <s v="Deflect-o EconoMat Studded, No Bevel Mat for Low Pile Carpeting"/>
    <n v="132.22399999999999"/>
    <x v="0"/>
    <x v="47"/>
  </r>
  <r>
    <x v="5810"/>
    <x v="2901"/>
    <x v="204"/>
    <x v="211"/>
    <x v="1"/>
    <x v="251"/>
    <x v="251"/>
    <s v="Corporate"/>
    <s v="United States"/>
    <s v="San Diego"/>
    <s v="California"/>
    <n v="92037"/>
    <x v="1"/>
    <s v="OFF-PA-10003127"/>
    <x v="1"/>
    <x v="10"/>
    <s v="Easy-staple paper"/>
    <n v="105.52"/>
    <x v="1"/>
    <x v="29"/>
  </r>
  <r>
    <x v="5811"/>
    <x v="2901"/>
    <x v="204"/>
    <x v="211"/>
    <x v="1"/>
    <x v="251"/>
    <x v="251"/>
    <s v="Corporate"/>
    <s v="United States"/>
    <s v="San Diego"/>
    <s v="California"/>
    <n v="92037"/>
    <x v="1"/>
    <s v="FUR-FU-10000747"/>
    <x v="0"/>
    <x v="5"/>
    <s v="Tenex B1-RE Series Chair Mats for Low Pile Carpets"/>
    <n v="91.96"/>
    <x v="1"/>
    <x v="29"/>
  </r>
  <r>
    <x v="5812"/>
    <x v="2901"/>
    <x v="204"/>
    <x v="211"/>
    <x v="1"/>
    <x v="251"/>
    <x v="251"/>
    <s v="Corporate"/>
    <s v="United States"/>
    <s v="San Diego"/>
    <s v="California"/>
    <n v="92037"/>
    <x v="1"/>
    <s v="TEC-PH-10001795"/>
    <x v="2"/>
    <x v="7"/>
    <s v="ClearOne CHATAttach 160 -Â speaker phone"/>
    <n v="1487.9760000000001"/>
    <x v="1"/>
    <x v="29"/>
  </r>
  <r>
    <x v="5813"/>
    <x v="2902"/>
    <x v="740"/>
    <x v="1161"/>
    <x v="2"/>
    <x v="256"/>
    <x v="256"/>
    <s v="Home Office"/>
    <s v="United States"/>
    <s v="New York City"/>
    <s v="New York"/>
    <n v="10024"/>
    <x v="3"/>
    <s v="OFF-PA-10003797"/>
    <x v="1"/>
    <x v="10"/>
    <s v="Xerox 209"/>
    <n v="19.440000000000001"/>
    <x v="1"/>
    <x v="38"/>
  </r>
  <r>
    <x v="5814"/>
    <x v="2903"/>
    <x v="925"/>
    <x v="871"/>
    <x v="2"/>
    <x v="549"/>
    <x v="549"/>
    <s v="Consumer"/>
    <s v="United States"/>
    <s v="Tampa"/>
    <s v="Florida"/>
    <n v="33614"/>
    <x v="0"/>
    <s v="TEC-AC-10002718"/>
    <x v="2"/>
    <x v="11"/>
    <s v="Belkin Standard 104 key USB Keyboard"/>
    <n v="11.672000000000001"/>
    <x v="1"/>
    <x v="40"/>
  </r>
  <r>
    <x v="5815"/>
    <x v="2904"/>
    <x v="35"/>
    <x v="158"/>
    <x v="3"/>
    <x v="201"/>
    <x v="201"/>
    <s v="Consumer"/>
    <s v="United States"/>
    <s v="Utica"/>
    <s v="New York"/>
    <n v="13501"/>
    <x v="3"/>
    <s v="TEC-PH-10002170"/>
    <x v="2"/>
    <x v="7"/>
    <s v="ClearSounds CSC500 Amplified Spirit Phone Corded phone"/>
    <n v="279.95999999999998"/>
    <x v="2"/>
    <x v="7"/>
  </r>
  <r>
    <x v="5816"/>
    <x v="2904"/>
    <x v="35"/>
    <x v="158"/>
    <x v="3"/>
    <x v="201"/>
    <x v="201"/>
    <s v="Consumer"/>
    <s v="United States"/>
    <s v="Utica"/>
    <s v="New York"/>
    <n v="13501"/>
    <x v="3"/>
    <s v="OFF-BI-10001078"/>
    <x v="1"/>
    <x v="8"/>
    <s v="Acco PRESSTEX Data Binder with Storage Hooks, Dark Blue, 14 7/8&quot; X 11&quot;"/>
    <n v="12.912000000000001"/>
    <x v="2"/>
    <x v="7"/>
  </r>
  <r>
    <x v="5817"/>
    <x v="2904"/>
    <x v="35"/>
    <x v="158"/>
    <x v="3"/>
    <x v="201"/>
    <x v="201"/>
    <s v="Consumer"/>
    <s v="United States"/>
    <s v="Utica"/>
    <s v="New York"/>
    <n v="13501"/>
    <x v="3"/>
    <s v="OFF-BI-10001031"/>
    <x v="1"/>
    <x v="8"/>
    <s v="Pressboard Data Binders by Wilson Jones"/>
    <n v="17.088000000000001"/>
    <x v="2"/>
    <x v="7"/>
  </r>
  <r>
    <x v="5818"/>
    <x v="2904"/>
    <x v="35"/>
    <x v="158"/>
    <x v="3"/>
    <x v="201"/>
    <x v="201"/>
    <s v="Consumer"/>
    <s v="United States"/>
    <s v="Utica"/>
    <s v="New York"/>
    <n v="13501"/>
    <x v="3"/>
    <s v="OFF-LA-10001158"/>
    <x v="1"/>
    <x v="2"/>
    <s v="Avery Address/Shipping Labels for Typewriters, 4&quot; x 2&quot;"/>
    <n v="93.15"/>
    <x v="2"/>
    <x v="7"/>
  </r>
  <r>
    <x v="5819"/>
    <x v="2904"/>
    <x v="35"/>
    <x v="158"/>
    <x v="3"/>
    <x v="201"/>
    <x v="201"/>
    <s v="Consumer"/>
    <s v="United States"/>
    <s v="Utica"/>
    <s v="New York"/>
    <n v="13501"/>
    <x v="3"/>
    <s v="OFF-LA-10001613"/>
    <x v="1"/>
    <x v="2"/>
    <s v="Avery File Folder Labels"/>
    <n v="11.52"/>
    <x v="2"/>
    <x v="7"/>
  </r>
  <r>
    <x v="5820"/>
    <x v="2905"/>
    <x v="605"/>
    <x v="380"/>
    <x v="1"/>
    <x v="728"/>
    <x v="728"/>
    <s v="Corporate"/>
    <s v="United States"/>
    <s v="San Francisco"/>
    <s v="California"/>
    <n v="94122"/>
    <x v="1"/>
    <s v="OFF-SU-10000157"/>
    <x v="1"/>
    <x v="14"/>
    <s v="Compact Automatic Electric Letter Opener"/>
    <n v="238.62"/>
    <x v="3"/>
    <x v="24"/>
  </r>
  <r>
    <x v="5821"/>
    <x v="2905"/>
    <x v="605"/>
    <x v="380"/>
    <x v="1"/>
    <x v="728"/>
    <x v="728"/>
    <s v="Corporate"/>
    <s v="United States"/>
    <s v="San Francisco"/>
    <s v="California"/>
    <n v="94122"/>
    <x v="1"/>
    <s v="OFF-AP-10004868"/>
    <x v="1"/>
    <x v="9"/>
    <s v="Hoover Commercial Soft Guard Upright Vacuum And Disposable Filtration Bags"/>
    <n v="7.77"/>
    <x v="3"/>
    <x v="24"/>
  </r>
  <r>
    <x v="5822"/>
    <x v="2905"/>
    <x v="605"/>
    <x v="380"/>
    <x v="1"/>
    <x v="728"/>
    <x v="728"/>
    <s v="Corporate"/>
    <s v="United States"/>
    <s v="San Francisco"/>
    <s v="California"/>
    <n v="94122"/>
    <x v="1"/>
    <s v="FUR-TA-10001520"/>
    <x v="0"/>
    <x v="3"/>
    <s v="Lesro Sheffield Collection Coffee Table, End Table, Center Table, Corner Table"/>
    <n v="285.48"/>
    <x v="3"/>
    <x v="24"/>
  </r>
  <r>
    <x v="5823"/>
    <x v="2905"/>
    <x v="605"/>
    <x v="380"/>
    <x v="1"/>
    <x v="728"/>
    <x v="728"/>
    <s v="Corporate"/>
    <s v="United States"/>
    <s v="San Francisco"/>
    <s v="California"/>
    <n v="94122"/>
    <x v="1"/>
    <s v="OFF-BI-10001900"/>
    <x v="1"/>
    <x v="8"/>
    <s v="DXL Angle-View Binders with Locking Rings, Black"/>
    <n v="19.167999999999999"/>
    <x v="3"/>
    <x v="24"/>
  </r>
  <r>
    <x v="5824"/>
    <x v="2906"/>
    <x v="1073"/>
    <x v="1108"/>
    <x v="3"/>
    <x v="239"/>
    <x v="239"/>
    <s v="Consumer"/>
    <s v="United States"/>
    <s v="Columbus"/>
    <s v="Ohio"/>
    <n v="43229"/>
    <x v="3"/>
    <s v="OFF-AP-10003971"/>
    <x v="1"/>
    <x v="9"/>
    <s v="Belkin 6 Outlet Metallic Surge Strip"/>
    <n v="26.135999999999999"/>
    <x v="2"/>
    <x v="8"/>
  </r>
  <r>
    <x v="5825"/>
    <x v="2907"/>
    <x v="213"/>
    <x v="371"/>
    <x v="0"/>
    <x v="683"/>
    <x v="683"/>
    <s v="Home Office"/>
    <s v="United States"/>
    <s v="New York City"/>
    <s v="New York"/>
    <n v="10035"/>
    <x v="3"/>
    <s v="OFF-PA-10000418"/>
    <x v="1"/>
    <x v="10"/>
    <s v="Xerox 189"/>
    <n v="419.4"/>
    <x v="3"/>
    <x v="15"/>
  </r>
  <r>
    <x v="5826"/>
    <x v="2907"/>
    <x v="213"/>
    <x v="371"/>
    <x v="0"/>
    <x v="683"/>
    <x v="683"/>
    <s v="Home Office"/>
    <s v="United States"/>
    <s v="New York City"/>
    <s v="New York"/>
    <n v="10035"/>
    <x v="3"/>
    <s v="FUR-CH-10004626"/>
    <x v="0"/>
    <x v="1"/>
    <s v="Office Star Flex Back Scooter Chair with Aluminum Finish Frame"/>
    <n v="90.801000000000002"/>
    <x v="3"/>
    <x v="15"/>
  </r>
  <r>
    <x v="5827"/>
    <x v="2907"/>
    <x v="213"/>
    <x v="371"/>
    <x v="0"/>
    <x v="683"/>
    <x v="683"/>
    <s v="Home Office"/>
    <s v="United States"/>
    <s v="New York City"/>
    <s v="New York"/>
    <n v="10035"/>
    <x v="3"/>
    <s v="FUR-CH-10004860"/>
    <x v="0"/>
    <x v="1"/>
    <s v="Global Low Back Tilter Chair"/>
    <n v="181.76400000000001"/>
    <x v="3"/>
    <x v="15"/>
  </r>
  <r>
    <x v="5828"/>
    <x v="2907"/>
    <x v="213"/>
    <x v="371"/>
    <x v="0"/>
    <x v="683"/>
    <x v="683"/>
    <s v="Home Office"/>
    <s v="United States"/>
    <s v="New York City"/>
    <s v="New York"/>
    <n v="10035"/>
    <x v="3"/>
    <s v="OFF-AR-10003251"/>
    <x v="1"/>
    <x v="6"/>
    <s v="Prang Drawing Pencil Set"/>
    <n v="5.56"/>
    <x v="3"/>
    <x v="15"/>
  </r>
  <r>
    <x v="5829"/>
    <x v="2908"/>
    <x v="275"/>
    <x v="439"/>
    <x v="1"/>
    <x v="462"/>
    <x v="462"/>
    <s v="Consumer"/>
    <s v="United States"/>
    <s v="Richmond"/>
    <s v="Indiana"/>
    <n v="47374"/>
    <x v="2"/>
    <s v="FUR-TA-10004575"/>
    <x v="0"/>
    <x v="3"/>
    <s v="Hon 5100 Series Wood Tables"/>
    <n v="581.96"/>
    <x v="0"/>
    <x v="5"/>
  </r>
  <r>
    <x v="5830"/>
    <x v="2908"/>
    <x v="275"/>
    <x v="439"/>
    <x v="1"/>
    <x v="462"/>
    <x v="462"/>
    <s v="Consumer"/>
    <s v="United States"/>
    <s v="Richmond"/>
    <s v="Indiana"/>
    <n v="47374"/>
    <x v="2"/>
    <s v="FUR-CH-10004754"/>
    <x v="0"/>
    <x v="1"/>
    <s v="Global Stack Chair with Arms, Black"/>
    <n v="29.98"/>
    <x v="0"/>
    <x v="5"/>
  </r>
  <r>
    <x v="5831"/>
    <x v="2909"/>
    <x v="1074"/>
    <x v="1162"/>
    <x v="1"/>
    <x v="288"/>
    <x v="288"/>
    <s v="Consumer"/>
    <s v="United States"/>
    <s v="San Diego"/>
    <s v="California"/>
    <n v="92105"/>
    <x v="1"/>
    <s v="TEC-AC-10003095"/>
    <x v="2"/>
    <x v="11"/>
    <s v="Logitech G35 7.1-Channel Surround Sound Headset"/>
    <n v="519.96"/>
    <x v="1"/>
    <x v="38"/>
  </r>
  <r>
    <x v="5832"/>
    <x v="2910"/>
    <x v="658"/>
    <x v="1050"/>
    <x v="1"/>
    <x v="443"/>
    <x v="443"/>
    <s v="Consumer"/>
    <s v="United States"/>
    <s v="Concord"/>
    <s v="North Carolina"/>
    <n v="28027"/>
    <x v="0"/>
    <s v="OFF-LA-10000262"/>
    <x v="1"/>
    <x v="2"/>
    <s v="Avery 494"/>
    <n v="6.2640000000000002"/>
    <x v="0"/>
    <x v="16"/>
  </r>
  <r>
    <x v="5833"/>
    <x v="2910"/>
    <x v="658"/>
    <x v="1050"/>
    <x v="1"/>
    <x v="443"/>
    <x v="443"/>
    <s v="Consumer"/>
    <s v="United States"/>
    <s v="Concord"/>
    <s v="North Carolina"/>
    <n v="28027"/>
    <x v="0"/>
    <s v="FUR-CH-10002961"/>
    <x v="0"/>
    <x v="1"/>
    <s v="Leather Task Chair, Black"/>
    <n v="363.92"/>
    <x v="0"/>
    <x v="16"/>
  </r>
  <r>
    <x v="5834"/>
    <x v="2911"/>
    <x v="988"/>
    <x v="883"/>
    <x v="1"/>
    <x v="77"/>
    <x v="77"/>
    <s v="Consumer"/>
    <s v="United States"/>
    <s v="Miami"/>
    <s v="Florida"/>
    <n v="33178"/>
    <x v="0"/>
    <s v="OFF-BI-10003876"/>
    <x v="1"/>
    <x v="8"/>
    <s v="Green Canvas Binder for 8-1/2&quot; x 14&quot; Sheets"/>
    <n v="64.2"/>
    <x v="1"/>
    <x v="40"/>
  </r>
  <r>
    <x v="5835"/>
    <x v="2911"/>
    <x v="988"/>
    <x v="883"/>
    <x v="1"/>
    <x v="77"/>
    <x v="77"/>
    <s v="Consumer"/>
    <s v="United States"/>
    <s v="Miami"/>
    <s v="Florida"/>
    <n v="33178"/>
    <x v="0"/>
    <s v="OFF-BI-10002133"/>
    <x v="1"/>
    <x v="8"/>
    <s v="Wilson Jones Elliptical Ring 3 1/2&quot; Capacity Binders, 800 sheets"/>
    <n v="38.520000000000003"/>
    <x v="1"/>
    <x v="40"/>
  </r>
  <r>
    <x v="5836"/>
    <x v="2911"/>
    <x v="988"/>
    <x v="883"/>
    <x v="1"/>
    <x v="77"/>
    <x v="77"/>
    <s v="Consumer"/>
    <s v="United States"/>
    <s v="Miami"/>
    <s v="Florida"/>
    <n v="33178"/>
    <x v="0"/>
    <s v="TEC-AC-10004396"/>
    <x v="2"/>
    <x v="11"/>
    <s v="Logitech Keyboard K120"/>
    <n v="72.599999999999994"/>
    <x v="1"/>
    <x v="40"/>
  </r>
  <r>
    <x v="5837"/>
    <x v="2912"/>
    <x v="344"/>
    <x v="108"/>
    <x v="1"/>
    <x v="770"/>
    <x v="770"/>
    <s v="Consumer"/>
    <s v="United States"/>
    <s v="Los Angeles"/>
    <s v="California"/>
    <n v="90036"/>
    <x v="1"/>
    <s v="TEC-PH-10004100"/>
    <x v="2"/>
    <x v="7"/>
    <s v="Griffin GC17055 Auxiliary Audio Cable"/>
    <n v="57.567999999999998"/>
    <x v="3"/>
    <x v="23"/>
  </r>
  <r>
    <x v="5838"/>
    <x v="2913"/>
    <x v="1075"/>
    <x v="1157"/>
    <x v="1"/>
    <x v="597"/>
    <x v="597"/>
    <s v="Consumer"/>
    <s v="United States"/>
    <s v="Seattle"/>
    <s v="Washington"/>
    <n v="98115"/>
    <x v="1"/>
    <s v="OFF-ST-10000636"/>
    <x v="1"/>
    <x v="4"/>
    <s v="Rogers Profile Extra Capacity Storage Tub"/>
    <n v="83.7"/>
    <x v="1"/>
    <x v="29"/>
  </r>
  <r>
    <x v="5839"/>
    <x v="2914"/>
    <x v="357"/>
    <x v="1068"/>
    <x v="0"/>
    <x v="675"/>
    <x v="675"/>
    <s v="Home Office"/>
    <s v="United States"/>
    <s v="Arlington"/>
    <s v="Virginia"/>
    <n v="22204"/>
    <x v="0"/>
    <s v="OFF-PA-10001972"/>
    <x v="1"/>
    <x v="10"/>
    <s v="Xerox 214"/>
    <n v="32.4"/>
    <x v="1"/>
    <x v="11"/>
  </r>
  <r>
    <x v="5840"/>
    <x v="2914"/>
    <x v="357"/>
    <x v="1068"/>
    <x v="0"/>
    <x v="675"/>
    <x v="675"/>
    <s v="Home Office"/>
    <s v="United States"/>
    <s v="Arlington"/>
    <s v="Virginia"/>
    <n v="22204"/>
    <x v="0"/>
    <s v="FUR-FU-10002554"/>
    <x v="0"/>
    <x v="5"/>
    <s v="Westinghouse Floor Lamp with Metal Mesh Shade, Black"/>
    <n v="47.98"/>
    <x v="1"/>
    <x v="11"/>
  </r>
  <r>
    <x v="5841"/>
    <x v="2915"/>
    <x v="972"/>
    <x v="958"/>
    <x v="1"/>
    <x v="574"/>
    <x v="574"/>
    <s v="Consumer"/>
    <s v="United States"/>
    <s v="San Diego"/>
    <s v="California"/>
    <n v="92105"/>
    <x v="1"/>
    <s v="TEC-PH-10003174"/>
    <x v="2"/>
    <x v="7"/>
    <s v="RCA ViSYS 25825 Wireless digital phone"/>
    <n v="415.96800000000002"/>
    <x v="1"/>
    <x v="6"/>
  </r>
  <r>
    <x v="5842"/>
    <x v="2915"/>
    <x v="972"/>
    <x v="958"/>
    <x v="1"/>
    <x v="574"/>
    <x v="574"/>
    <s v="Consumer"/>
    <s v="United States"/>
    <s v="San Diego"/>
    <s v="California"/>
    <n v="92105"/>
    <x v="1"/>
    <s v="OFF-ST-10001418"/>
    <x v="1"/>
    <x v="4"/>
    <s v="Carina Media Storage Towers in Natural &amp; Black"/>
    <n v="304.89999999999998"/>
    <x v="1"/>
    <x v="6"/>
  </r>
  <r>
    <x v="5843"/>
    <x v="2915"/>
    <x v="972"/>
    <x v="958"/>
    <x v="1"/>
    <x v="574"/>
    <x v="574"/>
    <s v="Consumer"/>
    <s v="United States"/>
    <s v="San Diego"/>
    <s v="California"/>
    <n v="92105"/>
    <x v="1"/>
    <s v="FUR-FU-10002813"/>
    <x v="0"/>
    <x v="5"/>
    <s v="DAX Contemporary Wood Frame with Silver Metal Mat, Desktop, 11 x 14 Size"/>
    <n v="80.959999999999994"/>
    <x v="1"/>
    <x v="6"/>
  </r>
  <r>
    <x v="5844"/>
    <x v="2915"/>
    <x v="972"/>
    <x v="958"/>
    <x v="1"/>
    <x v="574"/>
    <x v="574"/>
    <s v="Consumer"/>
    <s v="United States"/>
    <s v="San Diego"/>
    <s v="California"/>
    <n v="92105"/>
    <x v="1"/>
    <s v="OFF-ST-10000129"/>
    <x v="1"/>
    <x v="4"/>
    <s v="Fellowes Recycled Storage Drawers"/>
    <n v="777.21"/>
    <x v="1"/>
    <x v="6"/>
  </r>
  <r>
    <x v="5845"/>
    <x v="2915"/>
    <x v="972"/>
    <x v="958"/>
    <x v="1"/>
    <x v="574"/>
    <x v="574"/>
    <s v="Consumer"/>
    <s v="United States"/>
    <s v="San Diego"/>
    <s v="California"/>
    <n v="92105"/>
    <x v="1"/>
    <s v="OFF-PA-10001639"/>
    <x v="1"/>
    <x v="10"/>
    <s v="Xerox 203"/>
    <n v="32.4"/>
    <x v="1"/>
    <x v="6"/>
  </r>
  <r>
    <x v="5846"/>
    <x v="2915"/>
    <x v="972"/>
    <x v="958"/>
    <x v="1"/>
    <x v="574"/>
    <x v="574"/>
    <s v="Consumer"/>
    <s v="United States"/>
    <s v="San Diego"/>
    <s v="California"/>
    <n v="92105"/>
    <x v="1"/>
    <s v="FUR-CH-10001708"/>
    <x v="0"/>
    <x v="1"/>
    <s v="Office Star - Contemporary Swivel Chair with Padded Adjustable Arms and Flex Back"/>
    <n v="225.56800000000001"/>
    <x v="1"/>
    <x v="6"/>
  </r>
  <r>
    <x v="5847"/>
    <x v="2915"/>
    <x v="972"/>
    <x v="958"/>
    <x v="1"/>
    <x v="574"/>
    <x v="574"/>
    <s v="Consumer"/>
    <s v="United States"/>
    <s v="San Diego"/>
    <s v="California"/>
    <n v="92105"/>
    <x v="1"/>
    <s v="FUR-FU-10001591"/>
    <x v="0"/>
    <x v="5"/>
    <s v="Advantus Panel Wall Certificate Holder - 8.5x11"/>
    <n v="36.6"/>
    <x v="1"/>
    <x v="6"/>
  </r>
  <r>
    <x v="5848"/>
    <x v="2916"/>
    <x v="113"/>
    <x v="665"/>
    <x v="1"/>
    <x v="178"/>
    <x v="178"/>
    <s v="Home Office"/>
    <s v="United States"/>
    <s v="Roseville"/>
    <s v="Minnesota"/>
    <n v="55113"/>
    <x v="2"/>
    <s v="OFF-AP-10003849"/>
    <x v="1"/>
    <x v="9"/>
    <s v="Hoover Shoulder Vac Commercial Portable Vacuum"/>
    <n v="715.64"/>
    <x v="1"/>
    <x v="6"/>
  </r>
  <r>
    <x v="5849"/>
    <x v="2916"/>
    <x v="113"/>
    <x v="665"/>
    <x v="1"/>
    <x v="178"/>
    <x v="178"/>
    <s v="Home Office"/>
    <s v="United States"/>
    <s v="Roseville"/>
    <s v="Minnesota"/>
    <n v="55113"/>
    <x v="2"/>
    <s v="OFF-ST-10000078"/>
    <x v="1"/>
    <x v="4"/>
    <s v="Tennsco 6- and 18-Compartment Lockers"/>
    <n v="795.51"/>
    <x v="1"/>
    <x v="6"/>
  </r>
  <r>
    <x v="5850"/>
    <x v="2916"/>
    <x v="113"/>
    <x v="665"/>
    <x v="1"/>
    <x v="178"/>
    <x v="178"/>
    <s v="Home Office"/>
    <s v="United States"/>
    <s v="Roseville"/>
    <s v="Minnesota"/>
    <n v="55113"/>
    <x v="2"/>
    <s v="TEC-CO-10001571"/>
    <x v="2"/>
    <x v="16"/>
    <s v="Sharp 1540cs Digital Laser Copier"/>
    <n v="549.99"/>
    <x v="1"/>
    <x v="6"/>
  </r>
  <r>
    <x v="5851"/>
    <x v="2916"/>
    <x v="113"/>
    <x v="665"/>
    <x v="1"/>
    <x v="178"/>
    <x v="178"/>
    <s v="Home Office"/>
    <s v="United States"/>
    <s v="Roseville"/>
    <s v="Minnesota"/>
    <n v="55113"/>
    <x v="2"/>
    <s v="OFF-BI-10001658"/>
    <x v="1"/>
    <x v="8"/>
    <s v="GBC Standard Therm-A-Bind Covers"/>
    <n v="74.760000000000005"/>
    <x v="1"/>
    <x v="6"/>
  </r>
  <r>
    <x v="5852"/>
    <x v="2916"/>
    <x v="113"/>
    <x v="665"/>
    <x v="1"/>
    <x v="178"/>
    <x v="178"/>
    <s v="Home Office"/>
    <s v="United States"/>
    <s v="Roseville"/>
    <s v="Minnesota"/>
    <n v="55113"/>
    <x v="2"/>
    <s v="FUR-FU-10004351"/>
    <x v="0"/>
    <x v="5"/>
    <s v="Staple-based wall hangings"/>
    <n v="29.22"/>
    <x v="1"/>
    <x v="6"/>
  </r>
  <r>
    <x v="5853"/>
    <x v="2917"/>
    <x v="1076"/>
    <x v="931"/>
    <x v="1"/>
    <x v="526"/>
    <x v="526"/>
    <s v="Home Office"/>
    <s v="United States"/>
    <s v="Virginia Beach"/>
    <s v="Virginia"/>
    <n v="23464"/>
    <x v="0"/>
    <s v="OFF-BI-10003314"/>
    <x v="1"/>
    <x v="8"/>
    <s v="Tuff Stuff Recycled Round Ring Binders"/>
    <n v="9.64"/>
    <x v="2"/>
    <x v="30"/>
  </r>
  <r>
    <x v="5854"/>
    <x v="2918"/>
    <x v="1077"/>
    <x v="1052"/>
    <x v="1"/>
    <x v="706"/>
    <x v="706"/>
    <s v="Corporate"/>
    <s v="United States"/>
    <s v="Dallas"/>
    <s v="Texas"/>
    <n v="75220"/>
    <x v="2"/>
    <s v="OFF-ST-10001505"/>
    <x v="1"/>
    <x v="4"/>
    <s v="Perma STOR-ALL Hanging File Box, 13 1/8&quot;W x 12 1/4&quot;D x 10 1/2&quot;H"/>
    <n v="33.488"/>
    <x v="1"/>
    <x v="37"/>
  </r>
  <r>
    <x v="5855"/>
    <x v="2918"/>
    <x v="1077"/>
    <x v="1052"/>
    <x v="1"/>
    <x v="706"/>
    <x v="706"/>
    <s v="Corporate"/>
    <s v="United States"/>
    <s v="Dallas"/>
    <s v="Texas"/>
    <n v="75220"/>
    <x v="2"/>
    <s v="OFF-SU-10003567"/>
    <x v="1"/>
    <x v="14"/>
    <s v="Stiletto Hand Letter Openers"/>
    <n v="23.04"/>
    <x v="1"/>
    <x v="37"/>
  </r>
  <r>
    <x v="5856"/>
    <x v="2918"/>
    <x v="1077"/>
    <x v="1052"/>
    <x v="1"/>
    <x v="706"/>
    <x v="706"/>
    <s v="Corporate"/>
    <s v="United States"/>
    <s v="Dallas"/>
    <s v="Texas"/>
    <n v="75220"/>
    <x v="2"/>
    <s v="OFF-BI-10002982"/>
    <x v="1"/>
    <x v="8"/>
    <s v="Avery Self-Adhesive Photo Pockets for Polaroid Photos"/>
    <n v="1.3620000000000001"/>
    <x v="1"/>
    <x v="37"/>
  </r>
  <r>
    <x v="5857"/>
    <x v="2918"/>
    <x v="1077"/>
    <x v="1052"/>
    <x v="1"/>
    <x v="706"/>
    <x v="706"/>
    <s v="Corporate"/>
    <s v="United States"/>
    <s v="Dallas"/>
    <s v="Texas"/>
    <n v="75220"/>
    <x v="2"/>
    <s v="FUR-FU-10002364"/>
    <x v="0"/>
    <x v="5"/>
    <s v="Eldon Expressions Wood Desk Accessories, Oak"/>
    <n v="14.76"/>
    <x v="1"/>
    <x v="37"/>
  </r>
  <r>
    <x v="5858"/>
    <x v="2919"/>
    <x v="213"/>
    <x v="285"/>
    <x v="0"/>
    <x v="300"/>
    <x v="300"/>
    <s v="Consumer"/>
    <s v="United States"/>
    <s v="Concord"/>
    <s v="California"/>
    <n v="94521"/>
    <x v="1"/>
    <s v="FUR-BO-10004218"/>
    <x v="0"/>
    <x v="0"/>
    <s v="Bush Heritage Pine Collection 5-Shelf Bookcase, Albany Pine Finish, *Special Order"/>
    <n v="239.666"/>
    <x v="3"/>
    <x v="15"/>
  </r>
  <r>
    <x v="5859"/>
    <x v="2920"/>
    <x v="549"/>
    <x v="1163"/>
    <x v="1"/>
    <x v="652"/>
    <x v="652"/>
    <s v="Consumer"/>
    <s v="United States"/>
    <s v="Conway"/>
    <s v="Arkansas"/>
    <n v="72032"/>
    <x v="0"/>
    <s v="FUR-TA-10002530"/>
    <x v="0"/>
    <x v="3"/>
    <s v="Iceberg OfficeWorks 42&quot; Round Tables"/>
    <n v="301.95999999999998"/>
    <x v="1"/>
    <x v="6"/>
  </r>
  <r>
    <x v="5860"/>
    <x v="2921"/>
    <x v="1078"/>
    <x v="1164"/>
    <x v="0"/>
    <x v="82"/>
    <x v="82"/>
    <s v="Home Office"/>
    <s v="United States"/>
    <s v="Philadelphia"/>
    <s v="Pennsylvania"/>
    <n v="19120"/>
    <x v="3"/>
    <s v="OFF-PA-10001526"/>
    <x v="1"/>
    <x v="10"/>
    <s v="Xerox 1949"/>
    <n v="7.968"/>
    <x v="1"/>
    <x v="19"/>
  </r>
  <r>
    <x v="5861"/>
    <x v="2922"/>
    <x v="766"/>
    <x v="602"/>
    <x v="0"/>
    <x v="632"/>
    <x v="632"/>
    <s v="Consumer"/>
    <s v="United States"/>
    <s v="Little Rock"/>
    <s v="Arkansas"/>
    <n v="72209"/>
    <x v="0"/>
    <s v="OFF-PA-10001497"/>
    <x v="1"/>
    <x v="10"/>
    <s v="Xerox 1914"/>
    <n v="109.92"/>
    <x v="0"/>
    <x v="35"/>
  </r>
  <r>
    <x v="5862"/>
    <x v="2922"/>
    <x v="766"/>
    <x v="602"/>
    <x v="0"/>
    <x v="632"/>
    <x v="632"/>
    <s v="Consumer"/>
    <s v="United States"/>
    <s v="Little Rock"/>
    <s v="Arkansas"/>
    <n v="72209"/>
    <x v="0"/>
    <s v="OFF-PA-10003936"/>
    <x v="1"/>
    <x v="10"/>
    <s v="Xerox 1994"/>
    <n v="19.440000000000001"/>
    <x v="0"/>
    <x v="35"/>
  </r>
  <r>
    <x v="5863"/>
    <x v="2922"/>
    <x v="766"/>
    <x v="602"/>
    <x v="0"/>
    <x v="632"/>
    <x v="632"/>
    <s v="Consumer"/>
    <s v="United States"/>
    <s v="Little Rock"/>
    <s v="Arkansas"/>
    <n v="72209"/>
    <x v="0"/>
    <s v="OFF-AR-10000716"/>
    <x v="1"/>
    <x v="6"/>
    <s v="DIXON Ticonderoga Erasable Checking Pencils"/>
    <n v="11.16"/>
    <x v="0"/>
    <x v="35"/>
  </r>
  <r>
    <x v="5864"/>
    <x v="2923"/>
    <x v="79"/>
    <x v="1165"/>
    <x v="0"/>
    <x v="602"/>
    <x v="602"/>
    <s v="Corporate"/>
    <s v="United States"/>
    <s v="Meriden"/>
    <s v="Connecticut"/>
    <n v="6450"/>
    <x v="3"/>
    <s v="OFF-AP-10002765"/>
    <x v="1"/>
    <x v="9"/>
    <s v="Fellowes Advanced Computer Series Surge Protectors"/>
    <n v="79.47"/>
    <x v="2"/>
    <x v="9"/>
  </r>
  <r>
    <x v="5865"/>
    <x v="2923"/>
    <x v="79"/>
    <x v="1165"/>
    <x v="0"/>
    <x v="602"/>
    <x v="602"/>
    <s v="Corporate"/>
    <s v="United States"/>
    <s v="Meriden"/>
    <s v="Connecticut"/>
    <n v="6450"/>
    <x v="3"/>
    <s v="OFF-AR-10004165"/>
    <x v="1"/>
    <x v="6"/>
    <s v="Binney &amp; Smith inkTank Erasable Pocket Highlighter, Chisel Tip, Yellow"/>
    <n v="4.5599999999999996"/>
    <x v="2"/>
    <x v="9"/>
  </r>
  <r>
    <x v="5866"/>
    <x v="2923"/>
    <x v="79"/>
    <x v="1165"/>
    <x v="0"/>
    <x v="602"/>
    <x v="602"/>
    <s v="Corporate"/>
    <s v="United States"/>
    <s v="Meriden"/>
    <s v="Connecticut"/>
    <n v="6450"/>
    <x v="3"/>
    <s v="FUR-CH-10002335"/>
    <x v="0"/>
    <x v="1"/>
    <s v="Hon GuestStacker Chair"/>
    <n v="1133.3499999999999"/>
    <x v="2"/>
    <x v="9"/>
  </r>
  <r>
    <x v="5867"/>
    <x v="2924"/>
    <x v="810"/>
    <x v="1166"/>
    <x v="1"/>
    <x v="130"/>
    <x v="130"/>
    <s v="Corporate"/>
    <s v="United States"/>
    <s v="Philadelphia"/>
    <s v="Pennsylvania"/>
    <n v="19143"/>
    <x v="3"/>
    <s v="OFF-AR-10004078"/>
    <x v="1"/>
    <x v="6"/>
    <s v="Newell 312"/>
    <n v="4.6719999999999997"/>
    <x v="0"/>
    <x v="12"/>
  </r>
  <r>
    <x v="5868"/>
    <x v="2924"/>
    <x v="810"/>
    <x v="1166"/>
    <x v="1"/>
    <x v="130"/>
    <x v="130"/>
    <s v="Corporate"/>
    <s v="United States"/>
    <s v="Philadelphia"/>
    <s v="Pennsylvania"/>
    <n v="19143"/>
    <x v="3"/>
    <s v="OFF-BI-10002026"/>
    <x v="1"/>
    <x v="8"/>
    <s v="Avery Arch Ring Binders"/>
    <n v="104.58"/>
    <x v="0"/>
    <x v="12"/>
  </r>
  <r>
    <x v="5869"/>
    <x v="2925"/>
    <x v="77"/>
    <x v="357"/>
    <x v="1"/>
    <x v="671"/>
    <x v="671"/>
    <s v="Home Office"/>
    <s v="United States"/>
    <s v="Cheyenne"/>
    <s v="Wyoming"/>
    <n v="82001"/>
    <x v="1"/>
    <s v="FUR-CH-10001215"/>
    <x v="0"/>
    <x v="1"/>
    <s v="Global Troy Executive Leather Low-Back Tilter"/>
    <n v="1603.136"/>
    <x v="0"/>
    <x v="0"/>
  </r>
  <r>
    <x v="5870"/>
    <x v="2926"/>
    <x v="403"/>
    <x v="183"/>
    <x v="3"/>
    <x v="182"/>
    <x v="182"/>
    <s v="Corporate"/>
    <s v="United States"/>
    <s v="Anaheim"/>
    <s v="California"/>
    <n v="92804"/>
    <x v="1"/>
    <s v="FUR-TA-10001771"/>
    <x v="0"/>
    <x v="3"/>
    <s v="Bush Cubix Conference Tables, Fully Assembled"/>
    <n v="1293.4880000000001"/>
    <x v="0"/>
    <x v="1"/>
  </r>
  <r>
    <x v="5871"/>
    <x v="2927"/>
    <x v="446"/>
    <x v="961"/>
    <x v="1"/>
    <x v="76"/>
    <x v="76"/>
    <s v="Consumer"/>
    <s v="United States"/>
    <s v="Bloomington"/>
    <s v="Indiana"/>
    <n v="47401"/>
    <x v="2"/>
    <s v="FUR-FU-10004006"/>
    <x v="0"/>
    <x v="5"/>
    <s v="Deflect-o DuraMat Lighweight, Studded, Beveled Mat for Low Pile Carpeting"/>
    <n v="127.95"/>
    <x v="0"/>
    <x v="21"/>
  </r>
  <r>
    <x v="5872"/>
    <x v="2928"/>
    <x v="983"/>
    <x v="1026"/>
    <x v="1"/>
    <x v="467"/>
    <x v="467"/>
    <s v="Home Office"/>
    <s v="United States"/>
    <s v="Columbus"/>
    <s v="Georgia"/>
    <n v="31907"/>
    <x v="0"/>
    <s v="OFF-ST-10003282"/>
    <x v="1"/>
    <x v="4"/>
    <s v="Advantus 10-Drawer Portable Organizer, Chrome Metal Frame, Smoke Drawers"/>
    <n v="59.76"/>
    <x v="3"/>
    <x v="42"/>
  </r>
  <r>
    <x v="5873"/>
    <x v="2929"/>
    <x v="400"/>
    <x v="150"/>
    <x v="3"/>
    <x v="382"/>
    <x v="382"/>
    <s v="Home Office"/>
    <s v="United States"/>
    <s v="Jonesboro"/>
    <s v="Arkansas"/>
    <n v="72401"/>
    <x v="0"/>
    <s v="OFF-BI-10002353"/>
    <x v="1"/>
    <x v="8"/>
    <s v="GBC VeloBind Cover Sets"/>
    <n v="108.08"/>
    <x v="3"/>
    <x v="27"/>
  </r>
  <r>
    <x v="5874"/>
    <x v="2929"/>
    <x v="400"/>
    <x v="150"/>
    <x v="3"/>
    <x v="382"/>
    <x v="382"/>
    <s v="Home Office"/>
    <s v="United States"/>
    <s v="Jonesboro"/>
    <s v="Arkansas"/>
    <n v="72401"/>
    <x v="0"/>
    <s v="OFF-BI-10004141"/>
    <x v="1"/>
    <x v="8"/>
    <s v="Insertable Tab Indexes For Data Binders"/>
    <n v="9.5399999999999991"/>
    <x v="3"/>
    <x v="27"/>
  </r>
  <r>
    <x v="5875"/>
    <x v="2930"/>
    <x v="1003"/>
    <x v="1159"/>
    <x v="2"/>
    <x v="86"/>
    <x v="86"/>
    <s v="Home Office"/>
    <s v="United States"/>
    <s v="Philadelphia"/>
    <s v="Pennsylvania"/>
    <n v="19140"/>
    <x v="3"/>
    <s v="OFF-AR-10001954"/>
    <x v="1"/>
    <x v="6"/>
    <s v="Newell 331"/>
    <n v="11.736000000000001"/>
    <x v="1"/>
    <x v="19"/>
  </r>
  <r>
    <x v="5876"/>
    <x v="2931"/>
    <x v="371"/>
    <x v="1167"/>
    <x v="1"/>
    <x v="435"/>
    <x v="435"/>
    <s v="Home Office"/>
    <s v="United States"/>
    <s v="Lawrence"/>
    <s v="Massachusetts"/>
    <n v="1841"/>
    <x v="3"/>
    <s v="OFF-BI-10001071"/>
    <x v="1"/>
    <x v="8"/>
    <s v="GBC ProClick Punch Binding System"/>
    <n v="447.86"/>
    <x v="2"/>
    <x v="8"/>
  </r>
  <r>
    <x v="5877"/>
    <x v="2931"/>
    <x v="371"/>
    <x v="1167"/>
    <x v="1"/>
    <x v="435"/>
    <x v="435"/>
    <s v="Home Office"/>
    <s v="United States"/>
    <s v="Lawrence"/>
    <s v="Massachusetts"/>
    <n v="1841"/>
    <x v="3"/>
    <s v="OFF-PA-10003022"/>
    <x v="1"/>
    <x v="10"/>
    <s v="Xerox 1992"/>
    <n v="17.940000000000001"/>
    <x v="2"/>
    <x v="8"/>
  </r>
  <r>
    <x v="5878"/>
    <x v="2931"/>
    <x v="371"/>
    <x v="1167"/>
    <x v="1"/>
    <x v="435"/>
    <x v="435"/>
    <s v="Home Office"/>
    <s v="United States"/>
    <s v="Lawrence"/>
    <s v="Massachusetts"/>
    <n v="1841"/>
    <x v="3"/>
    <s v="OFF-AP-10001293"/>
    <x v="1"/>
    <x v="9"/>
    <s v="Belkin 8 Outlet Surge Protector"/>
    <n v="245.88"/>
    <x v="2"/>
    <x v="8"/>
  </r>
  <r>
    <x v="5879"/>
    <x v="2932"/>
    <x v="64"/>
    <x v="47"/>
    <x v="1"/>
    <x v="597"/>
    <x v="597"/>
    <s v="Consumer"/>
    <s v="United States"/>
    <s v="New York City"/>
    <s v="New York"/>
    <n v="10011"/>
    <x v="3"/>
    <s v="OFF-PA-10001815"/>
    <x v="1"/>
    <x v="10"/>
    <s v="Xerox 1885"/>
    <n v="192.16"/>
    <x v="0"/>
    <x v="21"/>
  </r>
  <r>
    <x v="5880"/>
    <x v="2933"/>
    <x v="31"/>
    <x v="42"/>
    <x v="1"/>
    <x v="478"/>
    <x v="478"/>
    <s v="Corporate"/>
    <s v="United States"/>
    <s v="San Diego"/>
    <s v="California"/>
    <n v="92105"/>
    <x v="1"/>
    <s v="FUR-CH-10001215"/>
    <x v="0"/>
    <x v="1"/>
    <s v="Global Troy Executive Leather Low-Back Tilter"/>
    <n v="801.56799999999998"/>
    <x v="0"/>
    <x v="21"/>
  </r>
  <r>
    <x v="5881"/>
    <x v="2933"/>
    <x v="31"/>
    <x v="42"/>
    <x v="1"/>
    <x v="478"/>
    <x v="478"/>
    <s v="Corporate"/>
    <s v="United States"/>
    <s v="San Diego"/>
    <s v="California"/>
    <n v="92105"/>
    <x v="1"/>
    <s v="OFF-PA-10000100"/>
    <x v="1"/>
    <x v="10"/>
    <s v="Xerox 1945"/>
    <n v="368.91"/>
    <x v="0"/>
    <x v="21"/>
  </r>
  <r>
    <x v="5882"/>
    <x v="2933"/>
    <x v="31"/>
    <x v="42"/>
    <x v="1"/>
    <x v="478"/>
    <x v="478"/>
    <s v="Corporate"/>
    <s v="United States"/>
    <s v="San Diego"/>
    <s v="California"/>
    <n v="92105"/>
    <x v="1"/>
    <s v="FUR-CH-10002880"/>
    <x v="0"/>
    <x v="1"/>
    <s v="Global High-Back Leather Tilter, Burgundy"/>
    <n v="885.52800000000002"/>
    <x v="0"/>
    <x v="21"/>
  </r>
  <r>
    <x v="5883"/>
    <x v="2934"/>
    <x v="69"/>
    <x v="535"/>
    <x v="0"/>
    <x v="553"/>
    <x v="553"/>
    <s v="Corporate"/>
    <s v="United States"/>
    <s v="San Francisco"/>
    <s v="California"/>
    <n v="94109"/>
    <x v="1"/>
    <s v="FUR-FU-10004712"/>
    <x v="0"/>
    <x v="5"/>
    <s v="Westinghouse Mesh Shade Clip-On Gooseneck Lamp, Black"/>
    <n v="28.28"/>
    <x v="0"/>
    <x v="17"/>
  </r>
  <r>
    <x v="5884"/>
    <x v="2934"/>
    <x v="69"/>
    <x v="535"/>
    <x v="0"/>
    <x v="553"/>
    <x v="553"/>
    <s v="Corporate"/>
    <s v="United States"/>
    <s v="San Francisco"/>
    <s v="California"/>
    <n v="94109"/>
    <x v="1"/>
    <s v="OFF-SU-10000151"/>
    <x v="1"/>
    <x v="14"/>
    <s v="High Speed Automatic Electric Letter Opener"/>
    <n v="4912.59"/>
    <x v="0"/>
    <x v="17"/>
  </r>
  <r>
    <x v="5885"/>
    <x v="2935"/>
    <x v="1079"/>
    <x v="1098"/>
    <x v="3"/>
    <x v="201"/>
    <x v="201"/>
    <s v="Consumer"/>
    <s v="United States"/>
    <s v="San Francisco"/>
    <s v="California"/>
    <n v="94110"/>
    <x v="1"/>
    <s v="OFF-BI-10000136"/>
    <x v="1"/>
    <x v="8"/>
    <s v="Avery Non-Stick Heavy Duty View Round Locking Ring Binders"/>
    <n v="14.352"/>
    <x v="2"/>
    <x v="18"/>
  </r>
  <r>
    <x v="5886"/>
    <x v="2935"/>
    <x v="1079"/>
    <x v="1098"/>
    <x v="3"/>
    <x v="201"/>
    <x v="201"/>
    <s v="Consumer"/>
    <s v="United States"/>
    <s v="San Francisco"/>
    <s v="California"/>
    <n v="94110"/>
    <x v="1"/>
    <s v="TEC-AC-10003610"/>
    <x v="2"/>
    <x v="11"/>
    <s v="LogitechÂ Illuminated - Keyboard"/>
    <n v="179.97"/>
    <x v="2"/>
    <x v="18"/>
  </r>
  <r>
    <x v="5887"/>
    <x v="2936"/>
    <x v="1048"/>
    <x v="768"/>
    <x v="2"/>
    <x v="771"/>
    <x v="771"/>
    <s v="Corporate"/>
    <s v="United States"/>
    <s v="Cranston"/>
    <s v="Rhode Island"/>
    <n v="2920"/>
    <x v="3"/>
    <s v="OFF-ST-10001837"/>
    <x v="1"/>
    <x v="4"/>
    <s v="SAFCO Mobile Desk Side File, Wire Frame"/>
    <n v="42.76"/>
    <x v="3"/>
    <x v="13"/>
  </r>
  <r>
    <x v="5888"/>
    <x v="2937"/>
    <x v="820"/>
    <x v="678"/>
    <x v="1"/>
    <x v="417"/>
    <x v="417"/>
    <s v="Consumer"/>
    <s v="United States"/>
    <s v="Owensboro"/>
    <s v="Kentucky"/>
    <n v="42301"/>
    <x v="0"/>
    <s v="OFF-PA-10001952"/>
    <x v="1"/>
    <x v="10"/>
    <s v="Xerox 1902"/>
    <n v="45.68"/>
    <x v="1"/>
    <x v="33"/>
  </r>
  <r>
    <x v="5889"/>
    <x v="2938"/>
    <x v="167"/>
    <x v="229"/>
    <x v="2"/>
    <x v="758"/>
    <x v="758"/>
    <s v="Consumer"/>
    <s v="United States"/>
    <s v="Baltimore"/>
    <s v="Maryland"/>
    <n v="21215"/>
    <x v="3"/>
    <s v="OFF-BI-10002414"/>
    <x v="1"/>
    <x v="8"/>
    <s v="GBC ProClick Spines for 32-Hole Punch"/>
    <n v="25.06"/>
    <x v="0"/>
    <x v="25"/>
  </r>
  <r>
    <x v="5890"/>
    <x v="2939"/>
    <x v="831"/>
    <x v="482"/>
    <x v="1"/>
    <x v="742"/>
    <x v="742"/>
    <s v="Consumer"/>
    <s v="United States"/>
    <s v="Chicago"/>
    <s v="Illinois"/>
    <n v="60610"/>
    <x v="2"/>
    <s v="OFF-PA-10001790"/>
    <x v="1"/>
    <x v="10"/>
    <s v="Xerox 1910"/>
    <n v="38.432000000000002"/>
    <x v="0"/>
    <x v="0"/>
  </r>
  <r>
    <x v="5891"/>
    <x v="2939"/>
    <x v="831"/>
    <x v="482"/>
    <x v="1"/>
    <x v="742"/>
    <x v="742"/>
    <s v="Consumer"/>
    <s v="United States"/>
    <s v="Chicago"/>
    <s v="Illinois"/>
    <n v="60610"/>
    <x v="2"/>
    <s v="OFF-ST-10001590"/>
    <x v="1"/>
    <x v="4"/>
    <s v="Tenex Personal Project File with Scoop Front Design, Black"/>
    <n v="21.568000000000001"/>
    <x v="0"/>
    <x v="0"/>
  </r>
  <r>
    <x v="5892"/>
    <x v="2939"/>
    <x v="831"/>
    <x v="482"/>
    <x v="1"/>
    <x v="742"/>
    <x v="742"/>
    <s v="Consumer"/>
    <s v="United States"/>
    <s v="Chicago"/>
    <s v="Illinois"/>
    <n v="60610"/>
    <x v="2"/>
    <s v="TEC-AC-10003657"/>
    <x v="2"/>
    <x v="11"/>
    <s v="Lenovo 17-Key USB Numeric Keypad"/>
    <n v="81.575999999999993"/>
    <x v="0"/>
    <x v="0"/>
  </r>
  <r>
    <x v="5893"/>
    <x v="2940"/>
    <x v="18"/>
    <x v="947"/>
    <x v="1"/>
    <x v="757"/>
    <x v="757"/>
    <s v="Consumer"/>
    <s v="United States"/>
    <s v="Atlanta"/>
    <s v="Georgia"/>
    <n v="30318"/>
    <x v="0"/>
    <s v="OFF-BI-10004876"/>
    <x v="1"/>
    <x v="8"/>
    <s v="Wilson Jones Suede Grain Vinyl Binders"/>
    <n v="2.78"/>
    <x v="3"/>
    <x v="15"/>
  </r>
  <r>
    <x v="5894"/>
    <x v="2941"/>
    <x v="428"/>
    <x v="947"/>
    <x v="1"/>
    <x v="470"/>
    <x v="470"/>
    <s v="Corporate"/>
    <s v="United States"/>
    <s v="Los Angeles"/>
    <s v="California"/>
    <n v="90036"/>
    <x v="1"/>
    <s v="OFF-ST-10003123"/>
    <x v="1"/>
    <x v="4"/>
    <s v="Fellowes Bases and Tops For Staxonsteel/High-Stak Systems"/>
    <n v="99.87"/>
    <x v="3"/>
    <x v="15"/>
  </r>
  <r>
    <x v="5895"/>
    <x v="2942"/>
    <x v="301"/>
    <x v="821"/>
    <x v="1"/>
    <x v="484"/>
    <x v="484"/>
    <s v="Home Office"/>
    <s v="United States"/>
    <s v="Los Angeles"/>
    <s v="California"/>
    <n v="90049"/>
    <x v="1"/>
    <s v="OFF-LA-10003498"/>
    <x v="1"/>
    <x v="2"/>
    <s v="Avery 475"/>
    <n v="44.4"/>
    <x v="2"/>
    <x v="7"/>
  </r>
  <r>
    <x v="5896"/>
    <x v="2942"/>
    <x v="301"/>
    <x v="821"/>
    <x v="1"/>
    <x v="484"/>
    <x v="484"/>
    <s v="Home Office"/>
    <s v="United States"/>
    <s v="Los Angeles"/>
    <s v="California"/>
    <n v="90049"/>
    <x v="1"/>
    <s v="OFF-PA-10004947"/>
    <x v="1"/>
    <x v="10"/>
    <s v="Easy-staple paper"/>
    <n v="21.4"/>
    <x v="2"/>
    <x v="7"/>
  </r>
  <r>
    <x v="5897"/>
    <x v="2943"/>
    <x v="1015"/>
    <x v="300"/>
    <x v="1"/>
    <x v="9"/>
    <x v="9"/>
    <s v="Consumer"/>
    <s v="United States"/>
    <s v="Richmond"/>
    <s v="Indiana"/>
    <n v="47374"/>
    <x v="2"/>
    <s v="FUR-FU-10003799"/>
    <x v="0"/>
    <x v="5"/>
    <s v="Seth Thomas 13 1/2&quot; Wall Clock"/>
    <n v="71.12"/>
    <x v="0"/>
    <x v="25"/>
  </r>
  <r>
    <x v="5898"/>
    <x v="2943"/>
    <x v="1015"/>
    <x v="300"/>
    <x v="1"/>
    <x v="9"/>
    <x v="9"/>
    <s v="Consumer"/>
    <s v="United States"/>
    <s v="Richmond"/>
    <s v="Indiana"/>
    <n v="47374"/>
    <x v="2"/>
    <s v="TEC-PH-10000673"/>
    <x v="2"/>
    <x v="7"/>
    <s v="Plantronics Voyager Pro HD - Bluetooth Headset"/>
    <n v="259.95999999999998"/>
    <x v="0"/>
    <x v="25"/>
  </r>
  <r>
    <x v="5899"/>
    <x v="2944"/>
    <x v="602"/>
    <x v="1019"/>
    <x v="1"/>
    <x v="322"/>
    <x v="322"/>
    <s v="Corporate"/>
    <s v="United States"/>
    <s v="San Francisco"/>
    <s v="California"/>
    <n v="94110"/>
    <x v="1"/>
    <s v="OFF-EN-10002621"/>
    <x v="1"/>
    <x v="12"/>
    <s v="Staple envelope"/>
    <n v="9.7799999999999994"/>
    <x v="3"/>
    <x v="44"/>
  </r>
  <r>
    <x v="5900"/>
    <x v="2945"/>
    <x v="312"/>
    <x v="1005"/>
    <x v="1"/>
    <x v="583"/>
    <x v="583"/>
    <s v="Home Office"/>
    <s v="United States"/>
    <s v="San Francisco"/>
    <s v="California"/>
    <n v="94122"/>
    <x v="1"/>
    <s v="OFF-BI-10004528"/>
    <x v="1"/>
    <x v="8"/>
    <s v="Cardinal Poly Pocket Divider Pockets for Ring Binders"/>
    <n v="24.192"/>
    <x v="1"/>
    <x v="6"/>
  </r>
  <r>
    <x v="5901"/>
    <x v="2946"/>
    <x v="581"/>
    <x v="82"/>
    <x v="1"/>
    <x v="331"/>
    <x v="331"/>
    <s v="Corporate"/>
    <s v="United States"/>
    <s v="Westfield"/>
    <s v="New Jersey"/>
    <n v="7090"/>
    <x v="3"/>
    <s v="FUR-FU-10001889"/>
    <x v="0"/>
    <x v="5"/>
    <s v="Ultra Door Pull Handle"/>
    <n v="31.56"/>
    <x v="0"/>
    <x v="0"/>
  </r>
  <r>
    <x v="5902"/>
    <x v="2947"/>
    <x v="44"/>
    <x v="373"/>
    <x v="3"/>
    <x v="86"/>
    <x v="86"/>
    <s v="Home Office"/>
    <s v="United States"/>
    <s v="San Francisco"/>
    <s v="California"/>
    <n v="94122"/>
    <x v="1"/>
    <s v="OFF-PA-10000157"/>
    <x v="1"/>
    <x v="10"/>
    <s v="Xerox 191"/>
    <n v="59.94"/>
    <x v="3"/>
    <x v="23"/>
  </r>
  <r>
    <x v="5903"/>
    <x v="2947"/>
    <x v="44"/>
    <x v="373"/>
    <x v="3"/>
    <x v="86"/>
    <x v="86"/>
    <s v="Home Office"/>
    <s v="United States"/>
    <s v="San Francisco"/>
    <s v="California"/>
    <n v="94122"/>
    <x v="1"/>
    <s v="OFF-PA-10002764"/>
    <x v="1"/>
    <x v="10"/>
    <s v="Easy-staple paper"/>
    <n v="45.36"/>
    <x v="3"/>
    <x v="23"/>
  </r>
  <r>
    <x v="5904"/>
    <x v="2947"/>
    <x v="44"/>
    <x v="373"/>
    <x v="3"/>
    <x v="86"/>
    <x v="86"/>
    <s v="Home Office"/>
    <s v="United States"/>
    <s v="San Francisco"/>
    <s v="California"/>
    <n v="94122"/>
    <x v="1"/>
    <s v="OFF-PA-10000143"/>
    <x v="1"/>
    <x v="10"/>
    <s v="Astroparche Fine Business Paper"/>
    <n v="26.4"/>
    <x v="3"/>
    <x v="23"/>
  </r>
  <r>
    <x v="5905"/>
    <x v="2947"/>
    <x v="44"/>
    <x v="373"/>
    <x v="3"/>
    <x v="86"/>
    <x v="86"/>
    <s v="Home Office"/>
    <s v="United States"/>
    <s v="San Francisco"/>
    <s v="California"/>
    <n v="94122"/>
    <x v="1"/>
    <s v="OFF-LA-10000414"/>
    <x v="1"/>
    <x v="2"/>
    <s v="Avery 503"/>
    <n v="41.4"/>
    <x v="3"/>
    <x v="23"/>
  </r>
  <r>
    <x v="5906"/>
    <x v="2947"/>
    <x v="44"/>
    <x v="373"/>
    <x v="3"/>
    <x v="86"/>
    <x v="86"/>
    <s v="Home Office"/>
    <s v="United States"/>
    <s v="San Francisco"/>
    <s v="California"/>
    <n v="94122"/>
    <x v="1"/>
    <s v="TEC-AC-10003441"/>
    <x v="2"/>
    <x v="11"/>
    <s v="Kingston Digital DataTraveler 32GB USB 2.0"/>
    <n v="16.95"/>
    <x v="3"/>
    <x v="23"/>
  </r>
  <r>
    <x v="5907"/>
    <x v="2948"/>
    <x v="499"/>
    <x v="439"/>
    <x v="1"/>
    <x v="470"/>
    <x v="470"/>
    <s v="Corporate"/>
    <s v="United States"/>
    <s v="San Jose"/>
    <s v="California"/>
    <n v="95123"/>
    <x v="1"/>
    <s v="OFF-BI-10002353"/>
    <x v="1"/>
    <x v="8"/>
    <s v="GBC VeloBind Cover Sets"/>
    <n v="24.704000000000001"/>
    <x v="0"/>
    <x v="5"/>
  </r>
  <r>
    <x v="5908"/>
    <x v="2948"/>
    <x v="499"/>
    <x v="439"/>
    <x v="1"/>
    <x v="470"/>
    <x v="470"/>
    <s v="Corporate"/>
    <s v="United States"/>
    <s v="San Jose"/>
    <s v="California"/>
    <n v="95123"/>
    <x v="1"/>
    <s v="OFF-AP-10001303"/>
    <x v="1"/>
    <x v="9"/>
    <s v="Holmes Cool Mist Humidifier for the Whole House with 8-Gallon Output per Day, Extended Life Filter"/>
    <n v="59.7"/>
    <x v="0"/>
    <x v="5"/>
  </r>
  <r>
    <x v="5909"/>
    <x v="2948"/>
    <x v="499"/>
    <x v="439"/>
    <x v="1"/>
    <x v="470"/>
    <x v="470"/>
    <s v="Corporate"/>
    <s v="United States"/>
    <s v="San Jose"/>
    <s v="California"/>
    <n v="95123"/>
    <x v="1"/>
    <s v="FUR-FU-10003026"/>
    <x v="0"/>
    <x v="5"/>
    <s v="Eldon Regeneration Recycled Desk Accessories, Black"/>
    <n v="14.52"/>
    <x v="0"/>
    <x v="5"/>
  </r>
  <r>
    <x v="5910"/>
    <x v="2948"/>
    <x v="499"/>
    <x v="439"/>
    <x v="1"/>
    <x v="470"/>
    <x v="470"/>
    <s v="Corporate"/>
    <s v="United States"/>
    <s v="San Jose"/>
    <s v="California"/>
    <n v="95123"/>
    <x v="1"/>
    <s v="OFF-BI-10000632"/>
    <x v="1"/>
    <x v="8"/>
    <s v="Satellite Sectional Post Binders"/>
    <n v="104.184"/>
    <x v="0"/>
    <x v="5"/>
  </r>
  <r>
    <x v="5911"/>
    <x v="2949"/>
    <x v="907"/>
    <x v="259"/>
    <x v="1"/>
    <x v="649"/>
    <x v="649"/>
    <s v="Home Office"/>
    <s v="United States"/>
    <s v="Seattle"/>
    <s v="Washington"/>
    <n v="98115"/>
    <x v="1"/>
    <s v="OFF-ST-10001328"/>
    <x v="1"/>
    <x v="4"/>
    <s v="Personal Filing Tote with Lid, Black/Gray"/>
    <n v="46.53"/>
    <x v="0"/>
    <x v="5"/>
  </r>
  <r>
    <x v="5912"/>
    <x v="2950"/>
    <x v="829"/>
    <x v="889"/>
    <x v="0"/>
    <x v="61"/>
    <x v="61"/>
    <s v="Corporate"/>
    <s v="United States"/>
    <s v="Owensboro"/>
    <s v="Kentucky"/>
    <n v="42301"/>
    <x v="0"/>
    <s v="OFF-SU-10004661"/>
    <x v="1"/>
    <x v="14"/>
    <s v="Acme Titanium Bonded Scissors"/>
    <n v="25.5"/>
    <x v="2"/>
    <x v="9"/>
  </r>
  <r>
    <x v="5913"/>
    <x v="2951"/>
    <x v="14"/>
    <x v="832"/>
    <x v="1"/>
    <x v="724"/>
    <x v="724"/>
    <s v="Consumer"/>
    <s v="United States"/>
    <s v="New York City"/>
    <s v="New York"/>
    <n v="10035"/>
    <x v="3"/>
    <s v="OFF-ST-10000617"/>
    <x v="1"/>
    <x v="4"/>
    <s v="Woodgrain Magazine Files by Perma"/>
    <n v="14.9"/>
    <x v="1"/>
    <x v="11"/>
  </r>
  <r>
    <x v="5914"/>
    <x v="2951"/>
    <x v="14"/>
    <x v="832"/>
    <x v="1"/>
    <x v="724"/>
    <x v="724"/>
    <s v="Consumer"/>
    <s v="United States"/>
    <s v="New York City"/>
    <s v="New York"/>
    <n v="10035"/>
    <x v="3"/>
    <s v="OFF-LA-10002762"/>
    <x v="1"/>
    <x v="2"/>
    <s v="Avery 485"/>
    <n v="87.71"/>
    <x v="1"/>
    <x v="11"/>
  </r>
  <r>
    <x v="5915"/>
    <x v="2951"/>
    <x v="14"/>
    <x v="832"/>
    <x v="1"/>
    <x v="724"/>
    <x v="724"/>
    <s v="Consumer"/>
    <s v="United States"/>
    <s v="New York City"/>
    <s v="New York"/>
    <n v="10035"/>
    <x v="3"/>
    <s v="FUR-CH-10001973"/>
    <x v="0"/>
    <x v="1"/>
    <s v="Office Star Flex Back Scooter Chair with White Frame"/>
    <n v="199.76400000000001"/>
    <x v="1"/>
    <x v="11"/>
  </r>
  <r>
    <x v="5916"/>
    <x v="2951"/>
    <x v="14"/>
    <x v="832"/>
    <x v="1"/>
    <x v="724"/>
    <x v="724"/>
    <s v="Consumer"/>
    <s v="United States"/>
    <s v="New York City"/>
    <s v="New York"/>
    <n v="10035"/>
    <x v="3"/>
    <s v="OFF-ST-10003058"/>
    <x v="1"/>
    <x v="4"/>
    <s v="Eldon Mobile Mega Data Cart  Mega Stackable  Add-On Trays"/>
    <n v="94.6"/>
    <x v="1"/>
    <x v="11"/>
  </r>
  <r>
    <x v="5917"/>
    <x v="2951"/>
    <x v="14"/>
    <x v="832"/>
    <x v="1"/>
    <x v="724"/>
    <x v="724"/>
    <s v="Consumer"/>
    <s v="United States"/>
    <s v="New York City"/>
    <s v="New York"/>
    <n v="10035"/>
    <x v="3"/>
    <s v="FUR-BO-10004834"/>
    <x v="0"/>
    <x v="0"/>
    <s v="Riverside Palais Royal Lawyers Bookcase, Royale Cherry Finish"/>
    <n v="4228.7039999999997"/>
    <x v="1"/>
    <x v="11"/>
  </r>
  <r>
    <x v="5918"/>
    <x v="2951"/>
    <x v="14"/>
    <x v="832"/>
    <x v="1"/>
    <x v="724"/>
    <x v="724"/>
    <s v="Consumer"/>
    <s v="United States"/>
    <s v="New York City"/>
    <s v="New York"/>
    <n v="10035"/>
    <x v="3"/>
    <s v="FUR-BO-10002213"/>
    <x v="0"/>
    <x v="0"/>
    <s v="DMI Eclipse Executive Suite Bookcases"/>
    <n v="2003.92"/>
    <x v="1"/>
    <x v="11"/>
  </r>
  <r>
    <x v="5919"/>
    <x v="2951"/>
    <x v="14"/>
    <x v="832"/>
    <x v="1"/>
    <x v="724"/>
    <x v="724"/>
    <s v="Consumer"/>
    <s v="United States"/>
    <s v="New York City"/>
    <s v="New York"/>
    <n v="10035"/>
    <x v="3"/>
    <s v="TEC-PH-10002170"/>
    <x v="2"/>
    <x v="7"/>
    <s v="ClearSounds CSC500 Amplified Spirit Phone Corded phone"/>
    <n v="209.97"/>
    <x v="1"/>
    <x v="11"/>
  </r>
  <r>
    <x v="5920"/>
    <x v="2951"/>
    <x v="14"/>
    <x v="832"/>
    <x v="1"/>
    <x v="724"/>
    <x v="724"/>
    <s v="Consumer"/>
    <s v="United States"/>
    <s v="New York City"/>
    <s v="New York"/>
    <n v="10035"/>
    <x v="3"/>
    <s v="TEC-AC-10003033"/>
    <x v="2"/>
    <x v="11"/>
    <s v="Plantronics CS510 - Over-the-Head monaural Wireless Headset System"/>
    <n v="659.9"/>
    <x v="1"/>
    <x v="11"/>
  </r>
  <r>
    <x v="5921"/>
    <x v="2951"/>
    <x v="14"/>
    <x v="832"/>
    <x v="1"/>
    <x v="724"/>
    <x v="724"/>
    <s v="Consumer"/>
    <s v="United States"/>
    <s v="New York City"/>
    <s v="New York"/>
    <n v="10035"/>
    <x v="3"/>
    <s v="OFF-PA-10004071"/>
    <x v="1"/>
    <x v="10"/>
    <s v="Eaton Premium Continuous-Feed Paper, 25% Cotton, Letter Size, White, 1000 Shts/Box"/>
    <n v="110.96"/>
    <x v="1"/>
    <x v="11"/>
  </r>
  <r>
    <x v="5922"/>
    <x v="2951"/>
    <x v="14"/>
    <x v="832"/>
    <x v="1"/>
    <x v="724"/>
    <x v="724"/>
    <s v="Consumer"/>
    <s v="United States"/>
    <s v="New York City"/>
    <s v="New York"/>
    <n v="10035"/>
    <x v="3"/>
    <s v="TEC-PH-10000169"/>
    <x v="2"/>
    <x v="7"/>
    <s v="ARKON Windshield Dashboard Air Vent Car Mount Holder"/>
    <n v="67.8"/>
    <x v="1"/>
    <x v="11"/>
  </r>
  <r>
    <x v="5923"/>
    <x v="2952"/>
    <x v="491"/>
    <x v="724"/>
    <x v="0"/>
    <x v="158"/>
    <x v="158"/>
    <s v="Corporate"/>
    <s v="United States"/>
    <s v="New York City"/>
    <s v="New York"/>
    <n v="10011"/>
    <x v="3"/>
    <s v="FUR-TA-10002958"/>
    <x v="0"/>
    <x v="3"/>
    <s v="Bevis Oval Conference Table, Walnut"/>
    <n v="313.17599999999999"/>
    <x v="0"/>
    <x v="0"/>
  </r>
  <r>
    <x v="5924"/>
    <x v="2953"/>
    <x v="123"/>
    <x v="228"/>
    <x v="0"/>
    <x v="579"/>
    <x v="579"/>
    <s v="Consumer"/>
    <s v="United States"/>
    <s v="Springfield"/>
    <s v="Virginia"/>
    <n v="22153"/>
    <x v="0"/>
    <s v="OFF-AR-10001177"/>
    <x v="1"/>
    <x v="6"/>
    <s v="Newell 349"/>
    <n v="22.96"/>
    <x v="3"/>
    <x v="23"/>
  </r>
  <r>
    <x v="5925"/>
    <x v="2954"/>
    <x v="95"/>
    <x v="475"/>
    <x v="1"/>
    <x v="241"/>
    <x v="241"/>
    <s v="Corporate"/>
    <s v="United States"/>
    <s v="Bellingham"/>
    <s v="Washington"/>
    <n v="98226"/>
    <x v="1"/>
    <s v="TEC-AC-10004975"/>
    <x v="2"/>
    <x v="11"/>
    <s v="Plantronics Audio 995 Wireless Stereo Headset"/>
    <n v="1099.5"/>
    <x v="3"/>
    <x v="27"/>
  </r>
  <r>
    <x v="5926"/>
    <x v="2955"/>
    <x v="918"/>
    <x v="1021"/>
    <x v="1"/>
    <x v="19"/>
    <x v="19"/>
    <s v="Corporate"/>
    <s v="United States"/>
    <s v="Decatur"/>
    <s v="Alabama"/>
    <n v="35601"/>
    <x v="0"/>
    <s v="FUR-TA-10001086"/>
    <x v="0"/>
    <x v="3"/>
    <s v="SAFCO PlanMaster Boards, 60w x 37-1/2d, White Melamine"/>
    <n v="1215.92"/>
    <x v="2"/>
    <x v="41"/>
  </r>
  <r>
    <x v="5927"/>
    <x v="2956"/>
    <x v="856"/>
    <x v="323"/>
    <x v="1"/>
    <x v="587"/>
    <x v="587"/>
    <s v="Corporate"/>
    <s v="United States"/>
    <s v="Fayetteville"/>
    <s v="Arkansas"/>
    <n v="72701"/>
    <x v="0"/>
    <s v="OFF-LA-10000240"/>
    <x v="1"/>
    <x v="2"/>
    <s v="Self-Adhesive Address Labels for Typewriters by Universal"/>
    <n v="7.31"/>
    <x v="2"/>
    <x v="18"/>
  </r>
  <r>
    <x v="5928"/>
    <x v="2956"/>
    <x v="856"/>
    <x v="323"/>
    <x v="1"/>
    <x v="587"/>
    <x v="587"/>
    <s v="Corporate"/>
    <s v="United States"/>
    <s v="Fayetteville"/>
    <s v="Arkansas"/>
    <n v="72701"/>
    <x v="0"/>
    <s v="FUR-FU-10002107"/>
    <x v="0"/>
    <x v="5"/>
    <s v="Eldon Pizzaz Desk Accessories"/>
    <n v="8.92"/>
    <x v="2"/>
    <x v="18"/>
  </r>
  <r>
    <x v="5929"/>
    <x v="2957"/>
    <x v="437"/>
    <x v="472"/>
    <x v="2"/>
    <x v="210"/>
    <x v="210"/>
    <s v="Consumer"/>
    <s v="United States"/>
    <s v="Philadelphia"/>
    <s v="Pennsylvania"/>
    <n v="19120"/>
    <x v="3"/>
    <s v="FUR-BO-10001519"/>
    <x v="0"/>
    <x v="0"/>
    <s v="O'Sullivan 3-Shelf Heavy-Duty Bookcases"/>
    <n v="87.21"/>
    <x v="3"/>
    <x v="10"/>
  </r>
  <r>
    <x v="5930"/>
    <x v="2957"/>
    <x v="437"/>
    <x v="472"/>
    <x v="2"/>
    <x v="210"/>
    <x v="210"/>
    <s v="Consumer"/>
    <s v="United States"/>
    <s v="Philadelphia"/>
    <s v="Pennsylvania"/>
    <n v="19120"/>
    <x v="3"/>
    <s v="OFF-PA-10004100"/>
    <x v="1"/>
    <x v="10"/>
    <s v="Xerox 216"/>
    <n v="15.552"/>
    <x v="3"/>
    <x v="10"/>
  </r>
  <r>
    <x v="5931"/>
    <x v="2957"/>
    <x v="437"/>
    <x v="472"/>
    <x v="2"/>
    <x v="210"/>
    <x v="210"/>
    <s v="Consumer"/>
    <s v="United States"/>
    <s v="Philadelphia"/>
    <s v="Pennsylvania"/>
    <n v="19120"/>
    <x v="3"/>
    <s v="TEC-PH-10001363"/>
    <x v="2"/>
    <x v="7"/>
    <s v="Apple iPhone 5S"/>
    <n v="683.98800000000006"/>
    <x v="3"/>
    <x v="10"/>
  </r>
  <r>
    <x v="5932"/>
    <x v="2957"/>
    <x v="437"/>
    <x v="472"/>
    <x v="2"/>
    <x v="210"/>
    <x v="210"/>
    <s v="Consumer"/>
    <s v="United States"/>
    <s v="Philadelphia"/>
    <s v="Pennsylvania"/>
    <n v="19120"/>
    <x v="3"/>
    <s v="OFF-ST-10004835"/>
    <x v="1"/>
    <x v="4"/>
    <s v="Plastic Stacking Crates &amp; Casters"/>
    <n v="13.391999999999999"/>
    <x v="3"/>
    <x v="10"/>
  </r>
  <r>
    <x v="5933"/>
    <x v="2957"/>
    <x v="437"/>
    <x v="472"/>
    <x v="2"/>
    <x v="210"/>
    <x v="210"/>
    <s v="Consumer"/>
    <s v="United States"/>
    <s v="Philadelphia"/>
    <s v="Pennsylvania"/>
    <n v="19120"/>
    <x v="3"/>
    <s v="TEC-AC-10002018"/>
    <x v="2"/>
    <x v="11"/>
    <s v="AmazonBasics 3-Button USB Wired Mouse"/>
    <n v="16.776"/>
    <x v="3"/>
    <x v="10"/>
  </r>
  <r>
    <x v="5934"/>
    <x v="2957"/>
    <x v="437"/>
    <x v="472"/>
    <x v="2"/>
    <x v="210"/>
    <x v="210"/>
    <s v="Consumer"/>
    <s v="United States"/>
    <s v="Philadelphia"/>
    <s v="Pennsylvania"/>
    <n v="19120"/>
    <x v="3"/>
    <s v="TEC-AC-10003033"/>
    <x v="2"/>
    <x v="11"/>
    <s v="Plantronics CS510 - Over-the-Head monaural Wireless Headset System"/>
    <n v="527.91999999999996"/>
    <x v="3"/>
    <x v="10"/>
  </r>
  <r>
    <x v="5935"/>
    <x v="2958"/>
    <x v="975"/>
    <x v="1168"/>
    <x v="3"/>
    <x v="46"/>
    <x v="46"/>
    <s v="Home Office"/>
    <s v="United States"/>
    <s v="Seattle"/>
    <s v="Washington"/>
    <n v="98103"/>
    <x v="1"/>
    <s v="FUR-FU-10000221"/>
    <x v="0"/>
    <x v="5"/>
    <s v="Master Caster Door Stop, Brown"/>
    <n v="25.4"/>
    <x v="0"/>
    <x v="16"/>
  </r>
  <r>
    <x v="5936"/>
    <x v="2958"/>
    <x v="975"/>
    <x v="1168"/>
    <x v="3"/>
    <x v="46"/>
    <x v="46"/>
    <s v="Home Office"/>
    <s v="United States"/>
    <s v="Seattle"/>
    <s v="Washington"/>
    <n v="98103"/>
    <x v="1"/>
    <s v="TEC-PH-10001198"/>
    <x v="2"/>
    <x v="7"/>
    <s v="Avaya 4621SW VoIP phone"/>
    <n v="177.48"/>
    <x v="0"/>
    <x v="16"/>
  </r>
  <r>
    <x v="5937"/>
    <x v="2958"/>
    <x v="975"/>
    <x v="1168"/>
    <x v="3"/>
    <x v="46"/>
    <x v="46"/>
    <s v="Home Office"/>
    <s v="United States"/>
    <s v="Seattle"/>
    <s v="Washington"/>
    <n v="98103"/>
    <x v="1"/>
    <s v="TEC-PH-10002564"/>
    <x v="2"/>
    <x v="7"/>
    <s v="OtterBox Defender Series Case - Samsung Galaxy S4"/>
    <n v="71.975999999999999"/>
    <x v="0"/>
    <x v="16"/>
  </r>
  <r>
    <x v="5938"/>
    <x v="2959"/>
    <x v="240"/>
    <x v="1169"/>
    <x v="1"/>
    <x v="639"/>
    <x v="639"/>
    <s v="Consumer"/>
    <s v="United States"/>
    <s v="Plano"/>
    <s v="Texas"/>
    <n v="75023"/>
    <x v="2"/>
    <s v="TEC-PH-10003811"/>
    <x v="2"/>
    <x v="7"/>
    <s v="Jabra Supreme Plus Driver EditionÂ Headset"/>
    <n v="95.992000000000004"/>
    <x v="3"/>
    <x v="24"/>
  </r>
  <r>
    <x v="5939"/>
    <x v="2959"/>
    <x v="240"/>
    <x v="1169"/>
    <x v="1"/>
    <x v="639"/>
    <x v="639"/>
    <s v="Consumer"/>
    <s v="United States"/>
    <s v="Plano"/>
    <s v="Texas"/>
    <n v="75023"/>
    <x v="2"/>
    <s v="OFF-LA-10004178"/>
    <x v="1"/>
    <x v="2"/>
    <s v="Avery 491"/>
    <n v="13.215999999999999"/>
    <x v="3"/>
    <x v="24"/>
  </r>
  <r>
    <x v="5940"/>
    <x v="2960"/>
    <x v="386"/>
    <x v="518"/>
    <x v="0"/>
    <x v="355"/>
    <x v="355"/>
    <s v="Consumer"/>
    <s v="United States"/>
    <s v="Los Angeles"/>
    <s v="California"/>
    <n v="90049"/>
    <x v="1"/>
    <s v="TEC-AC-10001465"/>
    <x v="2"/>
    <x v="11"/>
    <s v="SanDisk Cruzer 64 GB USB Flash Drive"/>
    <n v="435.84"/>
    <x v="3"/>
    <x v="13"/>
  </r>
  <r>
    <x v="5941"/>
    <x v="2960"/>
    <x v="386"/>
    <x v="518"/>
    <x v="0"/>
    <x v="355"/>
    <x v="355"/>
    <s v="Consumer"/>
    <s v="United States"/>
    <s v="Los Angeles"/>
    <s v="California"/>
    <n v="90049"/>
    <x v="1"/>
    <s v="OFF-AR-10000940"/>
    <x v="1"/>
    <x v="6"/>
    <s v="Newell 343"/>
    <n v="5.88"/>
    <x v="3"/>
    <x v="13"/>
  </r>
  <r>
    <x v="5942"/>
    <x v="2961"/>
    <x v="876"/>
    <x v="898"/>
    <x v="1"/>
    <x v="364"/>
    <x v="364"/>
    <s v="Consumer"/>
    <s v="United States"/>
    <s v="Los Angeles"/>
    <s v="California"/>
    <n v="90032"/>
    <x v="1"/>
    <s v="TEC-PH-10001700"/>
    <x v="2"/>
    <x v="7"/>
    <s v="Panasonic KX-TG6844B Expandable Digital Cordless Telephone"/>
    <n v="211.16800000000001"/>
    <x v="0"/>
    <x v="28"/>
  </r>
  <r>
    <x v="5943"/>
    <x v="2962"/>
    <x v="55"/>
    <x v="592"/>
    <x v="1"/>
    <x v="25"/>
    <x v="25"/>
    <s v="Corporate"/>
    <s v="United States"/>
    <s v="Los Angeles"/>
    <s v="California"/>
    <n v="90036"/>
    <x v="1"/>
    <s v="FUR-FU-10000771"/>
    <x v="0"/>
    <x v="5"/>
    <s v="Eldon 200 Class Desk Accessories, Smoke"/>
    <n v="6.28"/>
    <x v="2"/>
    <x v="9"/>
  </r>
  <r>
    <x v="5944"/>
    <x v="2962"/>
    <x v="55"/>
    <x v="592"/>
    <x v="1"/>
    <x v="25"/>
    <x v="25"/>
    <s v="Corporate"/>
    <s v="United States"/>
    <s v="Los Angeles"/>
    <s v="California"/>
    <n v="90036"/>
    <x v="1"/>
    <s v="TEC-AC-10002399"/>
    <x v="2"/>
    <x v="11"/>
    <s v="SanDisk Cruzer 32 GB USB Flash Drive"/>
    <n v="95.1"/>
    <x v="2"/>
    <x v="9"/>
  </r>
  <r>
    <x v="5945"/>
    <x v="2962"/>
    <x v="55"/>
    <x v="592"/>
    <x v="1"/>
    <x v="25"/>
    <x v="25"/>
    <s v="Corporate"/>
    <s v="United States"/>
    <s v="Los Angeles"/>
    <s v="California"/>
    <n v="90036"/>
    <x v="1"/>
    <s v="OFF-PA-10004983"/>
    <x v="1"/>
    <x v="10"/>
    <s v="Xerox 23"/>
    <n v="25.92"/>
    <x v="2"/>
    <x v="9"/>
  </r>
  <r>
    <x v="5946"/>
    <x v="2962"/>
    <x v="55"/>
    <x v="592"/>
    <x v="1"/>
    <x v="25"/>
    <x v="25"/>
    <s v="Corporate"/>
    <s v="United States"/>
    <s v="Los Angeles"/>
    <s v="California"/>
    <n v="90036"/>
    <x v="1"/>
    <s v="OFF-ST-10004258"/>
    <x v="1"/>
    <x v="4"/>
    <s v="Portable Personal File Box"/>
    <n v="48.84"/>
    <x v="2"/>
    <x v="9"/>
  </r>
  <r>
    <x v="5947"/>
    <x v="2963"/>
    <x v="471"/>
    <x v="629"/>
    <x v="0"/>
    <x v="534"/>
    <x v="534"/>
    <s v="Home Office"/>
    <s v="United States"/>
    <s v="Des Moines"/>
    <s v="Iowa"/>
    <n v="50315"/>
    <x v="2"/>
    <s v="OFF-BI-10004040"/>
    <x v="1"/>
    <x v="8"/>
    <s v="Wilson Jones Impact Binders"/>
    <n v="25.9"/>
    <x v="1"/>
    <x v="11"/>
  </r>
  <r>
    <x v="5948"/>
    <x v="2964"/>
    <x v="916"/>
    <x v="974"/>
    <x v="3"/>
    <x v="118"/>
    <x v="118"/>
    <s v="Corporate"/>
    <s v="United States"/>
    <s v="Southaven"/>
    <s v="Mississippi"/>
    <n v="38671"/>
    <x v="0"/>
    <s v="OFF-EN-10003862"/>
    <x v="1"/>
    <x v="12"/>
    <s v="Laser &amp; Ink Jet Business Envelopes"/>
    <n v="42.68"/>
    <x v="3"/>
    <x v="42"/>
  </r>
  <r>
    <x v="5949"/>
    <x v="2964"/>
    <x v="916"/>
    <x v="974"/>
    <x v="3"/>
    <x v="118"/>
    <x v="118"/>
    <s v="Corporate"/>
    <s v="United States"/>
    <s v="Southaven"/>
    <s v="Mississippi"/>
    <n v="38671"/>
    <x v="0"/>
    <s v="TEC-AC-10004571"/>
    <x v="2"/>
    <x v="11"/>
    <s v="Logitech G700s Rechargeable Gaming Mouse"/>
    <n v="299.97000000000003"/>
    <x v="3"/>
    <x v="42"/>
  </r>
  <r>
    <x v="5950"/>
    <x v="2964"/>
    <x v="916"/>
    <x v="974"/>
    <x v="3"/>
    <x v="118"/>
    <x v="118"/>
    <s v="Corporate"/>
    <s v="United States"/>
    <s v="Southaven"/>
    <s v="Mississippi"/>
    <n v="38671"/>
    <x v="0"/>
    <s v="OFF-AP-10000891"/>
    <x v="1"/>
    <x v="9"/>
    <s v="Kensington 7 Outlet MasterPiece HOMEOFFICE Power Control Center"/>
    <n v="262.24"/>
    <x v="3"/>
    <x v="42"/>
  </r>
  <r>
    <x v="5951"/>
    <x v="2964"/>
    <x v="916"/>
    <x v="974"/>
    <x v="3"/>
    <x v="118"/>
    <x v="118"/>
    <s v="Corporate"/>
    <s v="United States"/>
    <s v="Southaven"/>
    <s v="Mississippi"/>
    <n v="38671"/>
    <x v="0"/>
    <s v="OFF-BI-10002026"/>
    <x v="1"/>
    <x v="8"/>
    <s v="Ibico Recycled Linen-Style Covers"/>
    <n v="234.36"/>
    <x v="3"/>
    <x v="42"/>
  </r>
  <r>
    <x v="5952"/>
    <x v="2965"/>
    <x v="4"/>
    <x v="557"/>
    <x v="1"/>
    <x v="174"/>
    <x v="174"/>
    <s v="Home Office"/>
    <s v="United States"/>
    <s v="Houston"/>
    <s v="Texas"/>
    <n v="77041"/>
    <x v="2"/>
    <s v="OFF-PA-10001826"/>
    <x v="1"/>
    <x v="10"/>
    <s v="Xerox 207"/>
    <n v="20.736000000000001"/>
    <x v="3"/>
    <x v="4"/>
  </r>
  <r>
    <x v="5953"/>
    <x v="2966"/>
    <x v="809"/>
    <x v="1075"/>
    <x v="2"/>
    <x v="737"/>
    <x v="737"/>
    <s v="Corporate"/>
    <s v="United States"/>
    <s v="New York City"/>
    <s v="New York"/>
    <n v="10009"/>
    <x v="3"/>
    <s v="OFF-AR-10001231"/>
    <x v="1"/>
    <x v="6"/>
    <s v="Sanford EarthWrite Recycled Pencils, Medium Soft, #2"/>
    <n v="10.5"/>
    <x v="2"/>
    <x v="34"/>
  </r>
  <r>
    <x v="5954"/>
    <x v="2967"/>
    <x v="7"/>
    <x v="907"/>
    <x v="0"/>
    <x v="747"/>
    <x v="747"/>
    <s v="Corporate"/>
    <s v="United States"/>
    <s v="Reading"/>
    <s v="Pennsylvania"/>
    <n v="19601"/>
    <x v="3"/>
    <s v="FUR-FU-10000409"/>
    <x v="0"/>
    <x v="5"/>
    <s v="GE 4 Foot Flourescent Tube, 40 Watt"/>
    <n v="23.968"/>
    <x v="2"/>
    <x v="7"/>
  </r>
  <r>
    <x v="5955"/>
    <x v="2967"/>
    <x v="7"/>
    <x v="907"/>
    <x v="0"/>
    <x v="747"/>
    <x v="747"/>
    <s v="Corporate"/>
    <s v="United States"/>
    <s v="Reading"/>
    <s v="Pennsylvania"/>
    <n v="19601"/>
    <x v="3"/>
    <s v="FUR-BO-10002545"/>
    <x v="0"/>
    <x v="0"/>
    <s v="Atlantic Metals Mobile 3-Shelf Bookcases, Custom Colors"/>
    <n v="521.96"/>
    <x v="2"/>
    <x v="7"/>
  </r>
  <r>
    <x v="5956"/>
    <x v="2968"/>
    <x v="299"/>
    <x v="535"/>
    <x v="0"/>
    <x v="158"/>
    <x v="158"/>
    <s v="Corporate"/>
    <s v="United States"/>
    <s v="San Francisco"/>
    <s v="California"/>
    <n v="94109"/>
    <x v="1"/>
    <s v="OFF-ST-10002756"/>
    <x v="1"/>
    <x v="4"/>
    <s v="Tennsco Stur-D-Stor Boltless Shelving, 5 Shelves, 24&quot; Deep, Sand"/>
    <n v="676.55"/>
    <x v="0"/>
    <x v="17"/>
  </r>
  <r>
    <x v="5957"/>
    <x v="2968"/>
    <x v="299"/>
    <x v="535"/>
    <x v="0"/>
    <x v="158"/>
    <x v="158"/>
    <s v="Corporate"/>
    <s v="United States"/>
    <s v="San Francisco"/>
    <s v="California"/>
    <n v="94109"/>
    <x v="1"/>
    <s v="OFF-AP-10003842"/>
    <x v="1"/>
    <x v="9"/>
    <s v="Euro-Pro Shark Turbo Vacuum"/>
    <n v="154.9"/>
    <x v="0"/>
    <x v="17"/>
  </r>
  <r>
    <x v="5958"/>
    <x v="2968"/>
    <x v="299"/>
    <x v="535"/>
    <x v="0"/>
    <x v="158"/>
    <x v="158"/>
    <s v="Corporate"/>
    <s v="United States"/>
    <s v="San Francisco"/>
    <s v="California"/>
    <n v="94109"/>
    <x v="1"/>
    <s v="OFF-EN-10004459"/>
    <x v="1"/>
    <x v="12"/>
    <s v="Security-Tint Envelopes"/>
    <n v="30.56"/>
    <x v="0"/>
    <x v="17"/>
  </r>
  <r>
    <x v="5959"/>
    <x v="2968"/>
    <x v="299"/>
    <x v="535"/>
    <x v="0"/>
    <x v="158"/>
    <x v="158"/>
    <s v="Corporate"/>
    <s v="United States"/>
    <s v="San Francisco"/>
    <s v="California"/>
    <n v="94109"/>
    <x v="1"/>
    <s v="FUR-CH-10003746"/>
    <x v="0"/>
    <x v="1"/>
    <s v="Hon 4070 Series Pagoda Round Back Stacking Chairs"/>
    <n v="770.35199999999998"/>
    <x v="0"/>
    <x v="17"/>
  </r>
  <r>
    <x v="5960"/>
    <x v="2969"/>
    <x v="839"/>
    <x v="556"/>
    <x v="0"/>
    <x v="504"/>
    <x v="504"/>
    <s v="Corporate"/>
    <s v="United States"/>
    <s v="Los Angeles"/>
    <s v="California"/>
    <n v="90045"/>
    <x v="1"/>
    <s v="FUR-FU-10003142"/>
    <x v="0"/>
    <x v="5"/>
    <s v="Master Big Foot Doorstop, Beige"/>
    <n v="21.12"/>
    <x v="3"/>
    <x v="31"/>
  </r>
  <r>
    <x v="5961"/>
    <x v="2970"/>
    <x v="7"/>
    <x v="1170"/>
    <x v="0"/>
    <x v="15"/>
    <x v="15"/>
    <s v="Home Office"/>
    <s v="United States"/>
    <s v="Los Angeles"/>
    <s v="California"/>
    <n v="90004"/>
    <x v="1"/>
    <s v="TEC-PH-10001425"/>
    <x v="2"/>
    <x v="7"/>
    <s v="Mophie Juice Pack Helium for iPhone"/>
    <n v="575.928"/>
    <x v="2"/>
    <x v="7"/>
  </r>
  <r>
    <x v="5962"/>
    <x v="2970"/>
    <x v="7"/>
    <x v="1170"/>
    <x v="0"/>
    <x v="15"/>
    <x v="15"/>
    <s v="Home Office"/>
    <s v="United States"/>
    <s v="Los Angeles"/>
    <s v="California"/>
    <n v="90004"/>
    <x v="1"/>
    <s v="OFF-AP-10001626"/>
    <x v="1"/>
    <x v="9"/>
    <s v="Commercial WindTunnel Clean Air Upright Vacuum, Replacement Belts, Filtration Bags"/>
    <n v="7.78"/>
    <x v="2"/>
    <x v="7"/>
  </r>
  <r>
    <x v="5963"/>
    <x v="2970"/>
    <x v="7"/>
    <x v="1170"/>
    <x v="0"/>
    <x v="15"/>
    <x v="15"/>
    <s v="Home Office"/>
    <s v="United States"/>
    <s v="Los Angeles"/>
    <s v="California"/>
    <n v="90004"/>
    <x v="1"/>
    <s v="OFF-PA-10003625"/>
    <x v="1"/>
    <x v="10"/>
    <s v="Xerox 1979"/>
    <n v="123.92"/>
    <x v="2"/>
    <x v="7"/>
  </r>
  <r>
    <x v="5964"/>
    <x v="2971"/>
    <x v="648"/>
    <x v="1171"/>
    <x v="1"/>
    <x v="756"/>
    <x v="756"/>
    <s v="Corporate"/>
    <s v="United States"/>
    <s v="San Francisco"/>
    <s v="California"/>
    <n v="94109"/>
    <x v="1"/>
    <s v="OFF-SU-10004768"/>
    <x v="1"/>
    <x v="14"/>
    <s v="Acme Kleencut Forged Steel Scissors"/>
    <n v="17.22"/>
    <x v="3"/>
    <x v="43"/>
  </r>
  <r>
    <x v="5965"/>
    <x v="2971"/>
    <x v="648"/>
    <x v="1171"/>
    <x v="1"/>
    <x v="756"/>
    <x v="756"/>
    <s v="Corporate"/>
    <s v="United States"/>
    <s v="San Francisco"/>
    <s v="California"/>
    <n v="94109"/>
    <x v="1"/>
    <s v="OFF-ST-10000777"/>
    <x v="1"/>
    <x v="4"/>
    <s v="Companion Letter/Legal File, Black"/>
    <n v="226.56"/>
    <x v="3"/>
    <x v="43"/>
  </r>
  <r>
    <x v="5966"/>
    <x v="2971"/>
    <x v="648"/>
    <x v="1171"/>
    <x v="1"/>
    <x v="756"/>
    <x v="756"/>
    <s v="Corporate"/>
    <s v="United States"/>
    <s v="San Francisco"/>
    <s v="California"/>
    <n v="94109"/>
    <x v="1"/>
    <s v="TEC-PH-10003171"/>
    <x v="2"/>
    <x v="7"/>
    <s v="Plantronics Encore H101 Dual EarpiecesÂ Headset"/>
    <n v="107.88"/>
    <x v="3"/>
    <x v="43"/>
  </r>
  <r>
    <x v="5967"/>
    <x v="2972"/>
    <x v="804"/>
    <x v="1072"/>
    <x v="2"/>
    <x v="336"/>
    <x v="336"/>
    <s v="Home Office"/>
    <s v="United States"/>
    <s v="New York City"/>
    <s v="New York"/>
    <n v="10009"/>
    <x v="3"/>
    <s v="OFF-PA-10001033"/>
    <x v="1"/>
    <x v="10"/>
    <s v="Xerox 1893"/>
    <n v="81.98"/>
    <x v="0"/>
    <x v="12"/>
  </r>
  <r>
    <x v="5968"/>
    <x v="2973"/>
    <x v="836"/>
    <x v="1172"/>
    <x v="2"/>
    <x v="230"/>
    <x v="230"/>
    <s v="Consumer"/>
    <s v="United States"/>
    <s v="San Diego"/>
    <s v="California"/>
    <n v="92105"/>
    <x v="1"/>
    <s v="OFF-PA-10000418"/>
    <x v="1"/>
    <x v="10"/>
    <s v="Xerox 189"/>
    <n v="104.85"/>
    <x v="2"/>
    <x v="39"/>
  </r>
  <r>
    <x v="5969"/>
    <x v="2973"/>
    <x v="836"/>
    <x v="1172"/>
    <x v="2"/>
    <x v="230"/>
    <x v="230"/>
    <s v="Consumer"/>
    <s v="United States"/>
    <s v="San Diego"/>
    <s v="California"/>
    <n v="92105"/>
    <x v="1"/>
    <s v="OFF-BI-10001982"/>
    <x v="1"/>
    <x v="8"/>
    <s v="Wilson Jones Custom Binder Spines &amp; Labels"/>
    <n v="8.7040000000000006"/>
    <x v="2"/>
    <x v="39"/>
  </r>
  <r>
    <x v="5970"/>
    <x v="2973"/>
    <x v="836"/>
    <x v="1172"/>
    <x v="2"/>
    <x v="230"/>
    <x v="230"/>
    <s v="Consumer"/>
    <s v="United States"/>
    <s v="San Diego"/>
    <s v="California"/>
    <n v="92105"/>
    <x v="1"/>
    <s v="OFF-PA-10002230"/>
    <x v="1"/>
    <x v="10"/>
    <s v="Xerox 1897"/>
    <n v="19.920000000000002"/>
    <x v="2"/>
    <x v="39"/>
  </r>
  <r>
    <x v="5971"/>
    <x v="2973"/>
    <x v="836"/>
    <x v="1172"/>
    <x v="2"/>
    <x v="230"/>
    <x v="230"/>
    <s v="Consumer"/>
    <s v="United States"/>
    <s v="San Diego"/>
    <s v="California"/>
    <n v="92105"/>
    <x v="1"/>
    <s v="FUR-FU-10003577"/>
    <x v="0"/>
    <x v="5"/>
    <s v="Nu-Dell Leatherette Frames"/>
    <n v="43.02"/>
    <x v="2"/>
    <x v="39"/>
  </r>
  <r>
    <x v="5972"/>
    <x v="2974"/>
    <x v="695"/>
    <x v="1173"/>
    <x v="1"/>
    <x v="420"/>
    <x v="420"/>
    <s v="Consumer"/>
    <s v="United States"/>
    <s v="New York City"/>
    <s v="New York"/>
    <n v="10024"/>
    <x v="3"/>
    <s v="FUR-BO-10001811"/>
    <x v="0"/>
    <x v="0"/>
    <s v="Atlantic Metals Mobile 5-Shelf Bookcases, Custom Colors"/>
    <n v="240.78399999999999"/>
    <x v="3"/>
    <x v="31"/>
  </r>
  <r>
    <x v="5973"/>
    <x v="2975"/>
    <x v="707"/>
    <x v="693"/>
    <x v="1"/>
    <x v="82"/>
    <x v="82"/>
    <s v="Home Office"/>
    <s v="United States"/>
    <s v="New York City"/>
    <s v="New York"/>
    <n v="10011"/>
    <x v="3"/>
    <s v="OFF-AP-10003779"/>
    <x v="1"/>
    <x v="9"/>
    <s v="Kensington 7 Outlet MasterPiece Power Center with Fax/Phone Line Protection"/>
    <n v="414.96"/>
    <x v="1"/>
    <x v="14"/>
  </r>
  <r>
    <x v="5974"/>
    <x v="2976"/>
    <x v="750"/>
    <x v="930"/>
    <x v="1"/>
    <x v="140"/>
    <x v="140"/>
    <s v="Consumer"/>
    <s v="United States"/>
    <s v="Charlotte"/>
    <s v="North Carolina"/>
    <n v="28205"/>
    <x v="0"/>
    <s v="OFF-ST-10000676"/>
    <x v="1"/>
    <x v="4"/>
    <s v="Fellowes Econo/Stor Drawers"/>
    <n v="387.72"/>
    <x v="0"/>
    <x v="32"/>
  </r>
  <r>
    <x v="5975"/>
    <x v="2977"/>
    <x v="1002"/>
    <x v="1089"/>
    <x v="1"/>
    <x v="645"/>
    <x v="645"/>
    <s v="Corporate"/>
    <s v="United States"/>
    <s v="Overland Park"/>
    <s v="Kansas"/>
    <n v="66212"/>
    <x v="2"/>
    <s v="OFF-ST-10001496"/>
    <x v="1"/>
    <x v="4"/>
    <s v="Standard Rollaway File with Lock"/>
    <n v="360.38"/>
    <x v="3"/>
    <x v="10"/>
  </r>
  <r>
    <x v="5976"/>
    <x v="2977"/>
    <x v="1002"/>
    <x v="1089"/>
    <x v="1"/>
    <x v="645"/>
    <x v="645"/>
    <s v="Corporate"/>
    <s v="United States"/>
    <s v="Overland Park"/>
    <s v="Kansas"/>
    <n v="66212"/>
    <x v="2"/>
    <s v="OFF-PA-10003673"/>
    <x v="1"/>
    <x v="10"/>
    <s v="Strathmore Photo Mount Cards"/>
    <n v="13.56"/>
    <x v="3"/>
    <x v="10"/>
  </r>
  <r>
    <x v="5977"/>
    <x v="2978"/>
    <x v="558"/>
    <x v="77"/>
    <x v="2"/>
    <x v="603"/>
    <x v="603"/>
    <s v="Consumer"/>
    <s v="United States"/>
    <s v="Mesa"/>
    <s v="Arizona"/>
    <n v="85204"/>
    <x v="1"/>
    <s v="TEC-PH-10004614"/>
    <x v="2"/>
    <x v="7"/>
    <s v="AT&amp;T 841000 Phone"/>
    <n v="552"/>
    <x v="3"/>
    <x v="4"/>
  </r>
  <r>
    <x v="5978"/>
    <x v="2979"/>
    <x v="557"/>
    <x v="178"/>
    <x v="1"/>
    <x v="46"/>
    <x v="46"/>
    <s v="Home Office"/>
    <s v="United States"/>
    <s v="Tulsa"/>
    <s v="Oklahoma"/>
    <n v="74133"/>
    <x v="2"/>
    <s v="FUR-TA-10001039"/>
    <x v="0"/>
    <x v="3"/>
    <s v="KI Adjustable-Height Table"/>
    <n v="429.9"/>
    <x v="2"/>
    <x v="30"/>
  </r>
  <r>
    <x v="5979"/>
    <x v="2979"/>
    <x v="557"/>
    <x v="178"/>
    <x v="1"/>
    <x v="46"/>
    <x v="46"/>
    <s v="Home Office"/>
    <s v="United States"/>
    <s v="Tulsa"/>
    <s v="Oklahoma"/>
    <n v="74133"/>
    <x v="2"/>
    <s v="OFF-BI-10000474"/>
    <x v="1"/>
    <x v="8"/>
    <s v="Avery Recycled Flexi-View Covers for Binding Systems"/>
    <n v="32.06"/>
    <x v="2"/>
    <x v="30"/>
  </r>
  <r>
    <x v="5980"/>
    <x v="2979"/>
    <x v="557"/>
    <x v="178"/>
    <x v="1"/>
    <x v="46"/>
    <x v="46"/>
    <s v="Home Office"/>
    <s v="United States"/>
    <s v="Tulsa"/>
    <s v="Oklahoma"/>
    <n v="74133"/>
    <x v="2"/>
    <s v="FUR-CH-10004698"/>
    <x v="0"/>
    <x v="1"/>
    <s v="Padded Folding Chairs, Black, 4/Carton"/>
    <n v="161.96"/>
    <x v="2"/>
    <x v="30"/>
  </r>
  <r>
    <x v="5981"/>
    <x v="2979"/>
    <x v="557"/>
    <x v="178"/>
    <x v="1"/>
    <x v="46"/>
    <x v="46"/>
    <s v="Home Office"/>
    <s v="United States"/>
    <s v="Tulsa"/>
    <s v="Oklahoma"/>
    <n v="74133"/>
    <x v="2"/>
    <s v="OFF-ST-10003327"/>
    <x v="1"/>
    <x v="4"/>
    <s v="Akro-Mils 12-Gallon Tote"/>
    <n v="19.86"/>
    <x v="2"/>
    <x v="30"/>
  </r>
  <r>
    <x v="5982"/>
    <x v="2980"/>
    <x v="831"/>
    <x v="940"/>
    <x v="1"/>
    <x v="160"/>
    <x v="160"/>
    <s v="Consumer"/>
    <s v="United States"/>
    <s v="New York City"/>
    <s v="New York"/>
    <n v="10035"/>
    <x v="3"/>
    <s v="OFF-PA-10000232"/>
    <x v="1"/>
    <x v="10"/>
    <s v="Xerox 1975"/>
    <n v="12.96"/>
    <x v="0"/>
    <x v="0"/>
  </r>
  <r>
    <x v="5983"/>
    <x v="2981"/>
    <x v="118"/>
    <x v="934"/>
    <x v="0"/>
    <x v="699"/>
    <x v="699"/>
    <s v="Consumer"/>
    <s v="United States"/>
    <s v="Philadelphia"/>
    <s v="Pennsylvania"/>
    <n v="19143"/>
    <x v="3"/>
    <s v="OFF-PA-10003657"/>
    <x v="1"/>
    <x v="10"/>
    <s v="Xerox 1927"/>
    <n v="20.544"/>
    <x v="3"/>
    <x v="15"/>
  </r>
  <r>
    <x v="5984"/>
    <x v="2982"/>
    <x v="1080"/>
    <x v="1174"/>
    <x v="1"/>
    <x v="559"/>
    <x v="559"/>
    <s v="Consumer"/>
    <s v="United States"/>
    <s v="Hattiesburg"/>
    <s v="Mississippi"/>
    <n v="39401"/>
    <x v="0"/>
    <s v="FUR-FU-10001185"/>
    <x v="0"/>
    <x v="5"/>
    <s v="Advantus Employee of the Month Certificate Frame, 11 x 13-1/2"/>
    <n v="185.58"/>
    <x v="0"/>
    <x v="16"/>
  </r>
  <r>
    <x v="5985"/>
    <x v="2982"/>
    <x v="1080"/>
    <x v="1174"/>
    <x v="1"/>
    <x v="559"/>
    <x v="559"/>
    <s v="Consumer"/>
    <s v="United States"/>
    <s v="Hattiesburg"/>
    <s v="Mississippi"/>
    <n v="39401"/>
    <x v="0"/>
    <s v="OFF-BI-10003007"/>
    <x v="1"/>
    <x v="8"/>
    <s v="Premium Transparent Presentation Covers, No Pattern/Clear, 8 1/2&quot; x 11&quot;"/>
    <n v="77.56"/>
    <x v="0"/>
    <x v="16"/>
  </r>
  <r>
    <x v="5986"/>
    <x v="2982"/>
    <x v="1080"/>
    <x v="1174"/>
    <x v="1"/>
    <x v="559"/>
    <x v="559"/>
    <s v="Consumer"/>
    <s v="United States"/>
    <s v="Hattiesburg"/>
    <s v="Mississippi"/>
    <n v="39401"/>
    <x v="0"/>
    <s v="OFF-ST-10002485"/>
    <x v="1"/>
    <x v="4"/>
    <s v="Rogers Deluxe File Chest"/>
    <n v="87.92"/>
    <x v="0"/>
    <x v="16"/>
  </r>
  <r>
    <x v="5987"/>
    <x v="2982"/>
    <x v="1080"/>
    <x v="1174"/>
    <x v="1"/>
    <x v="559"/>
    <x v="559"/>
    <s v="Consumer"/>
    <s v="United States"/>
    <s v="Hattiesburg"/>
    <s v="Mississippi"/>
    <n v="39401"/>
    <x v="0"/>
    <s v="OFF-PA-10001033"/>
    <x v="1"/>
    <x v="10"/>
    <s v="Xerox 1893"/>
    <n v="245.94"/>
    <x v="0"/>
    <x v="16"/>
  </r>
  <r>
    <x v="5988"/>
    <x v="2982"/>
    <x v="1080"/>
    <x v="1174"/>
    <x v="1"/>
    <x v="559"/>
    <x v="559"/>
    <s v="Consumer"/>
    <s v="United States"/>
    <s v="Hattiesburg"/>
    <s v="Mississippi"/>
    <n v="39401"/>
    <x v="0"/>
    <s v="OFF-BI-10000404"/>
    <x v="1"/>
    <x v="8"/>
    <s v="Avery Printable Repositionable Plastic Tabs"/>
    <n v="8.6"/>
    <x v="0"/>
    <x v="16"/>
  </r>
  <r>
    <x v="5989"/>
    <x v="2982"/>
    <x v="1080"/>
    <x v="1174"/>
    <x v="1"/>
    <x v="559"/>
    <x v="559"/>
    <s v="Consumer"/>
    <s v="United States"/>
    <s v="Hattiesburg"/>
    <s v="Mississippi"/>
    <n v="39401"/>
    <x v="0"/>
    <s v="FUR-BO-10003546"/>
    <x v="0"/>
    <x v="0"/>
    <s v="Hon 4-Shelf Metal Bookcases"/>
    <n v="504.9"/>
    <x v="0"/>
    <x v="16"/>
  </r>
  <r>
    <x v="5990"/>
    <x v="2983"/>
    <x v="175"/>
    <x v="814"/>
    <x v="1"/>
    <x v="301"/>
    <x v="301"/>
    <s v="Consumer"/>
    <s v="United States"/>
    <s v="Los Angeles"/>
    <s v="California"/>
    <n v="90049"/>
    <x v="1"/>
    <s v="OFF-BI-10004390"/>
    <x v="1"/>
    <x v="8"/>
    <s v="GBC DocuBind 200 Manual Binding Machine"/>
    <n v="2357.4879999999998"/>
    <x v="3"/>
    <x v="15"/>
  </r>
  <r>
    <x v="5991"/>
    <x v="2983"/>
    <x v="175"/>
    <x v="814"/>
    <x v="1"/>
    <x v="301"/>
    <x v="301"/>
    <s v="Consumer"/>
    <s v="United States"/>
    <s v="Los Angeles"/>
    <s v="California"/>
    <n v="90049"/>
    <x v="1"/>
    <s v="TEC-PH-10001700"/>
    <x v="2"/>
    <x v="7"/>
    <s v="Panasonic KX-TG6844B Expandable Digital Cordless Telephone"/>
    <n v="369.54399999999998"/>
    <x v="3"/>
    <x v="15"/>
  </r>
  <r>
    <x v="5992"/>
    <x v="2983"/>
    <x v="175"/>
    <x v="814"/>
    <x v="1"/>
    <x v="301"/>
    <x v="301"/>
    <s v="Consumer"/>
    <s v="United States"/>
    <s v="Los Angeles"/>
    <s v="California"/>
    <n v="90049"/>
    <x v="1"/>
    <s v="FUR-CH-10003396"/>
    <x v="0"/>
    <x v="1"/>
    <s v="Global Deluxe Steno Chair"/>
    <n v="184.75200000000001"/>
    <x v="3"/>
    <x v="15"/>
  </r>
  <r>
    <x v="5993"/>
    <x v="2984"/>
    <x v="25"/>
    <x v="440"/>
    <x v="3"/>
    <x v="374"/>
    <x v="374"/>
    <s v="Corporate"/>
    <s v="United States"/>
    <s v="Columbus"/>
    <s v="Ohio"/>
    <n v="43229"/>
    <x v="3"/>
    <s v="OFF-ST-10001558"/>
    <x v="1"/>
    <x v="4"/>
    <s v="Acco Perma 4000 Stacking Storage Drawers"/>
    <n v="64.959999999999994"/>
    <x v="0"/>
    <x v="5"/>
  </r>
  <r>
    <x v="5994"/>
    <x v="2984"/>
    <x v="25"/>
    <x v="440"/>
    <x v="3"/>
    <x v="374"/>
    <x v="374"/>
    <s v="Corporate"/>
    <s v="United States"/>
    <s v="Columbus"/>
    <s v="Ohio"/>
    <n v="43229"/>
    <x v="3"/>
    <s v="OFF-SU-10004782"/>
    <x v="1"/>
    <x v="14"/>
    <s v="Elite 5&quot; Scissors"/>
    <n v="13.52"/>
    <x v="0"/>
    <x v="5"/>
  </r>
  <r>
    <x v="5995"/>
    <x v="2984"/>
    <x v="25"/>
    <x v="440"/>
    <x v="3"/>
    <x v="374"/>
    <x v="374"/>
    <s v="Corporate"/>
    <s v="United States"/>
    <s v="Columbus"/>
    <s v="Ohio"/>
    <n v="43229"/>
    <x v="3"/>
    <s v="FUR-CH-10003298"/>
    <x v="0"/>
    <x v="1"/>
    <s v="Office Star - Contemporary Task Swivel chair with Loop Arms, Charcoal"/>
    <n v="458.43"/>
    <x v="0"/>
    <x v="5"/>
  </r>
  <r>
    <x v="5996"/>
    <x v="2984"/>
    <x v="25"/>
    <x v="440"/>
    <x v="3"/>
    <x v="374"/>
    <x v="374"/>
    <s v="Corporate"/>
    <s v="United States"/>
    <s v="Columbus"/>
    <s v="Ohio"/>
    <n v="43229"/>
    <x v="3"/>
    <s v="OFF-AP-10000576"/>
    <x v="1"/>
    <x v="9"/>
    <s v="Belkin 325VA UPS Surge Protector, 6'"/>
    <n v="387.13600000000002"/>
    <x v="0"/>
    <x v="5"/>
  </r>
  <r>
    <x v="5997"/>
    <x v="2984"/>
    <x v="25"/>
    <x v="440"/>
    <x v="3"/>
    <x v="374"/>
    <x v="374"/>
    <s v="Corporate"/>
    <s v="United States"/>
    <s v="Columbus"/>
    <s v="Ohio"/>
    <n v="43229"/>
    <x v="3"/>
    <s v="FUR-TA-10003008"/>
    <x v="0"/>
    <x v="3"/>
    <s v="Lesro Round Back Collection Coffee Table, End Table"/>
    <n v="328.59"/>
    <x v="0"/>
    <x v="5"/>
  </r>
  <r>
    <x v="5998"/>
    <x v="2985"/>
    <x v="325"/>
    <x v="467"/>
    <x v="1"/>
    <x v="64"/>
    <x v="64"/>
    <s v="Corporate"/>
    <s v="United States"/>
    <s v="Caldwell"/>
    <s v="Idaho"/>
    <n v="83605"/>
    <x v="1"/>
    <s v="FUR-CH-10001708"/>
    <x v="0"/>
    <x v="1"/>
    <s v="Office Star - Contemporary Swivel Chair with Padded Adjustable Arms and Flex Back"/>
    <n v="338.35199999999998"/>
    <x v="2"/>
    <x v="20"/>
  </r>
  <r>
    <x v="5999"/>
    <x v="2985"/>
    <x v="325"/>
    <x v="467"/>
    <x v="1"/>
    <x v="64"/>
    <x v="64"/>
    <s v="Corporate"/>
    <s v="United States"/>
    <s v="Caldwell"/>
    <s v="Idaho"/>
    <n v="83605"/>
    <x v="1"/>
    <s v="OFF-PA-10000019"/>
    <x v="1"/>
    <x v="10"/>
    <s v="Xerox 1931"/>
    <n v="25.92"/>
    <x v="2"/>
    <x v="20"/>
  </r>
  <r>
    <x v="6000"/>
    <x v="2985"/>
    <x v="325"/>
    <x v="467"/>
    <x v="1"/>
    <x v="64"/>
    <x v="64"/>
    <s v="Corporate"/>
    <s v="United States"/>
    <s v="Caldwell"/>
    <s v="Idaho"/>
    <n v="83605"/>
    <x v="1"/>
    <s v="OFF-PA-10002222"/>
    <x v="1"/>
    <x v="10"/>
    <s v="Xerox Color Copier Paper, 11&quot; x 17&quot;, Ream"/>
    <n v="91.36"/>
    <x v="2"/>
    <x v="20"/>
  </r>
  <r>
    <x v="6001"/>
    <x v="2986"/>
    <x v="736"/>
    <x v="709"/>
    <x v="1"/>
    <x v="575"/>
    <x v="575"/>
    <s v="Corporate"/>
    <s v="United States"/>
    <s v="Phoenix"/>
    <s v="Arizona"/>
    <n v="85023"/>
    <x v="1"/>
    <s v="FUR-FU-10002553"/>
    <x v="0"/>
    <x v="5"/>
    <s v="Electrix Incandescent Magnifying Lamp, Black"/>
    <n v="87.96"/>
    <x v="2"/>
    <x v="20"/>
  </r>
  <r>
    <x v="6002"/>
    <x v="2986"/>
    <x v="736"/>
    <x v="709"/>
    <x v="1"/>
    <x v="575"/>
    <x v="575"/>
    <s v="Corporate"/>
    <s v="United States"/>
    <s v="Phoenix"/>
    <s v="Arizona"/>
    <n v="85023"/>
    <x v="1"/>
    <s v="OFF-BI-10002103"/>
    <x v="1"/>
    <x v="8"/>
    <s v="Cardinal Slant-D Ring Binder, Heavy Gauge Vinyl"/>
    <n v="5.2140000000000004"/>
    <x v="2"/>
    <x v="20"/>
  </r>
  <r>
    <x v="6003"/>
    <x v="2987"/>
    <x v="296"/>
    <x v="474"/>
    <x v="1"/>
    <x v="297"/>
    <x v="297"/>
    <s v="Consumer"/>
    <s v="United States"/>
    <s v="Miami"/>
    <s v="Florida"/>
    <n v="33142"/>
    <x v="0"/>
    <s v="OFF-BI-10002794"/>
    <x v="1"/>
    <x v="8"/>
    <s v="Avery Trapezoid Ring Binder, 3&quot; Capacity, Black, 1040 sheets"/>
    <n v="12.294"/>
    <x v="3"/>
    <x v="15"/>
  </r>
  <r>
    <x v="6004"/>
    <x v="2988"/>
    <x v="210"/>
    <x v="218"/>
    <x v="1"/>
    <x v="369"/>
    <x v="369"/>
    <s v="Consumer"/>
    <s v="United States"/>
    <s v="Los Angeles"/>
    <s v="California"/>
    <n v="90004"/>
    <x v="1"/>
    <s v="FUR-FU-10002597"/>
    <x v="0"/>
    <x v="5"/>
    <s v="C-Line Magnetic Cubicle Keepers, Clear Polypropylene"/>
    <n v="19.760000000000002"/>
    <x v="3"/>
    <x v="15"/>
  </r>
  <r>
    <x v="6005"/>
    <x v="2989"/>
    <x v="121"/>
    <x v="545"/>
    <x v="1"/>
    <x v="573"/>
    <x v="573"/>
    <s v="Consumer"/>
    <s v="United States"/>
    <s v="Troy"/>
    <s v="New York"/>
    <n v="12180"/>
    <x v="3"/>
    <s v="FUR-CH-10003535"/>
    <x v="0"/>
    <x v="1"/>
    <s v="Global Armless Task Chair, Royal Blue"/>
    <n v="109.764"/>
    <x v="1"/>
    <x v="6"/>
  </r>
  <r>
    <x v="6006"/>
    <x v="2990"/>
    <x v="157"/>
    <x v="867"/>
    <x v="1"/>
    <x v="471"/>
    <x v="471"/>
    <s v="Corporate"/>
    <s v="United States"/>
    <s v="New Bedford"/>
    <s v="Massachusetts"/>
    <n v="2740"/>
    <x v="3"/>
    <s v="TEC-PH-10001527"/>
    <x v="2"/>
    <x v="7"/>
    <s v="Plantronics MX500i Earset"/>
    <n v="128.85"/>
    <x v="3"/>
    <x v="22"/>
  </r>
  <r>
    <x v="6007"/>
    <x v="2991"/>
    <x v="719"/>
    <x v="1026"/>
    <x v="2"/>
    <x v="334"/>
    <x v="334"/>
    <s v="Corporate"/>
    <s v="United States"/>
    <s v="Florence"/>
    <s v="South Carolina"/>
    <n v="29501"/>
    <x v="0"/>
    <s v="FUR-FU-10004006"/>
    <x v="0"/>
    <x v="5"/>
    <s v="Deflect-o DuraMat Lighweight, Studded, Beveled Mat for Low Pile Carpeting"/>
    <n v="127.95"/>
    <x v="3"/>
    <x v="4"/>
  </r>
  <r>
    <x v="6008"/>
    <x v="2992"/>
    <x v="1081"/>
    <x v="749"/>
    <x v="1"/>
    <x v="52"/>
    <x v="52"/>
    <s v="Consumer"/>
    <s v="United States"/>
    <s v="Los Angeles"/>
    <s v="California"/>
    <n v="90049"/>
    <x v="1"/>
    <s v="OFF-PA-10000595"/>
    <x v="1"/>
    <x v="10"/>
    <s v="Xerox 1929"/>
    <n v="68.52"/>
    <x v="1"/>
    <x v="14"/>
  </r>
  <r>
    <x v="6009"/>
    <x v="2992"/>
    <x v="1081"/>
    <x v="749"/>
    <x v="1"/>
    <x v="52"/>
    <x v="52"/>
    <s v="Consumer"/>
    <s v="United States"/>
    <s v="Los Angeles"/>
    <s v="California"/>
    <n v="90049"/>
    <x v="1"/>
    <s v="OFF-ST-10000798"/>
    <x v="1"/>
    <x v="4"/>
    <s v="2300 Heavy-Duty Transfer File Systems by Perma"/>
    <n v="74.94"/>
    <x v="1"/>
    <x v="14"/>
  </r>
  <r>
    <x v="6010"/>
    <x v="2992"/>
    <x v="1081"/>
    <x v="749"/>
    <x v="1"/>
    <x v="52"/>
    <x v="52"/>
    <s v="Consumer"/>
    <s v="United States"/>
    <s v="Los Angeles"/>
    <s v="California"/>
    <n v="90049"/>
    <x v="1"/>
    <s v="TEC-MA-10004002"/>
    <x v="2"/>
    <x v="15"/>
    <s v="Zebra GX420t Direct Thermal/Thermal Transfer Printer"/>
    <n v="2548.56"/>
    <x v="1"/>
    <x v="14"/>
  </r>
  <r>
    <x v="6011"/>
    <x v="2992"/>
    <x v="1081"/>
    <x v="749"/>
    <x v="1"/>
    <x v="52"/>
    <x v="52"/>
    <s v="Consumer"/>
    <s v="United States"/>
    <s v="Los Angeles"/>
    <s v="California"/>
    <n v="90049"/>
    <x v="1"/>
    <s v="OFF-EN-10003296"/>
    <x v="1"/>
    <x v="12"/>
    <s v="Tyvek Side-Opening Peel &amp; Seel Expanding Envelopes"/>
    <n v="271.44"/>
    <x v="1"/>
    <x v="14"/>
  </r>
  <r>
    <x v="6012"/>
    <x v="2992"/>
    <x v="1081"/>
    <x v="749"/>
    <x v="1"/>
    <x v="52"/>
    <x v="52"/>
    <s v="Consumer"/>
    <s v="United States"/>
    <s v="Los Angeles"/>
    <s v="California"/>
    <n v="90049"/>
    <x v="1"/>
    <s v="TEC-PH-10004345"/>
    <x v="2"/>
    <x v="7"/>
    <s v="Cisco SPA 502G IP Phone"/>
    <n v="287.88"/>
    <x v="1"/>
    <x v="14"/>
  </r>
  <r>
    <x v="6013"/>
    <x v="2993"/>
    <x v="612"/>
    <x v="366"/>
    <x v="2"/>
    <x v="580"/>
    <x v="580"/>
    <s v="Home Office"/>
    <s v="United States"/>
    <s v="Los Angeles"/>
    <s v="California"/>
    <n v="90008"/>
    <x v="1"/>
    <s v="OFF-PA-10004405"/>
    <x v="1"/>
    <x v="10"/>
    <s v="Rediform Voice Mail Log Books"/>
    <n v="14.9"/>
    <x v="0"/>
    <x v="17"/>
  </r>
  <r>
    <x v="6014"/>
    <x v="2993"/>
    <x v="612"/>
    <x v="366"/>
    <x v="2"/>
    <x v="580"/>
    <x v="580"/>
    <s v="Home Office"/>
    <s v="United States"/>
    <s v="Los Angeles"/>
    <s v="California"/>
    <n v="90008"/>
    <x v="1"/>
    <s v="TEC-PH-10002885"/>
    <x v="2"/>
    <x v="7"/>
    <s v="Apple iPhone 5"/>
    <n v="4158.9120000000003"/>
    <x v="0"/>
    <x v="17"/>
  </r>
  <r>
    <x v="6015"/>
    <x v="2994"/>
    <x v="322"/>
    <x v="1021"/>
    <x v="1"/>
    <x v="672"/>
    <x v="672"/>
    <s v="Corporate"/>
    <s v="United States"/>
    <s v="Los Angeles"/>
    <s v="California"/>
    <n v="90049"/>
    <x v="1"/>
    <s v="FUR-FU-10000747"/>
    <x v="0"/>
    <x v="5"/>
    <s v="Tenex B1-RE Series Chair Mats for Low Pile Carpets"/>
    <n v="91.96"/>
    <x v="2"/>
    <x v="41"/>
  </r>
  <r>
    <x v="6016"/>
    <x v="2994"/>
    <x v="322"/>
    <x v="1021"/>
    <x v="1"/>
    <x v="672"/>
    <x v="672"/>
    <s v="Corporate"/>
    <s v="United States"/>
    <s v="Los Angeles"/>
    <s v="California"/>
    <n v="90049"/>
    <x v="1"/>
    <s v="FUR-FU-10001918"/>
    <x v="0"/>
    <x v="5"/>
    <s v="C-Line Cubicle Keepers Polyproplyene Holder With Velcro Backings"/>
    <n v="33.11"/>
    <x v="2"/>
    <x v="41"/>
  </r>
  <r>
    <x v="6017"/>
    <x v="2994"/>
    <x v="322"/>
    <x v="1021"/>
    <x v="1"/>
    <x v="672"/>
    <x v="672"/>
    <s v="Corporate"/>
    <s v="United States"/>
    <s v="Los Angeles"/>
    <s v="California"/>
    <n v="90049"/>
    <x v="1"/>
    <s v="OFF-PA-10003309"/>
    <x v="1"/>
    <x v="10"/>
    <s v="Xerox 211"/>
    <n v="19.440000000000001"/>
    <x v="2"/>
    <x v="41"/>
  </r>
  <r>
    <x v="6018"/>
    <x v="2994"/>
    <x v="322"/>
    <x v="1021"/>
    <x v="1"/>
    <x v="672"/>
    <x v="672"/>
    <s v="Corporate"/>
    <s v="United States"/>
    <s v="Los Angeles"/>
    <s v="California"/>
    <n v="90049"/>
    <x v="1"/>
    <s v="OFF-PA-10001977"/>
    <x v="1"/>
    <x v="10"/>
    <s v="Xerox 194"/>
    <n v="55.48"/>
    <x v="2"/>
    <x v="41"/>
  </r>
  <r>
    <x v="6019"/>
    <x v="2995"/>
    <x v="1082"/>
    <x v="197"/>
    <x v="0"/>
    <x v="631"/>
    <x v="631"/>
    <s v="Consumer"/>
    <s v="United States"/>
    <s v="Columbus"/>
    <s v="Ohio"/>
    <n v="43229"/>
    <x v="3"/>
    <s v="OFF-AP-10002892"/>
    <x v="1"/>
    <x v="9"/>
    <s v="Belkin F5C206VTEL 6 Outlet Surge"/>
    <n v="91.92"/>
    <x v="2"/>
    <x v="18"/>
  </r>
  <r>
    <x v="6020"/>
    <x v="2996"/>
    <x v="572"/>
    <x v="898"/>
    <x v="3"/>
    <x v="643"/>
    <x v="643"/>
    <s v="Consumer"/>
    <s v="United States"/>
    <s v="Kenner"/>
    <s v="Louisiana"/>
    <n v="70065"/>
    <x v="0"/>
    <s v="OFF-AP-10002222"/>
    <x v="1"/>
    <x v="9"/>
    <s v="Staple holder"/>
    <n v="17.34"/>
    <x v="0"/>
    <x v="28"/>
  </r>
  <r>
    <x v="6021"/>
    <x v="2996"/>
    <x v="572"/>
    <x v="898"/>
    <x v="3"/>
    <x v="643"/>
    <x v="643"/>
    <s v="Consumer"/>
    <s v="United States"/>
    <s v="Kenner"/>
    <s v="Louisiana"/>
    <n v="70065"/>
    <x v="0"/>
    <s v="TEC-AC-10000158"/>
    <x v="2"/>
    <x v="11"/>
    <s v="Sony 64GB Class 10 Micro SDHC R40 Memory Card"/>
    <n v="71.98"/>
    <x v="0"/>
    <x v="28"/>
  </r>
  <r>
    <x v="6022"/>
    <x v="2997"/>
    <x v="664"/>
    <x v="683"/>
    <x v="1"/>
    <x v="90"/>
    <x v="90"/>
    <s v="Consumer"/>
    <s v="United States"/>
    <s v="Cedar Hill"/>
    <s v="Texas"/>
    <n v="75104"/>
    <x v="2"/>
    <s v="OFF-EN-10002600"/>
    <x v="1"/>
    <x v="12"/>
    <s v="Redi-Strip #10 Envelopes, 4 1/8 x 9 1/2"/>
    <n v="7.08"/>
    <x v="2"/>
    <x v="7"/>
  </r>
  <r>
    <x v="6023"/>
    <x v="2998"/>
    <x v="558"/>
    <x v="433"/>
    <x v="2"/>
    <x v="322"/>
    <x v="322"/>
    <s v="Corporate"/>
    <s v="United States"/>
    <s v="Providence"/>
    <s v="Rhode Island"/>
    <n v="2908"/>
    <x v="3"/>
    <s v="TEC-AC-10004855"/>
    <x v="2"/>
    <x v="11"/>
    <s v="V7 USB Numeric Keypad"/>
    <n v="69.98"/>
    <x v="3"/>
    <x v="4"/>
  </r>
  <r>
    <x v="6024"/>
    <x v="2999"/>
    <x v="1043"/>
    <x v="1035"/>
    <x v="0"/>
    <x v="661"/>
    <x v="661"/>
    <s v="Consumer"/>
    <s v="United States"/>
    <s v="Lancaster"/>
    <s v="Ohio"/>
    <n v="43130"/>
    <x v="3"/>
    <s v="OFF-AP-10000938"/>
    <x v="1"/>
    <x v="9"/>
    <s v="Avanti 1.7 Cu. Ft. Refrigerator"/>
    <n v="646.27200000000005"/>
    <x v="3"/>
    <x v="43"/>
  </r>
  <r>
    <x v="6025"/>
    <x v="2999"/>
    <x v="1043"/>
    <x v="1035"/>
    <x v="0"/>
    <x v="661"/>
    <x v="661"/>
    <s v="Consumer"/>
    <s v="United States"/>
    <s v="Lancaster"/>
    <s v="Ohio"/>
    <n v="43130"/>
    <x v="3"/>
    <s v="OFF-PA-10002195"/>
    <x v="1"/>
    <x v="10"/>
    <s v="Xerox 1966"/>
    <n v="10.368"/>
    <x v="3"/>
    <x v="43"/>
  </r>
  <r>
    <x v="6026"/>
    <x v="3000"/>
    <x v="660"/>
    <x v="965"/>
    <x v="1"/>
    <x v="556"/>
    <x v="556"/>
    <s v="Corporate"/>
    <s v="United States"/>
    <s v="Seattle"/>
    <s v="Washington"/>
    <n v="98115"/>
    <x v="1"/>
    <s v="OFF-FA-10002701"/>
    <x v="1"/>
    <x v="13"/>
    <s v="Alliance Rubber Bands"/>
    <n v="8.4"/>
    <x v="3"/>
    <x v="31"/>
  </r>
  <r>
    <x v="6027"/>
    <x v="3000"/>
    <x v="660"/>
    <x v="965"/>
    <x v="1"/>
    <x v="556"/>
    <x v="556"/>
    <s v="Corporate"/>
    <s v="United States"/>
    <s v="Seattle"/>
    <s v="Washington"/>
    <n v="98115"/>
    <x v="1"/>
    <s v="TEC-PH-10003589"/>
    <x v="2"/>
    <x v="7"/>
    <s v="invisibleSHIELD by ZAGG Smudge-Free Screen Protector"/>
    <n v="71.959999999999994"/>
    <x v="3"/>
    <x v="31"/>
  </r>
  <r>
    <x v="6028"/>
    <x v="3001"/>
    <x v="258"/>
    <x v="1143"/>
    <x v="2"/>
    <x v="299"/>
    <x v="299"/>
    <s v="Consumer"/>
    <s v="United States"/>
    <s v="Jacksonville"/>
    <s v="North Carolina"/>
    <n v="28540"/>
    <x v="0"/>
    <s v="OFF-AR-10003752"/>
    <x v="1"/>
    <x v="6"/>
    <s v="Deluxe Chalkboard Eraser Cleaner"/>
    <n v="18.48"/>
    <x v="0"/>
    <x v="0"/>
  </r>
  <r>
    <x v="6029"/>
    <x v="3002"/>
    <x v="696"/>
    <x v="441"/>
    <x v="2"/>
    <x v="621"/>
    <x v="621"/>
    <s v="Consumer"/>
    <s v="United States"/>
    <s v="Los Angeles"/>
    <s v="California"/>
    <n v="90049"/>
    <x v="1"/>
    <s v="OFF-AR-10003829"/>
    <x v="1"/>
    <x v="6"/>
    <s v="Newell 35"/>
    <n v="9.84"/>
    <x v="0"/>
    <x v="0"/>
  </r>
  <r>
    <x v="6030"/>
    <x v="3003"/>
    <x v="91"/>
    <x v="663"/>
    <x v="3"/>
    <x v="738"/>
    <x v="738"/>
    <s v="Consumer"/>
    <s v="United States"/>
    <s v="Miami"/>
    <s v="Florida"/>
    <n v="33142"/>
    <x v="0"/>
    <s v="FUR-CH-10000155"/>
    <x v="0"/>
    <x v="1"/>
    <s v="Global Comet Stacking Armless Chair"/>
    <n v="239.24"/>
    <x v="3"/>
    <x v="10"/>
  </r>
  <r>
    <x v="6031"/>
    <x v="3004"/>
    <x v="591"/>
    <x v="1015"/>
    <x v="1"/>
    <x v="164"/>
    <x v="164"/>
    <s v="Corporate"/>
    <s v="United States"/>
    <s v="Nashua"/>
    <s v="New Hampshire"/>
    <n v="3060"/>
    <x v="3"/>
    <s v="FUR-FU-10003142"/>
    <x v="0"/>
    <x v="5"/>
    <s v="Master Big Foot Doorstop, Beige"/>
    <n v="21.12"/>
    <x v="0"/>
    <x v="5"/>
  </r>
  <r>
    <x v="6032"/>
    <x v="3005"/>
    <x v="756"/>
    <x v="77"/>
    <x v="2"/>
    <x v="143"/>
    <x v="143"/>
    <s v="Consumer"/>
    <s v="United States"/>
    <s v="New York City"/>
    <s v="New York"/>
    <n v="10011"/>
    <x v="3"/>
    <s v="OFF-SU-10001218"/>
    <x v="1"/>
    <x v="14"/>
    <s v="Fiskars Softgrip Scissors"/>
    <n v="54.9"/>
    <x v="3"/>
    <x v="4"/>
  </r>
  <r>
    <x v="6033"/>
    <x v="3006"/>
    <x v="639"/>
    <x v="735"/>
    <x v="1"/>
    <x v="452"/>
    <x v="452"/>
    <s v="Home Office"/>
    <s v="United States"/>
    <s v="Los Angeles"/>
    <s v="California"/>
    <n v="90036"/>
    <x v="1"/>
    <s v="FUR-FU-10002963"/>
    <x v="0"/>
    <x v="5"/>
    <s v="Master Caster Door Stop, Gray"/>
    <n v="15.24"/>
    <x v="1"/>
    <x v="14"/>
  </r>
  <r>
    <x v="6034"/>
    <x v="3007"/>
    <x v="1083"/>
    <x v="744"/>
    <x v="1"/>
    <x v="310"/>
    <x v="310"/>
    <s v="Consumer"/>
    <s v="United States"/>
    <s v="Carrollton"/>
    <s v="Texas"/>
    <n v="75007"/>
    <x v="2"/>
    <s v="OFF-AP-10002578"/>
    <x v="1"/>
    <x v="9"/>
    <s v="Fellowes Premier Superior Surge Suppressor, 10-Outlet, With Phone and Remote"/>
    <n v="19.568000000000001"/>
    <x v="1"/>
    <x v="19"/>
  </r>
  <r>
    <x v="6035"/>
    <x v="3007"/>
    <x v="1083"/>
    <x v="744"/>
    <x v="1"/>
    <x v="310"/>
    <x v="310"/>
    <s v="Consumer"/>
    <s v="United States"/>
    <s v="Carrollton"/>
    <s v="Texas"/>
    <n v="75007"/>
    <x v="2"/>
    <s v="OFF-BI-10003925"/>
    <x v="1"/>
    <x v="8"/>
    <s v="Fellowes PB300 Plastic Comb Binding Machine"/>
    <n v="310.392"/>
    <x v="1"/>
    <x v="19"/>
  </r>
  <r>
    <x v="6036"/>
    <x v="3008"/>
    <x v="913"/>
    <x v="1054"/>
    <x v="1"/>
    <x v="731"/>
    <x v="731"/>
    <s v="Consumer"/>
    <s v="United States"/>
    <s v="Georgetown"/>
    <s v="Kentucky"/>
    <n v="40324"/>
    <x v="0"/>
    <s v="FUR-FU-10003347"/>
    <x v="0"/>
    <x v="5"/>
    <s v="Coloredge Poster Frame"/>
    <n v="42.6"/>
    <x v="0"/>
    <x v="21"/>
  </r>
  <r>
    <x v="6037"/>
    <x v="3008"/>
    <x v="913"/>
    <x v="1054"/>
    <x v="1"/>
    <x v="731"/>
    <x v="731"/>
    <s v="Consumer"/>
    <s v="United States"/>
    <s v="Georgetown"/>
    <s v="Kentucky"/>
    <n v="40324"/>
    <x v="0"/>
    <s v="OFF-BI-10000315"/>
    <x v="1"/>
    <x v="8"/>
    <s v="Poly Designer Cover &amp; Back"/>
    <n v="113.94"/>
    <x v="0"/>
    <x v="21"/>
  </r>
  <r>
    <x v="6038"/>
    <x v="3008"/>
    <x v="913"/>
    <x v="1054"/>
    <x v="1"/>
    <x v="731"/>
    <x v="731"/>
    <s v="Consumer"/>
    <s v="United States"/>
    <s v="Georgetown"/>
    <s v="Kentucky"/>
    <n v="40324"/>
    <x v="0"/>
    <s v="OFF-ST-10002583"/>
    <x v="1"/>
    <x v="4"/>
    <s v="Fellowes Neat Ideas Storage Cubes"/>
    <n v="129.91999999999999"/>
    <x v="0"/>
    <x v="21"/>
  </r>
  <r>
    <x v="6039"/>
    <x v="3008"/>
    <x v="913"/>
    <x v="1054"/>
    <x v="1"/>
    <x v="731"/>
    <x v="731"/>
    <s v="Consumer"/>
    <s v="United States"/>
    <s v="Georgetown"/>
    <s v="Kentucky"/>
    <n v="40324"/>
    <x v="0"/>
    <s v="OFF-AR-10003469"/>
    <x v="1"/>
    <x v="6"/>
    <s v="Nontoxic Chalk"/>
    <n v="5.28"/>
    <x v="0"/>
    <x v="21"/>
  </r>
  <r>
    <x v="6040"/>
    <x v="3009"/>
    <x v="241"/>
    <x v="289"/>
    <x v="1"/>
    <x v="135"/>
    <x v="135"/>
    <s v="Corporate"/>
    <s v="United States"/>
    <s v="Los Angeles"/>
    <s v="California"/>
    <n v="90008"/>
    <x v="1"/>
    <s v="TEC-PH-10001817"/>
    <x v="2"/>
    <x v="7"/>
    <s v="Wilson Electronics DB Pro Signal Booster"/>
    <n v="859.2"/>
    <x v="3"/>
    <x v="15"/>
  </r>
  <r>
    <x v="6041"/>
    <x v="3009"/>
    <x v="241"/>
    <x v="289"/>
    <x v="1"/>
    <x v="135"/>
    <x v="135"/>
    <s v="Corporate"/>
    <s v="United States"/>
    <s v="Los Angeles"/>
    <s v="California"/>
    <n v="90008"/>
    <x v="1"/>
    <s v="TEC-MA-10001031"/>
    <x v="2"/>
    <x v="15"/>
    <s v="Socket Bluetooth Cordless Hand Scanner (CHS)"/>
    <n v="506.28"/>
    <x v="3"/>
    <x v="15"/>
  </r>
  <r>
    <x v="6042"/>
    <x v="3010"/>
    <x v="1084"/>
    <x v="1175"/>
    <x v="1"/>
    <x v="14"/>
    <x v="14"/>
    <s v="Consumer"/>
    <s v="United States"/>
    <s v="Sierra Vista"/>
    <s v="Arizona"/>
    <n v="85635"/>
    <x v="1"/>
    <s v="FUR-FU-10002088"/>
    <x v="0"/>
    <x v="5"/>
    <s v="Nu-Dell Float Frame 11 x 14 1/2"/>
    <n v="14.368"/>
    <x v="0"/>
    <x v="47"/>
  </r>
  <r>
    <x v="6043"/>
    <x v="3011"/>
    <x v="240"/>
    <x v="286"/>
    <x v="0"/>
    <x v="340"/>
    <x v="340"/>
    <s v="Corporate"/>
    <s v="United States"/>
    <s v="Knoxville"/>
    <s v="Tennessee"/>
    <n v="37918"/>
    <x v="0"/>
    <s v="FUR-CH-10001482"/>
    <x v="0"/>
    <x v="1"/>
    <s v="Office Star - Mesh Screen back chair with Vinyl seat"/>
    <n v="314.35199999999998"/>
    <x v="3"/>
    <x v="24"/>
  </r>
  <r>
    <x v="6044"/>
    <x v="3011"/>
    <x v="240"/>
    <x v="286"/>
    <x v="0"/>
    <x v="340"/>
    <x v="340"/>
    <s v="Corporate"/>
    <s v="United States"/>
    <s v="Knoxville"/>
    <s v="Tennessee"/>
    <n v="37918"/>
    <x v="0"/>
    <s v="OFF-PA-10001526"/>
    <x v="1"/>
    <x v="10"/>
    <s v="Xerox 1949"/>
    <n v="27.888000000000002"/>
    <x v="3"/>
    <x v="24"/>
  </r>
  <r>
    <x v="6045"/>
    <x v="3012"/>
    <x v="37"/>
    <x v="37"/>
    <x v="1"/>
    <x v="434"/>
    <x v="434"/>
    <s v="Corporate"/>
    <s v="United States"/>
    <s v="Tucson"/>
    <s v="Arizona"/>
    <n v="85705"/>
    <x v="1"/>
    <s v="FUR-FU-10002937"/>
    <x v="0"/>
    <x v="5"/>
    <s v="GE 48&quot; Fluorescent Tube, Cool White Energy Saver, 34 Watts, 30/Box"/>
    <n v="238.15199999999999"/>
    <x v="1"/>
    <x v="11"/>
  </r>
  <r>
    <x v="6046"/>
    <x v="3013"/>
    <x v="632"/>
    <x v="1"/>
    <x v="1"/>
    <x v="682"/>
    <x v="682"/>
    <s v="Home Office"/>
    <s v="United States"/>
    <s v="Minneapolis"/>
    <s v="Minnesota"/>
    <n v="55407"/>
    <x v="2"/>
    <s v="FUR-TA-10001771"/>
    <x v="0"/>
    <x v="3"/>
    <s v="Bush Cubix Conference Tables, Fully Assembled"/>
    <n v="692.94"/>
    <x v="0"/>
    <x v="1"/>
  </r>
  <r>
    <x v="6047"/>
    <x v="3014"/>
    <x v="209"/>
    <x v="917"/>
    <x v="1"/>
    <x v="291"/>
    <x v="291"/>
    <s v="Corporate"/>
    <s v="United States"/>
    <s v="Miami"/>
    <s v="Florida"/>
    <n v="33142"/>
    <x v="0"/>
    <s v="OFF-BI-10003305"/>
    <x v="1"/>
    <x v="8"/>
    <s v="Avery Hanging File Binders"/>
    <n v="16.146000000000001"/>
    <x v="1"/>
    <x v="6"/>
  </r>
  <r>
    <x v="6048"/>
    <x v="3014"/>
    <x v="209"/>
    <x v="917"/>
    <x v="1"/>
    <x v="291"/>
    <x v="291"/>
    <s v="Corporate"/>
    <s v="United States"/>
    <s v="Miami"/>
    <s v="Florida"/>
    <n v="33142"/>
    <x v="0"/>
    <s v="OFF-BI-10001359"/>
    <x v="1"/>
    <x v="8"/>
    <s v="GBC DocuBind TL300 Electric Binding System"/>
    <n v="1345.4849999999999"/>
    <x v="1"/>
    <x v="6"/>
  </r>
  <r>
    <x v="6049"/>
    <x v="3015"/>
    <x v="1085"/>
    <x v="25"/>
    <x v="2"/>
    <x v="201"/>
    <x v="201"/>
    <s v="Consumer"/>
    <s v="United States"/>
    <s v="Houston"/>
    <s v="Texas"/>
    <n v="77036"/>
    <x v="2"/>
    <s v="OFF-PA-10000483"/>
    <x v="1"/>
    <x v="10"/>
    <s v="Xerox 19"/>
    <n v="173.488"/>
    <x v="0"/>
    <x v="1"/>
  </r>
  <r>
    <x v="6050"/>
    <x v="3016"/>
    <x v="334"/>
    <x v="862"/>
    <x v="1"/>
    <x v="772"/>
    <x v="772"/>
    <s v="Consumer"/>
    <s v="United States"/>
    <s v="Milwaukee"/>
    <s v="Wisconsin"/>
    <n v="53209"/>
    <x v="2"/>
    <s v="OFF-AR-10000658"/>
    <x v="1"/>
    <x v="6"/>
    <s v="Newell 324"/>
    <n v="57.75"/>
    <x v="1"/>
    <x v="19"/>
  </r>
  <r>
    <x v="6051"/>
    <x v="3016"/>
    <x v="334"/>
    <x v="862"/>
    <x v="1"/>
    <x v="772"/>
    <x v="772"/>
    <s v="Consumer"/>
    <s v="United States"/>
    <s v="Milwaukee"/>
    <s v="Wisconsin"/>
    <n v="53209"/>
    <x v="2"/>
    <s v="OFF-AP-10001205"/>
    <x v="1"/>
    <x v="9"/>
    <s v="Belkin 5 Outlet SurgeMaster Power Centers"/>
    <n v="272.39999999999998"/>
    <x v="1"/>
    <x v="19"/>
  </r>
  <r>
    <x v="6052"/>
    <x v="3017"/>
    <x v="713"/>
    <x v="750"/>
    <x v="0"/>
    <x v="185"/>
    <x v="185"/>
    <s v="Home Office"/>
    <s v="United States"/>
    <s v="Lancaster"/>
    <s v="Ohio"/>
    <n v="43130"/>
    <x v="3"/>
    <s v="OFF-PA-10002586"/>
    <x v="1"/>
    <x v="10"/>
    <s v="Xerox 1970"/>
    <n v="11.952"/>
    <x v="0"/>
    <x v="21"/>
  </r>
  <r>
    <x v="6053"/>
    <x v="3017"/>
    <x v="713"/>
    <x v="750"/>
    <x v="0"/>
    <x v="185"/>
    <x v="185"/>
    <s v="Home Office"/>
    <s v="United States"/>
    <s v="Lancaster"/>
    <s v="Ohio"/>
    <n v="43130"/>
    <x v="3"/>
    <s v="FUR-FU-10004963"/>
    <x v="0"/>
    <x v="5"/>
    <s v="Eldon 400 Class Desk Accessories, Black Carbon"/>
    <n v="28"/>
    <x v="0"/>
    <x v="21"/>
  </r>
  <r>
    <x v="6054"/>
    <x v="3017"/>
    <x v="713"/>
    <x v="750"/>
    <x v="0"/>
    <x v="185"/>
    <x v="185"/>
    <s v="Home Office"/>
    <s v="United States"/>
    <s v="Lancaster"/>
    <s v="Ohio"/>
    <n v="43130"/>
    <x v="3"/>
    <s v="OFF-BI-10002071"/>
    <x v="1"/>
    <x v="8"/>
    <s v="Fellowes Black Plastic Comb Bindings"/>
    <n v="12.201000000000001"/>
    <x v="0"/>
    <x v="21"/>
  </r>
  <r>
    <x v="6055"/>
    <x v="3018"/>
    <x v="298"/>
    <x v="428"/>
    <x v="2"/>
    <x v="173"/>
    <x v="173"/>
    <s v="Consumer"/>
    <s v="United States"/>
    <s v="Edinburg"/>
    <s v="Texas"/>
    <n v="78539"/>
    <x v="2"/>
    <s v="OFF-BI-10001617"/>
    <x v="1"/>
    <x v="8"/>
    <s v="GBC Wire Binding Combs"/>
    <n v="2.0680000000000001"/>
    <x v="0"/>
    <x v="28"/>
  </r>
  <r>
    <x v="6056"/>
    <x v="3018"/>
    <x v="298"/>
    <x v="428"/>
    <x v="2"/>
    <x v="173"/>
    <x v="173"/>
    <s v="Consumer"/>
    <s v="United States"/>
    <s v="Edinburg"/>
    <s v="Texas"/>
    <n v="78539"/>
    <x v="2"/>
    <s v="OFF-PA-10004665"/>
    <x v="1"/>
    <x v="10"/>
    <s v="Advantus Motivational Note Cards"/>
    <n v="83.84"/>
    <x v="0"/>
    <x v="28"/>
  </r>
  <r>
    <x v="6057"/>
    <x v="3019"/>
    <x v="1086"/>
    <x v="448"/>
    <x v="1"/>
    <x v="607"/>
    <x v="607"/>
    <s v="Home Office"/>
    <s v="United States"/>
    <s v="New York City"/>
    <s v="New York"/>
    <n v="10009"/>
    <x v="3"/>
    <s v="OFF-EN-10001990"/>
    <x v="1"/>
    <x v="12"/>
    <s v="Staple envelope"/>
    <n v="11.36"/>
    <x v="2"/>
    <x v="34"/>
  </r>
  <r>
    <x v="6058"/>
    <x v="3019"/>
    <x v="1086"/>
    <x v="448"/>
    <x v="1"/>
    <x v="607"/>
    <x v="607"/>
    <s v="Home Office"/>
    <s v="United States"/>
    <s v="New York City"/>
    <s v="New York"/>
    <n v="10009"/>
    <x v="3"/>
    <s v="OFF-PA-10000587"/>
    <x v="1"/>
    <x v="10"/>
    <s v="Array Parchment Paper, Assorted Colors"/>
    <n v="36.4"/>
    <x v="2"/>
    <x v="34"/>
  </r>
  <r>
    <x v="6059"/>
    <x v="3020"/>
    <x v="125"/>
    <x v="752"/>
    <x v="1"/>
    <x v="315"/>
    <x v="315"/>
    <s v="Consumer"/>
    <s v="United States"/>
    <s v="Philadelphia"/>
    <s v="Pennsylvania"/>
    <n v="19120"/>
    <x v="3"/>
    <s v="TEC-AC-10004859"/>
    <x v="2"/>
    <x v="11"/>
    <s v="Maxell Pro 80 Minute CD-R, 10/Pack"/>
    <n v="27.968"/>
    <x v="2"/>
    <x v="20"/>
  </r>
  <r>
    <x v="6060"/>
    <x v="3021"/>
    <x v="889"/>
    <x v="1176"/>
    <x v="1"/>
    <x v="258"/>
    <x v="258"/>
    <s v="Home Office"/>
    <s v="United States"/>
    <s v="Rochester"/>
    <s v="New York"/>
    <n v="14609"/>
    <x v="3"/>
    <s v="OFF-ST-10001476"/>
    <x v="1"/>
    <x v="4"/>
    <s v="Steel Personal Filing/Posting Tote"/>
    <n v="142.04"/>
    <x v="1"/>
    <x v="19"/>
  </r>
  <r>
    <x v="6061"/>
    <x v="3021"/>
    <x v="889"/>
    <x v="1176"/>
    <x v="1"/>
    <x v="258"/>
    <x v="258"/>
    <s v="Home Office"/>
    <s v="United States"/>
    <s v="Rochester"/>
    <s v="New York"/>
    <n v="14609"/>
    <x v="3"/>
    <s v="OFF-AR-10002804"/>
    <x v="1"/>
    <x v="6"/>
    <s v="Faber Castell Col-Erase Pencils"/>
    <n v="14.67"/>
    <x v="1"/>
    <x v="19"/>
  </r>
  <r>
    <x v="6062"/>
    <x v="3022"/>
    <x v="707"/>
    <x v="1090"/>
    <x v="0"/>
    <x v="267"/>
    <x v="267"/>
    <s v="Consumer"/>
    <s v="United States"/>
    <s v="San Diego"/>
    <s v="California"/>
    <n v="92037"/>
    <x v="1"/>
    <s v="TEC-CO-10004202"/>
    <x v="2"/>
    <x v="16"/>
    <s v="Brother DCP1000 Digital 3 in 1 Multifunction Machine"/>
    <n v="1199.96"/>
    <x v="1"/>
    <x v="14"/>
  </r>
  <r>
    <x v="6063"/>
    <x v="3022"/>
    <x v="707"/>
    <x v="1090"/>
    <x v="0"/>
    <x v="267"/>
    <x v="267"/>
    <s v="Consumer"/>
    <s v="United States"/>
    <s v="San Diego"/>
    <s v="California"/>
    <n v="92037"/>
    <x v="1"/>
    <s v="OFF-PA-10001307"/>
    <x v="1"/>
    <x v="10"/>
    <s v="Important Message Pads, 50 4-1/4 x 5-1/2 Forms per Pad"/>
    <n v="12.6"/>
    <x v="1"/>
    <x v="14"/>
  </r>
  <r>
    <x v="6064"/>
    <x v="3022"/>
    <x v="707"/>
    <x v="1090"/>
    <x v="0"/>
    <x v="267"/>
    <x v="267"/>
    <s v="Consumer"/>
    <s v="United States"/>
    <s v="San Diego"/>
    <s v="California"/>
    <n v="92037"/>
    <x v="1"/>
    <s v="OFF-PA-10001667"/>
    <x v="1"/>
    <x v="10"/>
    <s v="Great White Multi-Use Recycled Paper (20Lb. and 84 Bright)"/>
    <n v="17.940000000000001"/>
    <x v="1"/>
    <x v="14"/>
  </r>
  <r>
    <x v="6065"/>
    <x v="3023"/>
    <x v="57"/>
    <x v="828"/>
    <x v="2"/>
    <x v="74"/>
    <x v="74"/>
    <s v="Consumer"/>
    <s v="United States"/>
    <s v="Philadelphia"/>
    <s v="Pennsylvania"/>
    <n v="19120"/>
    <x v="3"/>
    <s v="OFF-LA-10001569"/>
    <x v="1"/>
    <x v="2"/>
    <s v="Avery 499"/>
    <n v="23.904"/>
    <x v="1"/>
    <x v="19"/>
  </r>
  <r>
    <x v="6066"/>
    <x v="3024"/>
    <x v="184"/>
    <x v="1177"/>
    <x v="1"/>
    <x v="733"/>
    <x v="733"/>
    <s v="Consumer"/>
    <s v="United States"/>
    <s v="Bartlett"/>
    <s v="Tennessee"/>
    <n v="38134"/>
    <x v="0"/>
    <s v="OFF-SU-10000898"/>
    <x v="1"/>
    <x v="14"/>
    <s v="Acme Hot Forged Carbon Steel Scissors with Nickel-Plated Handles, 3 7/8&quot; Cut, 8&quot;L"/>
    <n v="88.96"/>
    <x v="1"/>
    <x v="26"/>
  </r>
  <r>
    <x v="6067"/>
    <x v="3025"/>
    <x v="968"/>
    <x v="286"/>
    <x v="1"/>
    <x v="254"/>
    <x v="254"/>
    <s v="Home Office"/>
    <s v="United States"/>
    <s v="Lakewood"/>
    <s v="California"/>
    <n v="90712"/>
    <x v="1"/>
    <s v="FUR-CH-10000225"/>
    <x v="0"/>
    <x v="1"/>
    <s v="Global Geo Office Task Chair, Gray"/>
    <n v="518.27200000000005"/>
    <x v="3"/>
    <x v="24"/>
  </r>
  <r>
    <x v="6068"/>
    <x v="3025"/>
    <x v="968"/>
    <x v="286"/>
    <x v="1"/>
    <x v="254"/>
    <x v="254"/>
    <s v="Home Office"/>
    <s v="United States"/>
    <s v="Lakewood"/>
    <s v="California"/>
    <n v="90712"/>
    <x v="1"/>
    <s v="FUR-FU-10002191"/>
    <x v="0"/>
    <x v="5"/>
    <s v="G.E. Halogen Desk Lamp Bulbs"/>
    <n v="6.98"/>
    <x v="3"/>
    <x v="24"/>
  </r>
  <r>
    <x v="6069"/>
    <x v="3025"/>
    <x v="968"/>
    <x v="286"/>
    <x v="1"/>
    <x v="254"/>
    <x v="254"/>
    <s v="Home Office"/>
    <s v="United States"/>
    <s v="Lakewood"/>
    <s v="California"/>
    <n v="90712"/>
    <x v="1"/>
    <s v="TEC-MA-10003176"/>
    <x v="2"/>
    <x v="15"/>
    <s v="Okidata B400 Printer"/>
    <n v="343.2"/>
    <x v="3"/>
    <x v="24"/>
  </r>
  <r>
    <x v="6070"/>
    <x v="3026"/>
    <x v="802"/>
    <x v="848"/>
    <x v="1"/>
    <x v="470"/>
    <x v="470"/>
    <s v="Corporate"/>
    <s v="United States"/>
    <s v="Philadelphia"/>
    <s v="Pennsylvania"/>
    <n v="19120"/>
    <x v="3"/>
    <s v="OFF-LA-10004093"/>
    <x v="1"/>
    <x v="2"/>
    <s v="Avery 486"/>
    <n v="17.544"/>
    <x v="3"/>
    <x v="43"/>
  </r>
  <r>
    <x v="6071"/>
    <x v="3027"/>
    <x v="620"/>
    <x v="659"/>
    <x v="1"/>
    <x v="767"/>
    <x v="767"/>
    <s v="Consumer"/>
    <s v="United States"/>
    <s v="Austin"/>
    <s v="Texas"/>
    <n v="78745"/>
    <x v="2"/>
    <s v="OFF-ST-10000025"/>
    <x v="1"/>
    <x v="4"/>
    <s v="Fellowes Stor/Drawer Steel Plus Storage Drawers"/>
    <n v="152.68799999999999"/>
    <x v="1"/>
    <x v="14"/>
  </r>
  <r>
    <x v="6072"/>
    <x v="3027"/>
    <x v="620"/>
    <x v="659"/>
    <x v="1"/>
    <x v="767"/>
    <x v="767"/>
    <s v="Consumer"/>
    <s v="United States"/>
    <s v="Austin"/>
    <s v="Texas"/>
    <n v="78745"/>
    <x v="2"/>
    <s v="OFF-FA-10001561"/>
    <x v="1"/>
    <x v="13"/>
    <s v="Stockwell Push Pins"/>
    <n v="3.488"/>
    <x v="1"/>
    <x v="14"/>
  </r>
  <r>
    <x v="6073"/>
    <x v="3027"/>
    <x v="620"/>
    <x v="659"/>
    <x v="1"/>
    <x v="767"/>
    <x v="767"/>
    <s v="Consumer"/>
    <s v="United States"/>
    <s v="Austin"/>
    <s v="Texas"/>
    <n v="78745"/>
    <x v="2"/>
    <s v="OFF-SU-10001225"/>
    <x v="1"/>
    <x v="14"/>
    <s v="Staple remover"/>
    <n v="5.8879999999999999"/>
    <x v="1"/>
    <x v="14"/>
  </r>
  <r>
    <x v="6074"/>
    <x v="3028"/>
    <x v="53"/>
    <x v="168"/>
    <x v="1"/>
    <x v="92"/>
    <x v="92"/>
    <s v="Corporate"/>
    <s v="United States"/>
    <s v="Los Angeles"/>
    <s v="California"/>
    <n v="90008"/>
    <x v="1"/>
    <s v="OFF-BI-10001718"/>
    <x v="1"/>
    <x v="8"/>
    <s v="GBC DocuBind P50 Personal Binding Machine"/>
    <n v="153.55199999999999"/>
    <x v="3"/>
    <x v="22"/>
  </r>
  <r>
    <x v="6075"/>
    <x v="3028"/>
    <x v="53"/>
    <x v="168"/>
    <x v="1"/>
    <x v="92"/>
    <x v="92"/>
    <s v="Corporate"/>
    <s v="United States"/>
    <s v="Los Angeles"/>
    <s v="California"/>
    <n v="90008"/>
    <x v="1"/>
    <s v="OFF-ST-10002756"/>
    <x v="1"/>
    <x v="4"/>
    <s v="Tennsco Stur-D-Stor Boltless Shelving, 5 Shelves, 24&quot; Deep, Sand"/>
    <n v="270.62"/>
    <x v="3"/>
    <x v="22"/>
  </r>
  <r>
    <x v="6076"/>
    <x v="3029"/>
    <x v="142"/>
    <x v="62"/>
    <x v="1"/>
    <x v="310"/>
    <x v="310"/>
    <s v="Consumer"/>
    <s v="United States"/>
    <s v="New York City"/>
    <s v="New York"/>
    <n v="10011"/>
    <x v="3"/>
    <s v="TEC-AC-10001432"/>
    <x v="2"/>
    <x v="11"/>
    <s v="Enermax Aurora Lite Keyboard"/>
    <n v="468.9"/>
    <x v="0"/>
    <x v="21"/>
  </r>
  <r>
    <x v="6077"/>
    <x v="3029"/>
    <x v="142"/>
    <x v="62"/>
    <x v="1"/>
    <x v="310"/>
    <x v="310"/>
    <s v="Consumer"/>
    <s v="United States"/>
    <s v="New York City"/>
    <s v="New York"/>
    <n v="10011"/>
    <x v="3"/>
    <s v="TEC-AC-10003399"/>
    <x v="2"/>
    <x v="11"/>
    <s v="Memorex Mini Travel Drive 64 GB USB 2.0 Flash Drive"/>
    <n v="72.48"/>
    <x v="0"/>
    <x v="21"/>
  </r>
  <r>
    <x v="6078"/>
    <x v="3029"/>
    <x v="142"/>
    <x v="62"/>
    <x v="1"/>
    <x v="310"/>
    <x v="310"/>
    <s v="Consumer"/>
    <s v="United States"/>
    <s v="New York City"/>
    <s v="New York"/>
    <n v="10011"/>
    <x v="3"/>
    <s v="OFF-SU-10001574"/>
    <x v="1"/>
    <x v="14"/>
    <s v="Acme Value Line Scissors"/>
    <n v="10.95"/>
    <x v="0"/>
    <x v="21"/>
  </r>
  <r>
    <x v="6079"/>
    <x v="3029"/>
    <x v="142"/>
    <x v="62"/>
    <x v="1"/>
    <x v="310"/>
    <x v="310"/>
    <s v="Consumer"/>
    <s v="United States"/>
    <s v="New York City"/>
    <s v="New York"/>
    <n v="10011"/>
    <x v="3"/>
    <s v="FUR-FU-10004864"/>
    <x v="0"/>
    <x v="5"/>
    <s v="Howard Miller 14-1/2&quot; Diameter Chrome Round Wall Clock"/>
    <n v="191.82"/>
    <x v="0"/>
    <x v="21"/>
  </r>
  <r>
    <x v="6080"/>
    <x v="3030"/>
    <x v="485"/>
    <x v="527"/>
    <x v="2"/>
    <x v="125"/>
    <x v="125"/>
    <s v="Home Office"/>
    <s v="United States"/>
    <s v="Houston"/>
    <s v="Texas"/>
    <n v="77070"/>
    <x v="2"/>
    <s v="OFF-ST-10001172"/>
    <x v="1"/>
    <x v="4"/>
    <s v="Tennsco Lockers, Sand"/>
    <n v="151.05600000000001"/>
    <x v="3"/>
    <x v="43"/>
  </r>
  <r>
    <x v="6081"/>
    <x v="3031"/>
    <x v="1087"/>
    <x v="189"/>
    <x v="3"/>
    <x v="180"/>
    <x v="180"/>
    <s v="Consumer"/>
    <s v="United States"/>
    <s v="Lubbock"/>
    <s v="Texas"/>
    <n v="79424"/>
    <x v="2"/>
    <s v="FUR-FU-10002396"/>
    <x v="0"/>
    <x v="5"/>
    <s v="DAX Copper Panel Document Frame, 5 x 7 Size"/>
    <n v="25.16"/>
    <x v="2"/>
    <x v="45"/>
  </r>
  <r>
    <x v="6082"/>
    <x v="3032"/>
    <x v="441"/>
    <x v="902"/>
    <x v="1"/>
    <x v="188"/>
    <x v="188"/>
    <s v="Consumer"/>
    <s v="United States"/>
    <s v="Houston"/>
    <s v="Texas"/>
    <n v="77095"/>
    <x v="2"/>
    <s v="OFF-BI-10004040"/>
    <x v="1"/>
    <x v="8"/>
    <s v="Wilson Jones Impact Binders"/>
    <n v="6.2160000000000002"/>
    <x v="0"/>
    <x v="0"/>
  </r>
  <r>
    <x v="6083"/>
    <x v="3032"/>
    <x v="441"/>
    <x v="902"/>
    <x v="1"/>
    <x v="188"/>
    <x v="188"/>
    <s v="Consumer"/>
    <s v="United States"/>
    <s v="Houston"/>
    <s v="Texas"/>
    <n v="77095"/>
    <x v="2"/>
    <s v="OFF-AR-10003481"/>
    <x v="1"/>
    <x v="6"/>
    <s v="Newell 348"/>
    <n v="23.616"/>
    <x v="0"/>
    <x v="0"/>
  </r>
  <r>
    <x v="6084"/>
    <x v="3032"/>
    <x v="441"/>
    <x v="902"/>
    <x v="1"/>
    <x v="188"/>
    <x v="188"/>
    <s v="Consumer"/>
    <s v="United States"/>
    <s v="Houston"/>
    <s v="Texas"/>
    <n v="77095"/>
    <x v="2"/>
    <s v="TEC-AC-10000387"/>
    <x v="2"/>
    <x v="11"/>
    <s v="KeyTronicÂ KT800P2 -Â KeyboardÂ - Black"/>
    <n v="24.032"/>
    <x v="0"/>
    <x v="0"/>
  </r>
  <r>
    <x v="6085"/>
    <x v="3032"/>
    <x v="441"/>
    <x v="902"/>
    <x v="1"/>
    <x v="188"/>
    <x v="188"/>
    <s v="Consumer"/>
    <s v="United States"/>
    <s v="Houston"/>
    <s v="Texas"/>
    <n v="77095"/>
    <x v="2"/>
    <s v="OFF-LA-10000262"/>
    <x v="1"/>
    <x v="2"/>
    <s v="Avery 494"/>
    <n v="2.0880000000000001"/>
    <x v="0"/>
    <x v="0"/>
  </r>
  <r>
    <x v="6086"/>
    <x v="3032"/>
    <x v="441"/>
    <x v="902"/>
    <x v="1"/>
    <x v="188"/>
    <x v="188"/>
    <s v="Consumer"/>
    <s v="United States"/>
    <s v="Houston"/>
    <s v="Texas"/>
    <n v="77095"/>
    <x v="2"/>
    <s v="OFF-BI-10003196"/>
    <x v="1"/>
    <x v="8"/>
    <s v="Accohide Poly Flexible Ring Binders"/>
    <n v="4.4880000000000004"/>
    <x v="0"/>
    <x v="0"/>
  </r>
  <r>
    <x v="6087"/>
    <x v="3033"/>
    <x v="639"/>
    <x v="735"/>
    <x v="1"/>
    <x v="13"/>
    <x v="13"/>
    <s v="Consumer"/>
    <s v="United States"/>
    <s v="Costa Mesa"/>
    <s v="California"/>
    <n v="92627"/>
    <x v="1"/>
    <s v="FUR-FU-10004351"/>
    <x v="0"/>
    <x v="5"/>
    <s v="Staple-based wall hangings"/>
    <n v="29.22"/>
    <x v="1"/>
    <x v="14"/>
  </r>
  <r>
    <x v="6088"/>
    <x v="3034"/>
    <x v="385"/>
    <x v="871"/>
    <x v="1"/>
    <x v="541"/>
    <x v="541"/>
    <s v="Corporate"/>
    <s v="United States"/>
    <s v="Roswell"/>
    <s v="Georgia"/>
    <n v="30076"/>
    <x v="0"/>
    <s v="OFF-PA-10001870"/>
    <x v="1"/>
    <x v="10"/>
    <s v="Xerox 202"/>
    <n v="6.48"/>
    <x v="1"/>
    <x v="40"/>
  </r>
  <r>
    <x v="6089"/>
    <x v="3035"/>
    <x v="116"/>
    <x v="786"/>
    <x v="0"/>
    <x v="331"/>
    <x v="331"/>
    <s v="Corporate"/>
    <s v="United States"/>
    <s v="Loveland"/>
    <s v="Colorado"/>
    <n v="80538"/>
    <x v="1"/>
    <s v="OFF-BI-10002813"/>
    <x v="1"/>
    <x v="8"/>
    <s v="Avery Reinforcements for Hole-Punch Pages"/>
    <n v="1.1879999999999999"/>
    <x v="3"/>
    <x v="22"/>
  </r>
  <r>
    <x v="6090"/>
    <x v="3036"/>
    <x v="1088"/>
    <x v="255"/>
    <x v="1"/>
    <x v="277"/>
    <x v="277"/>
    <s v="Consumer"/>
    <s v="United States"/>
    <s v="New York City"/>
    <s v="New York"/>
    <n v="10035"/>
    <x v="3"/>
    <s v="FUR-CH-10003846"/>
    <x v="0"/>
    <x v="1"/>
    <s v="Hon Valutask Swivel Chairs"/>
    <n v="272.64600000000002"/>
    <x v="3"/>
    <x v="15"/>
  </r>
  <r>
    <x v="6091"/>
    <x v="3036"/>
    <x v="1088"/>
    <x v="255"/>
    <x v="1"/>
    <x v="277"/>
    <x v="277"/>
    <s v="Consumer"/>
    <s v="United States"/>
    <s v="New York City"/>
    <s v="New York"/>
    <n v="10035"/>
    <x v="3"/>
    <s v="TEC-AC-10002647"/>
    <x v="2"/>
    <x v="11"/>
    <s v="LogitechÂ Wireless Boombox Speaker - portable - wireless, wired"/>
    <n v="212.8"/>
    <x v="3"/>
    <x v="15"/>
  </r>
  <r>
    <x v="6092"/>
    <x v="3036"/>
    <x v="1088"/>
    <x v="255"/>
    <x v="1"/>
    <x v="277"/>
    <x v="277"/>
    <s v="Consumer"/>
    <s v="United States"/>
    <s v="New York City"/>
    <s v="New York"/>
    <n v="10035"/>
    <x v="3"/>
    <s v="OFF-PA-10000807"/>
    <x v="1"/>
    <x v="10"/>
    <s v="TOPS &quot;Important Message&quot; Pads, Canary, 4-1/4 x 5-1/2, 50 Sheets per Pad"/>
    <n v="38.520000000000003"/>
    <x v="3"/>
    <x v="15"/>
  </r>
  <r>
    <x v="6093"/>
    <x v="3036"/>
    <x v="1088"/>
    <x v="255"/>
    <x v="1"/>
    <x v="277"/>
    <x v="277"/>
    <s v="Consumer"/>
    <s v="United States"/>
    <s v="New York City"/>
    <s v="New York"/>
    <n v="10035"/>
    <x v="3"/>
    <s v="TEC-AC-10001465"/>
    <x v="2"/>
    <x v="11"/>
    <s v="SanDisk Cruzer 64 GB USB Flash Drive"/>
    <n v="72.64"/>
    <x v="3"/>
    <x v="15"/>
  </r>
  <r>
    <x v="6094"/>
    <x v="3036"/>
    <x v="1088"/>
    <x v="255"/>
    <x v="1"/>
    <x v="277"/>
    <x v="277"/>
    <s v="Consumer"/>
    <s v="United States"/>
    <s v="New York City"/>
    <s v="New York"/>
    <n v="10035"/>
    <x v="3"/>
    <s v="OFF-ST-10000615"/>
    <x v="1"/>
    <x v="4"/>
    <s v="SimpliFile Personal File, Black Granite, 15w x 6-15/16d x 11-1/4h"/>
    <n v="45.4"/>
    <x v="3"/>
    <x v="15"/>
  </r>
  <r>
    <x v="6095"/>
    <x v="3036"/>
    <x v="1088"/>
    <x v="255"/>
    <x v="1"/>
    <x v="277"/>
    <x v="277"/>
    <s v="Consumer"/>
    <s v="United States"/>
    <s v="New York City"/>
    <s v="New York"/>
    <n v="10035"/>
    <x v="3"/>
    <s v="OFF-PA-10002713"/>
    <x v="1"/>
    <x v="10"/>
    <s v="Adams Phone Message Book, 200 Message Capacity, 8 1/16â€ x 11â€"/>
    <n v="13.76"/>
    <x v="3"/>
    <x v="15"/>
  </r>
  <r>
    <x v="6096"/>
    <x v="3036"/>
    <x v="1088"/>
    <x v="255"/>
    <x v="1"/>
    <x v="277"/>
    <x v="277"/>
    <s v="Consumer"/>
    <s v="United States"/>
    <s v="New York City"/>
    <s v="New York"/>
    <n v="10035"/>
    <x v="3"/>
    <s v="FUR-CH-10003061"/>
    <x v="0"/>
    <x v="1"/>
    <s v="Global Leather Task Chair, Black"/>
    <n v="80.991"/>
    <x v="3"/>
    <x v="15"/>
  </r>
  <r>
    <x v="6097"/>
    <x v="3036"/>
    <x v="1088"/>
    <x v="255"/>
    <x v="1"/>
    <x v="277"/>
    <x v="277"/>
    <s v="Consumer"/>
    <s v="United States"/>
    <s v="New York City"/>
    <s v="New York"/>
    <n v="10035"/>
    <x v="3"/>
    <s v="OFF-BI-10000343"/>
    <x v="1"/>
    <x v="8"/>
    <s v="Pressboard Covers with Storage Hooks, 9 1/2&quot; x 11&quot;, Light Blue"/>
    <n v="11.784000000000001"/>
    <x v="3"/>
    <x v="15"/>
  </r>
  <r>
    <x v="6098"/>
    <x v="3036"/>
    <x v="1088"/>
    <x v="255"/>
    <x v="1"/>
    <x v="277"/>
    <x v="277"/>
    <s v="Consumer"/>
    <s v="United States"/>
    <s v="New York City"/>
    <s v="New York"/>
    <n v="10035"/>
    <x v="3"/>
    <s v="OFF-FA-10000304"/>
    <x v="1"/>
    <x v="13"/>
    <s v="Advantus Push Pins"/>
    <n v="4.3600000000000003"/>
    <x v="3"/>
    <x v="15"/>
  </r>
  <r>
    <x v="6099"/>
    <x v="3036"/>
    <x v="1088"/>
    <x v="255"/>
    <x v="1"/>
    <x v="277"/>
    <x v="277"/>
    <s v="Consumer"/>
    <s v="United States"/>
    <s v="New York City"/>
    <s v="New York"/>
    <n v="10035"/>
    <x v="3"/>
    <s v="FUR-CH-10004086"/>
    <x v="0"/>
    <x v="1"/>
    <s v="Hon 4070 Series Pagoda Armless Upholstered Stacking Chairs"/>
    <n v="2888.127"/>
    <x v="3"/>
    <x v="15"/>
  </r>
  <r>
    <x v="6100"/>
    <x v="3036"/>
    <x v="1088"/>
    <x v="255"/>
    <x v="1"/>
    <x v="277"/>
    <x v="277"/>
    <s v="Consumer"/>
    <s v="United States"/>
    <s v="New York City"/>
    <s v="New York"/>
    <n v="10035"/>
    <x v="3"/>
    <s v="TEC-PH-10002885"/>
    <x v="2"/>
    <x v="7"/>
    <s v="Apple iPhone 5"/>
    <n v="1299.6600000000001"/>
    <x v="3"/>
    <x v="15"/>
  </r>
  <r>
    <x v="6101"/>
    <x v="3036"/>
    <x v="1088"/>
    <x v="255"/>
    <x v="1"/>
    <x v="277"/>
    <x v="277"/>
    <s v="Consumer"/>
    <s v="United States"/>
    <s v="New York City"/>
    <s v="New York"/>
    <n v="10035"/>
    <x v="3"/>
    <s v="FUR-CH-10001215"/>
    <x v="0"/>
    <x v="1"/>
    <s v="Global Troy Executive Leather Low-Back Tilter"/>
    <n v="2254.41"/>
    <x v="3"/>
    <x v="15"/>
  </r>
  <r>
    <x v="6102"/>
    <x v="3036"/>
    <x v="1088"/>
    <x v="255"/>
    <x v="1"/>
    <x v="277"/>
    <x v="277"/>
    <s v="Consumer"/>
    <s v="United States"/>
    <s v="New York City"/>
    <s v="New York"/>
    <n v="10035"/>
    <x v="3"/>
    <s v="TEC-PH-10000215"/>
    <x v="2"/>
    <x v="7"/>
    <s v="Plantronics CordlessÂ Phone HeadsetÂ with In-line Volume - M214C"/>
    <n v="104.85"/>
    <x v="3"/>
    <x v="15"/>
  </r>
  <r>
    <x v="6103"/>
    <x v="3036"/>
    <x v="1088"/>
    <x v="255"/>
    <x v="1"/>
    <x v="277"/>
    <x v="277"/>
    <s v="Consumer"/>
    <s v="United States"/>
    <s v="New York City"/>
    <s v="New York"/>
    <n v="10035"/>
    <x v="3"/>
    <s v="TEC-AC-10001998"/>
    <x v="2"/>
    <x v="11"/>
    <s v="LogitechÂ LS21 Speaker System - PC Multimedia - 2.1-CH - Wired"/>
    <n v="59.97"/>
    <x v="3"/>
    <x v="15"/>
  </r>
  <r>
    <x v="6104"/>
    <x v="3037"/>
    <x v="1029"/>
    <x v="1178"/>
    <x v="2"/>
    <x v="656"/>
    <x v="656"/>
    <s v="Home Office"/>
    <s v="United States"/>
    <s v="Philadelphia"/>
    <s v="Pennsylvania"/>
    <n v="19143"/>
    <x v="3"/>
    <s v="FUR-TA-10002356"/>
    <x v="0"/>
    <x v="3"/>
    <s v="Bevis Boat-Shaped Conference Table"/>
    <n v="314.53199999999998"/>
    <x v="3"/>
    <x v="43"/>
  </r>
  <r>
    <x v="6105"/>
    <x v="3038"/>
    <x v="652"/>
    <x v="1022"/>
    <x v="1"/>
    <x v="403"/>
    <x v="403"/>
    <s v="Corporate"/>
    <s v="United States"/>
    <s v="Miami"/>
    <s v="Florida"/>
    <n v="33178"/>
    <x v="0"/>
    <s v="OFF-AR-10002399"/>
    <x v="1"/>
    <x v="6"/>
    <s v="Dixon Prang Watercolor Pencils, 10-Color Set with Brush"/>
    <n v="13.632"/>
    <x v="1"/>
    <x v="40"/>
  </r>
  <r>
    <x v="6106"/>
    <x v="3039"/>
    <x v="414"/>
    <x v="182"/>
    <x v="1"/>
    <x v="576"/>
    <x v="576"/>
    <s v="Consumer"/>
    <s v="United States"/>
    <s v="Grand Prairie"/>
    <s v="Texas"/>
    <n v="75051"/>
    <x v="2"/>
    <s v="OFF-AP-10001563"/>
    <x v="1"/>
    <x v="9"/>
    <s v="Belkin Premiere Surge Master II 8-outlet surge protector"/>
    <n v="19.431999999999999"/>
    <x v="2"/>
    <x v="20"/>
  </r>
  <r>
    <x v="6107"/>
    <x v="3039"/>
    <x v="414"/>
    <x v="182"/>
    <x v="1"/>
    <x v="576"/>
    <x v="576"/>
    <s v="Consumer"/>
    <s v="United States"/>
    <s v="Grand Prairie"/>
    <s v="Texas"/>
    <n v="75051"/>
    <x v="2"/>
    <s v="TEC-AC-10004510"/>
    <x v="2"/>
    <x v="11"/>
    <s v="Logitech Desktop MK120 Mouse and keyboard Combo"/>
    <n v="65.44"/>
    <x v="2"/>
    <x v="20"/>
  </r>
  <r>
    <x v="6108"/>
    <x v="3040"/>
    <x v="108"/>
    <x v="1069"/>
    <x v="1"/>
    <x v="548"/>
    <x v="548"/>
    <s v="Consumer"/>
    <s v="United States"/>
    <s v="Chicago"/>
    <s v="Illinois"/>
    <n v="60653"/>
    <x v="2"/>
    <s v="OFF-LA-10001982"/>
    <x v="1"/>
    <x v="2"/>
    <s v="Smead Alpha-Z Color-Coded Name Labels First Letter Starter Set"/>
    <n v="6"/>
    <x v="0"/>
    <x v="21"/>
  </r>
  <r>
    <x v="6109"/>
    <x v="3040"/>
    <x v="108"/>
    <x v="1069"/>
    <x v="1"/>
    <x v="548"/>
    <x v="548"/>
    <s v="Consumer"/>
    <s v="United States"/>
    <s v="Chicago"/>
    <s v="Illinois"/>
    <n v="60653"/>
    <x v="2"/>
    <s v="OFF-BI-10004141"/>
    <x v="1"/>
    <x v="8"/>
    <s v="Insertable Tab Indexes For Data Binders"/>
    <n v="1.9079999999999999"/>
    <x v="0"/>
    <x v="21"/>
  </r>
  <r>
    <x v="6110"/>
    <x v="3041"/>
    <x v="396"/>
    <x v="619"/>
    <x v="1"/>
    <x v="727"/>
    <x v="727"/>
    <s v="Consumer"/>
    <s v="United States"/>
    <s v="Parma"/>
    <s v="Ohio"/>
    <n v="44134"/>
    <x v="3"/>
    <s v="FUR-CH-10004495"/>
    <x v="0"/>
    <x v="1"/>
    <s v="Global Leather and Oak Executive Chair, Black"/>
    <n v="1474.8019999999999"/>
    <x v="0"/>
    <x v="0"/>
  </r>
  <r>
    <x v="6111"/>
    <x v="3041"/>
    <x v="396"/>
    <x v="619"/>
    <x v="1"/>
    <x v="727"/>
    <x v="727"/>
    <s v="Consumer"/>
    <s v="United States"/>
    <s v="Parma"/>
    <s v="Ohio"/>
    <n v="44134"/>
    <x v="3"/>
    <s v="OFF-AP-10002311"/>
    <x v="1"/>
    <x v="9"/>
    <s v="Holmes Replacement Filter for HEPA Air Cleaner, Very Large Room, HEPA Filter"/>
    <n v="110.096"/>
    <x v="0"/>
    <x v="0"/>
  </r>
  <r>
    <x v="6112"/>
    <x v="3041"/>
    <x v="396"/>
    <x v="619"/>
    <x v="1"/>
    <x v="727"/>
    <x v="727"/>
    <s v="Consumer"/>
    <s v="United States"/>
    <s v="Parma"/>
    <s v="Ohio"/>
    <n v="44134"/>
    <x v="3"/>
    <s v="OFF-FA-10000585"/>
    <x v="1"/>
    <x v="13"/>
    <s v="OIC Bulk Pack Metal Binder Clips"/>
    <n v="16.751999999999999"/>
    <x v="0"/>
    <x v="0"/>
  </r>
  <r>
    <x v="6113"/>
    <x v="3041"/>
    <x v="396"/>
    <x v="619"/>
    <x v="1"/>
    <x v="727"/>
    <x v="727"/>
    <s v="Consumer"/>
    <s v="United States"/>
    <s v="Parma"/>
    <s v="Ohio"/>
    <n v="44134"/>
    <x v="3"/>
    <s v="FUR-CH-10000454"/>
    <x v="0"/>
    <x v="1"/>
    <s v="Hon Deluxe Fabric Upholstered Stacking Chairs, Rounded Back"/>
    <n v="1537.0740000000001"/>
    <x v="0"/>
    <x v="0"/>
  </r>
  <r>
    <x v="6114"/>
    <x v="3041"/>
    <x v="396"/>
    <x v="619"/>
    <x v="1"/>
    <x v="727"/>
    <x v="727"/>
    <s v="Consumer"/>
    <s v="United States"/>
    <s v="Parma"/>
    <s v="Ohio"/>
    <n v="44134"/>
    <x v="3"/>
    <s v="FUR-CH-10003746"/>
    <x v="0"/>
    <x v="1"/>
    <s v="Hon 4070 Series Pagoda Round Back Stacking Chairs"/>
    <n v="449.37200000000001"/>
    <x v="0"/>
    <x v="0"/>
  </r>
  <r>
    <x v="6115"/>
    <x v="3042"/>
    <x v="560"/>
    <x v="1179"/>
    <x v="1"/>
    <x v="70"/>
    <x v="70"/>
    <s v="Corporate"/>
    <s v="United States"/>
    <s v="Redwood City"/>
    <s v="California"/>
    <n v="94061"/>
    <x v="1"/>
    <s v="OFF-BI-10003291"/>
    <x v="1"/>
    <x v="8"/>
    <s v="Wilson Jones Leather-Like Binders with DublLock Round Rings"/>
    <n v="41.904000000000003"/>
    <x v="0"/>
    <x v="17"/>
  </r>
  <r>
    <x v="6116"/>
    <x v="3043"/>
    <x v="373"/>
    <x v="423"/>
    <x v="1"/>
    <x v="475"/>
    <x v="475"/>
    <s v="Home Office"/>
    <s v="United States"/>
    <s v="New York City"/>
    <s v="New York"/>
    <n v="10011"/>
    <x v="3"/>
    <s v="TEC-PH-10002114"/>
    <x v="2"/>
    <x v="7"/>
    <s v="Xiaomi Mi3"/>
    <n v="2279.96"/>
    <x v="0"/>
    <x v="0"/>
  </r>
  <r>
    <x v="6117"/>
    <x v="3043"/>
    <x v="373"/>
    <x v="423"/>
    <x v="1"/>
    <x v="475"/>
    <x v="475"/>
    <s v="Home Office"/>
    <s v="United States"/>
    <s v="New York City"/>
    <s v="New York"/>
    <n v="10011"/>
    <x v="3"/>
    <s v="OFF-LA-10001569"/>
    <x v="1"/>
    <x v="2"/>
    <s v="Avery 499"/>
    <n v="14.94"/>
    <x v="0"/>
    <x v="0"/>
  </r>
  <r>
    <x v="6118"/>
    <x v="3044"/>
    <x v="20"/>
    <x v="425"/>
    <x v="1"/>
    <x v="335"/>
    <x v="335"/>
    <s v="Corporate"/>
    <s v="United States"/>
    <s v="Springfield"/>
    <s v="Oregon"/>
    <n v="97477"/>
    <x v="1"/>
    <s v="TEC-PH-10001425"/>
    <x v="2"/>
    <x v="7"/>
    <s v="Mophie Juice Pack Helium for iPhone"/>
    <n v="191.976"/>
    <x v="3"/>
    <x v="15"/>
  </r>
  <r>
    <x v="6119"/>
    <x v="3044"/>
    <x v="20"/>
    <x v="425"/>
    <x v="1"/>
    <x v="335"/>
    <x v="335"/>
    <s v="Corporate"/>
    <s v="United States"/>
    <s v="Springfield"/>
    <s v="Oregon"/>
    <n v="97477"/>
    <x v="1"/>
    <s v="OFF-AR-10001915"/>
    <x v="1"/>
    <x v="6"/>
    <s v="Peel-Off China Markers"/>
    <n v="23.832000000000001"/>
    <x v="3"/>
    <x v="15"/>
  </r>
  <r>
    <x v="6120"/>
    <x v="3044"/>
    <x v="20"/>
    <x v="425"/>
    <x v="1"/>
    <x v="335"/>
    <x v="335"/>
    <s v="Corporate"/>
    <s v="United States"/>
    <s v="Springfield"/>
    <s v="Oregon"/>
    <n v="97477"/>
    <x v="1"/>
    <s v="FUR-FU-10004864"/>
    <x v="0"/>
    <x v="5"/>
    <s v="Howard Miller 14-1/2&quot; Diameter Chrome Round Wall Clock"/>
    <n v="409.21600000000001"/>
    <x v="3"/>
    <x v="15"/>
  </r>
  <r>
    <x v="6121"/>
    <x v="3044"/>
    <x v="20"/>
    <x v="425"/>
    <x v="1"/>
    <x v="335"/>
    <x v="335"/>
    <s v="Corporate"/>
    <s v="United States"/>
    <s v="Springfield"/>
    <s v="Oregon"/>
    <n v="97477"/>
    <x v="1"/>
    <s v="FUR-BO-10001972"/>
    <x v="0"/>
    <x v="0"/>
    <s v="O'Sullivan 4-Shelf Bookcase in Odessa Pine"/>
    <n v="72.587999999999994"/>
    <x v="3"/>
    <x v="15"/>
  </r>
  <r>
    <x v="6122"/>
    <x v="3045"/>
    <x v="769"/>
    <x v="784"/>
    <x v="1"/>
    <x v="558"/>
    <x v="558"/>
    <s v="Consumer"/>
    <s v="United States"/>
    <s v="Chicago"/>
    <s v="Illinois"/>
    <n v="60610"/>
    <x v="2"/>
    <s v="OFF-ST-10000532"/>
    <x v="1"/>
    <x v="4"/>
    <s v="Advantus Rolling Drawer Organizers"/>
    <n v="61.567999999999998"/>
    <x v="3"/>
    <x v="22"/>
  </r>
  <r>
    <x v="6123"/>
    <x v="3046"/>
    <x v="284"/>
    <x v="305"/>
    <x v="1"/>
    <x v="174"/>
    <x v="174"/>
    <s v="Home Office"/>
    <s v="United States"/>
    <s v="Bedford"/>
    <s v="Texas"/>
    <n v="76021"/>
    <x v="2"/>
    <s v="OFF-PA-10003883"/>
    <x v="1"/>
    <x v="10"/>
    <s v="Message Book, Phone, Wirebound Standard Line Memo, 2 3/4&quot; X 5&quot;"/>
    <n v="20.96"/>
    <x v="1"/>
    <x v="37"/>
  </r>
  <r>
    <x v="6124"/>
    <x v="3047"/>
    <x v="95"/>
    <x v="92"/>
    <x v="1"/>
    <x v="164"/>
    <x v="164"/>
    <s v="Corporate"/>
    <s v="United States"/>
    <s v="Los Angeles"/>
    <s v="California"/>
    <n v="90036"/>
    <x v="1"/>
    <s v="TEC-AC-10003038"/>
    <x v="2"/>
    <x v="11"/>
    <s v="Kingston Digital DataTraveler 16GB USB 2.0"/>
    <n v="44.75"/>
    <x v="3"/>
    <x v="27"/>
  </r>
  <r>
    <x v="6125"/>
    <x v="3047"/>
    <x v="95"/>
    <x v="92"/>
    <x v="1"/>
    <x v="164"/>
    <x v="164"/>
    <s v="Corporate"/>
    <s v="United States"/>
    <s v="Los Angeles"/>
    <s v="California"/>
    <n v="90036"/>
    <x v="1"/>
    <s v="OFF-PA-10001593"/>
    <x v="1"/>
    <x v="10"/>
    <s v="Xerox 1947"/>
    <n v="11.96"/>
    <x v="3"/>
    <x v="27"/>
  </r>
  <r>
    <x v="6126"/>
    <x v="3047"/>
    <x v="95"/>
    <x v="92"/>
    <x v="1"/>
    <x v="164"/>
    <x v="164"/>
    <s v="Corporate"/>
    <s v="United States"/>
    <s v="Los Angeles"/>
    <s v="California"/>
    <n v="90036"/>
    <x v="1"/>
    <s v="OFF-BI-10002049"/>
    <x v="1"/>
    <x v="8"/>
    <s v="UniKeep View Case Binders"/>
    <n v="3.9119999999999999"/>
    <x v="3"/>
    <x v="27"/>
  </r>
  <r>
    <x v="6127"/>
    <x v="3048"/>
    <x v="1044"/>
    <x v="996"/>
    <x v="1"/>
    <x v="552"/>
    <x v="552"/>
    <s v="Consumer"/>
    <s v="United States"/>
    <s v="New York City"/>
    <s v="New York"/>
    <n v="10009"/>
    <x v="3"/>
    <s v="FUR-CH-10003817"/>
    <x v="0"/>
    <x v="1"/>
    <s v="Global Value Steno Chair, Gray"/>
    <n v="327.99599999999998"/>
    <x v="0"/>
    <x v="17"/>
  </r>
  <r>
    <x v="6128"/>
    <x v="3049"/>
    <x v="1089"/>
    <x v="65"/>
    <x v="2"/>
    <x v="692"/>
    <x v="692"/>
    <s v="Corporate"/>
    <s v="United States"/>
    <s v="San Francisco"/>
    <s v="California"/>
    <n v="94109"/>
    <x v="1"/>
    <s v="OFF-BI-10002353"/>
    <x v="1"/>
    <x v="8"/>
    <s v="GBC VeloBind Cover Sets"/>
    <n v="49.408000000000001"/>
    <x v="2"/>
    <x v="18"/>
  </r>
  <r>
    <x v="6129"/>
    <x v="3050"/>
    <x v="606"/>
    <x v="504"/>
    <x v="1"/>
    <x v="773"/>
    <x v="773"/>
    <s v="Home Office"/>
    <s v="United States"/>
    <s v="Virginia Beach"/>
    <s v="Virginia"/>
    <n v="23464"/>
    <x v="0"/>
    <s v="TEC-AC-10003116"/>
    <x v="2"/>
    <x v="11"/>
    <s v="Memorex Froggy Flash Drive 8 GB"/>
    <n v="53.25"/>
    <x v="3"/>
    <x v="42"/>
  </r>
  <r>
    <x v="6130"/>
    <x v="3050"/>
    <x v="606"/>
    <x v="504"/>
    <x v="1"/>
    <x v="773"/>
    <x v="773"/>
    <s v="Home Office"/>
    <s v="United States"/>
    <s v="Virginia Beach"/>
    <s v="Virginia"/>
    <n v="23464"/>
    <x v="0"/>
    <s v="OFF-FA-10003021"/>
    <x v="1"/>
    <x v="13"/>
    <s v="Staples"/>
    <n v="3.76"/>
    <x v="3"/>
    <x v="42"/>
  </r>
  <r>
    <x v="6131"/>
    <x v="3051"/>
    <x v="422"/>
    <x v="252"/>
    <x v="1"/>
    <x v="353"/>
    <x v="353"/>
    <s v="Home Office"/>
    <s v="United States"/>
    <s v="New York City"/>
    <s v="New York"/>
    <n v="10011"/>
    <x v="3"/>
    <s v="FUR-CH-10004477"/>
    <x v="0"/>
    <x v="1"/>
    <s v="Global Push Button Manager's Chair, Indigo"/>
    <n v="767.21400000000006"/>
    <x v="2"/>
    <x v="20"/>
  </r>
  <r>
    <x v="6132"/>
    <x v="3052"/>
    <x v="175"/>
    <x v="295"/>
    <x v="1"/>
    <x v="269"/>
    <x v="269"/>
    <s v="Consumer"/>
    <s v="United States"/>
    <s v="Lebanon"/>
    <s v="Tennessee"/>
    <n v="37087"/>
    <x v="0"/>
    <s v="OFF-PA-10001033"/>
    <x v="1"/>
    <x v="10"/>
    <s v="Xerox 1893"/>
    <n v="163.96"/>
    <x v="3"/>
    <x v="15"/>
  </r>
  <r>
    <x v="6133"/>
    <x v="3053"/>
    <x v="765"/>
    <x v="1180"/>
    <x v="2"/>
    <x v="774"/>
    <x v="774"/>
    <s v="Corporate"/>
    <s v="United States"/>
    <s v="Los Angeles"/>
    <s v="California"/>
    <n v="90045"/>
    <x v="1"/>
    <s v="FUR-TA-10004152"/>
    <x v="0"/>
    <x v="3"/>
    <s v="Barricks 18&quot; x 48&quot; Non-Folding Utility Table with Bottom Storage Shelf"/>
    <n v="161.28"/>
    <x v="0"/>
    <x v="28"/>
  </r>
  <r>
    <x v="6134"/>
    <x v="3054"/>
    <x v="254"/>
    <x v="271"/>
    <x v="3"/>
    <x v="627"/>
    <x v="627"/>
    <s v="Consumer"/>
    <s v="United States"/>
    <s v="Chula Vista"/>
    <s v="California"/>
    <n v="91911"/>
    <x v="1"/>
    <s v="OFF-AR-10002135"/>
    <x v="1"/>
    <x v="6"/>
    <s v="Boston Heavy-Duty Trimline Electric Pencil Sharpeners"/>
    <n v="192.8"/>
    <x v="0"/>
    <x v="0"/>
  </r>
  <r>
    <x v="6135"/>
    <x v="3055"/>
    <x v="1090"/>
    <x v="1181"/>
    <x v="1"/>
    <x v="607"/>
    <x v="607"/>
    <s v="Home Office"/>
    <s v="United States"/>
    <s v="Mcallen"/>
    <s v="Texas"/>
    <n v="78501"/>
    <x v="2"/>
    <s v="TEC-AC-10000521"/>
    <x v="2"/>
    <x v="11"/>
    <s v="Verbatim Slim CD and DVD Storage Cases, 50/Pack"/>
    <n v="27.696000000000002"/>
    <x v="1"/>
    <x v="2"/>
  </r>
  <r>
    <x v="6136"/>
    <x v="3055"/>
    <x v="1090"/>
    <x v="1181"/>
    <x v="1"/>
    <x v="607"/>
    <x v="607"/>
    <s v="Home Office"/>
    <s v="United States"/>
    <s v="Mcallen"/>
    <s v="Texas"/>
    <n v="78501"/>
    <x v="2"/>
    <s v="OFF-AP-10000026"/>
    <x v="1"/>
    <x v="9"/>
    <s v="Tripp Lite Isotel 6 Outlet Surge Protector with Fax/Modem Protection"/>
    <n v="73.164000000000001"/>
    <x v="1"/>
    <x v="2"/>
  </r>
  <r>
    <x v="6137"/>
    <x v="3056"/>
    <x v="731"/>
    <x v="271"/>
    <x v="0"/>
    <x v="383"/>
    <x v="383"/>
    <s v="Consumer"/>
    <s v="United States"/>
    <s v="Hollywood"/>
    <s v="Florida"/>
    <n v="33021"/>
    <x v="0"/>
    <s v="OFF-PA-10002986"/>
    <x v="1"/>
    <x v="10"/>
    <s v="Xerox 1898"/>
    <n v="32.064"/>
    <x v="0"/>
    <x v="32"/>
  </r>
  <r>
    <x v="6138"/>
    <x v="3057"/>
    <x v="809"/>
    <x v="1114"/>
    <x v="1"/>
    <x v="315"/>
    <x v="315"/>
    <s v="Consumer"/>
    <s v="United States"/>
    <s v="San Francisco"/>
    <s v="California"/>
    <n v="94110"/>
    <x v="1"/>
    <s v="FUR-BO-10001337"/>
    <x v="0"/>
    <x v="0"/>
    <s v="O'Sullivan Living Dimensions 2-Shelf Bookcases"/>
    <n v="205.666"/>
    <x v="2"/>
    <x v="34"/>
  </r>
  <r>
    <x v="6139"/>
    <x v="3058"/>
    <x v="24"/>
    <x v="1077"/>
    <x v="2"/>
    <x v="720"/>
    <x v="720"/>
    <s v="Consumer"/>
    <s v="United States"/>
    <s v="Santa Maria"/>
    <s v="California"/>
    <n v="93454"/>
    <x v="1"/>
    <s v="OFF-ST-10000532"/>
    <x v="1"/>
    <x v="4"/>
    <s v="Advantus Rolling Drawer Organizers"/>
    <n v="115.44"/>
    <x v="1"/>
    <x v="19"/>
  </r>
  <r>
    <x v="6140"/>
    <x v="3059"/>
    <x v="362"/>
    <x v="386"/>
    <x v="1"/>
    <x v="440"/>
    <x v="440"/>
    <s v="Consumer"/>
    <s v="United States"/>
    <s v="Manchester"/>
    <s v="Connecticut"/>
    <n v="6040"/>
    <x v="3"/>
    <s v="OFF-PA-10001497"/>
    <x v="1"/>
    <x v="10"/>
    <s v="Xerox 1914"/>
    <n v="274.8"/>
    <x v="3"/>
    <x v="10"/>
  </r>
  <r>
    <x v="6141"/>
    <x v="3059"/>
    <x v="362"/>
    <x v="386"/>
    <x v="1"/>
    <x v="440"/>
    <x v="440"/>
    <s v="Consumer"/>
    <s v="United States"/>
    <s v="Manchester"/>
    <s v="Connecticut"/>
    <n v="6040"/>
    <x v="3"/>
    <s v="OFF-ST-10002554"/>
    <x v="1"/>
    <x v="4"/>
    <s v="Tennsco Industrial Shelving"/>
    <n v="195.64"/>
    <x v="3"/>
    <x v="10"/>
  </r>
  <r>
    <x v="6142"/>
    <x v="3059"/>
    <x v="362"/>
    <x v="386"/>
    <x v="1"/>
    <x v="440"/>
    <x v="440"/>
    <s v="Consumer"/>
    <s v="United States"/>
    <s v="Manchester"/>
    <s v="Connecticut"/>
    <n v="6040"/>
    <x v="3"/>
    <s v="TEC-PH-10001336"/>
    <x v="2"/>
    <x v="7"/>
    <s v="Digium D40 VoIP phone"/>
    <n v="257.98"/>
    <x v="3"/>
    <x v="10"/>
  </r>
  <r>
    <x v="6143"/>
    <x v="3059"/>
    <x v="362"/>
    <x v="386"/>
    <x v="1"/>
    <x v="440"/>
    <x v="440"/>
    <s v="Consumer"/>
    <s v="United States"/>
    <s v="Manchester"/>
    <s v="Connecticut"/>
    <n v="6040"/>
    <x v="3"/>
    <s v="OFF-AR-10002987"/>
    <x v="1"/>
    <x v="6"/>
    <s v="Prismacolor Color Pencil Set"/>
    <n v="119.04"/>
    <x v="3"/>
    <x v="10"/>
  </r>
  <r>
    <x v="6144"/>
    <x v="3060"/>
    <x v="818"/>
    <x v="553"/>
    <x v="1"/>
    <x v="218"/>
    <x v="218"/>
    <s v="Consumer"/>
    <s v="United States"/>
    <s v="Omaha"/>
    <s v="Nebraska"/>
    <n v="68104"/>
    <x v="2"/>
    <s v="OFF-PA-10000575"/>
    <x v="1"/>
    <x v="10"/>
    <s v="Wirebound Message Books, Four 2 3/4 x 5 White Forms per Page"/>
    <n v="20.07"/>
    <x v="3"/>
    <x v="27"/>
  </r>
  <r>
    <x v="6145"/>
    <x v="3061"/>
    <x v="1091"/>
    <x v="166"/>
    <x v="1"/>
    <x v="730"/>
    <x v="730"/>
    <s v="Consumer"/>
    <s v="United States"/>
    <s v="San Jose"/>
    <s v="California"/>
    <n v="95123"/>
    <x v="1"/>
    <s v="OFF-AR-10003394"/>
    <x v="1"/>
    <x v="6"/>
    <s v="Newell 332"/>
    <n v="11.76"/>
    <x v="2"/>
    <x v="20"/>
  </r>
  <r>
    <x v="6146"/>
    <x v="3062"/>
    <x v="610"/>
    <x v="654"/>
    <x v="1"/>
    <x v="601"/>
    <x v="601"/>
    <s v="Corporate"/>
    <s v="United States"/>
    <s v="San Francisco"/>
    <s v="California"/>
    <n v="94122"/>
    <x v="1"/>
    <s v="OFF-AR-10003394"/>
    <x v="1"/>
    <x v="6"/>
    <s v="Newell 332"/>
    <n v="11.76"/>
    <x v="3"/>
    <x v="23"/>
  </r>
  <r>
    <x v="6147"/>
    <x v="3062"/>
    <x v="610"/>
    <x v="654"/>
    <x v="1"/>
    <x v="601"/>
    <x v="601"/>
    <s v="Corporate"/>
    <s v="United States"/>
    <s v="San Francisco"/>
    <s v="California"/>
    <n v="94122"/>
    <x v="1"/>
    <s v="OFF-BI-10001191"/>
    <x v="1"/>
    <x v="8"/>
    <s v="Canvas Sectional Post Binders"/>
    <n v="40.735999999999997"/>
    <x v="3"/>
    <x v="23"/>
  </r>
  <r>
    <x v="6148"/>
    <x v="3063"/>
    <x v="812"/>
    <x v="597"/>
    <x v="0"/>
    <x v="663"/>
    <x v="663"/>
    <s v="Consumer"/>
    <s v="United States"/>
    <s v="San Francisco"/>
    <s v="California"/>
    <n v="94109"/>
    <x v="1"/>
    <s v="TEC-PH-10003484"/>
    <x v="2"/>
    <x v="7"/>
    <s v="Ooma Telo VoIP Home Phone System"/>
    <n v="201.584"/>
    <x v="0"/>
    <x v="1"/>
  </r>
  <r>
    <x v="6149"/>
    <x v="3064"/>
    <x v="116"/>
    <x v="786"/>
    <x v="2"/>
    <x v="684"/>
    <x v="684"/>
    <s v="Corporate"/>
    <s v="United States"/>
    <s v="Long Beach"/>
    <s v="California"/>
    <n v="90805"/>
    <x v="1"/>
    <s v="FUR-CH-10003968"/>
    <x v="0"/>
    <x v="1"/>
    <s v="Novimex Turbo Task Chair"/>
    <n v="340.70400000000001"/>
    <x v="3"/>
    <x v="22"/>
  </r>
  <r>
    <x v="6150"/>
    <x v="3065"/>
    <x v="143"/>
    <x v="1182"/>
    <x v="2"/>
    <x v="528"/>
    <x v="528"/>
    <s v="Consumer"/>
    <s v="United States"/>
    <s v="Columbus"/>
    <s v="Georgia"/>
    <n v="31907"/>
    <x v="0"/>
    <s v="FUR-BO-10001608"/>
    <x v="0"/>
    <x v="0"/>
    <s v="Hon Metal Bookcases, Black"/>
    <n v="354.9"/>
    <x v="0"/>
    <x v="25"/>
  </r>
  <r>
    <x v="6151"/>
    <x v="3066"/>
    <x v="772"/>
    <x v="757"/>
    <x v="0"/>
    <x v="735"/>
    <x v="735"/>
    <s v="Home Office"/>
    <s v="United States"/>
    <s v="San Francisco"/>
    <s v="California"/>
    <n v="94110"/>
    <x v="1"/>
    <s v="FUR-BO-10004218"/>
    <x v="0"/>
    <x v="0"/>
    <s v="Bush Heritage Pine Collection 5-Shelf Bookcase, Albany Pine Finish, *Special Order"/>
    <n v="1198.33"/>
    <x v="2"/>
    <x v="34"/>
  </r>
  <r>
    <x v="6152"/>
    <x v="3067"/>
    <x v="445"/>
    <x v="924"/>
    <x v="1"/>
    <x v="361"/>
    <x v="361"/>
    <s v="Consumer"/>
    <s v="United States"/>
    <s v="Los Angeles"/>
    <s v="California"/>
    <n v="90004"/>
    <x v="1"/>
    <s v="OFF-ST-10002485"/>
    <x v="1"/>
    <x v="4"/>
    <s v="Rogers Deluxe File Chest"/>
    <n v="87.92"/>
    <x v="3"/>
    <x v="10"/>
  </r>
  <r>
    <x v="6153"/>
    <x v="3068"/>
    <x v="693"/>
    <x v="880"/>
    <x v="2"/>
    <x v="51"/>
    <x v="51"/>
    <s v="Corporate"/>
    <s v="United States"/>
    <s v="Philadelphia"/>
    <s v="Pennsylvania"/>
    <n v="19120"/>
    <x v="3"/>
    <s v="FUR-FU-10001876"/>
    <x v="0"/>
    <x v="5"/>
    <s v="Computer Room Manger, 14&quot;"/>
    <n v="51.968000000000004"/>
    <x v="3"/>
    <x v="4"/>
  </r>
  <r>
    <x v="6154"/>
    <x v="3068"/>
    <x v="693"/>
    <x v="880"/>
    <x v="2"/>
    <x v="51"/>
    <x v="51"/>
    <s v="Corporate"/>
    <s v="United States"/>
    <s v="Philadelphia"/>
    <s v="Pennsylvania"/>
    <n v="19120"/>
    <x v="3"/>
    <s v="OFF-ST-10002370"/>
    <x v="1"/>
    <x v="4"/>
    <s v="Sortfiler Multipurpose Personal File Organizer, Black"/>
    <n v="51.335999999999999"/>
    <x v="3"/>
    <x v="4"/>
  </r>
  <r>
    <x v="6155"/>
    <x v="3068"/>
    <x v="693"/>
    <x v="880"/>
    <x v="2"/>
    <x v="51"/>
    <x v="51"/>
    <s v="Corporate"/>
    <s v="United States"/>
    <s v="Philadelphia"/>
    <s v="Pennsylvania"/>
    <n v="19120"/>
    <x v="3"/>
    <s v="OFF-ST-10000142"/>
    <x v="1"/>
    <x v="4"/>
    <s v="Deluxe Rollaway Locking File with Drawer"/>
    <n v="332.70400000000001"/>
    <x v="3"/>
    <x v="4"/>
  </r>
  <r>
    <x v="6156"/>
    <x v="3068"/>
    <x v="693"/>
    <x v="880"/>
    <x v="2"/>
    <x v="51"/>
    <x v="51"/>
    <s v="Corporate"/>
    <s v="United States"/>
    <s v="Philadelphia"/>
    <s v="Pennsylvania"/>
    <n v="19120"/>
    <x v="3"/>
    <s v="FUR-FU-10004671"/>
    <x v="0"/>
    <x v="5"/>
    <s v="Executive Impressions 12&quot; Wall Clock"/>
    <n v="42.408000000000001"/>
    <x v="3"/>
    <x v="4"/>
  </r>
  <r>
    <x v="6157"/>
    <x v="3069"/>
    <x v="1092"/>
    <x v="816"/>
    <x v="0"/>
    <x v="743"/>
    <x v="743"/>
    <s v="Consumer"/>
    <s v="United States"/>
    <s v="Tulsa"/>
    <s v="Oklahoma"/>
    <n v="74133"/>
    <x v="2"/>
    <s v="OFF-EN-10002504"/>
    <x v="1"/>
    <x v="12"/>
    <s v="Tyvek  Top-Opening Peel &amp; Seel Envelopes, Plain White"/>
    <n v="81.540000000000006"/>
    <x v="0"/>
    <x v="28"/>
  </r>
  <r>
    <x v="6158"/>
    <x v="3069"/>
    <x v="1092"/>
    <x v="816"/>
    <x v="0"/>
    <x v="743"/>
    <x v="743"/>
    <s v="Consumer"/>
    <s v="United States"/>
    <s v="Tulsa"/>
    <s v="Oklahoma"/>
    <n v="74133"/>
    <x v="2"/>
    <s v="TEC-AC-10004803"/>
    <x v="2"/>
    <x v="11"/>
    <s v="Sony Micro Vault Click 4 GB USB 2.0 Flash Drive"/>
    <n v="167.28"/>
    <x v="0"/>
    <x v="28"/>
  </r>
  <r>
    <x v="6159"/>
    <x v="3070"/>
    <x v="275"/>
    <x v="66"/>
    <x v="1"/>
    <x v="306"/>
    <x v="306"/>
    <s v="Consumer"/>
    <s v="United States"/>
    <s v="Los Angeles"/>
    <s v="California"/>
    <n v="90049"/>
    <x v="1"/>
    <s v="OFF-ST-10001932"/>
    <x v="1"/>
    <x v="4"/>
    <s v="Fellowes Staxonsteel Drawer Files"/>
    <n v="772.68"/>
    <x v="0"/>
    <x v="5"/>
  </r>
  <r>
    <x v="6160"/>
    <x v="3071"/>
    <x v="1093"/>
    <x v="757"/>
    <x v="2"/>
    <x v="204"/>
    <x v="204"/>
    <s v="Corporate"/>
    <s v="United States"/>
    <s v="Lakeland"/>
    <s v="Florida"/>
    <n v="33801"/>
    <x v="0"/>
    <s v="TEC-PH-10004667"/>
    <x v="2"/>
    <x v="7"/>
    <s v="Cisco 8x8 Inc. 6753i IP Business Phone System"/>
    <n v="323.976"/>
    <x v="2"/>
    <x v="34"/>
  </r>
  <r>
    <x v="6161"/>
    <x v="3071"/>
    <x v="1093"/>
    <x v="757"/>
    <x v="2"/>
    <x v="204"/>
    <x v="204"/>
    <s v="Corporate"/>
    <s v="United States"/>
    <s v="Lakeland"/>
    <s v="Florida"/>
    <n v="33801"/>
    <x v="0"/>
    <s v="OFF-LA-10000443"/>
    <x v="1"/>
    <x v="2"/>
    <s v="Avery 501"/>
    <n v="11.808"/>
    <x v="2"/>
    <x v="34"/>
  </r>
  <r>
    <x v="6162"/>
    <x v="3071"/>
    <x v="1093"/>
    <x v="757"/>
    <x v="2"/>
    <x v="204"/>
    <x v="204"/>
    <s v="Corporate"/>
    <s v="United States"/>
    <s v="Lakeland"/>
    <s v="Florida"/>
    <n v="33801"/>
    <x v="0"/>
    <s v="OFF-ST-10000918"/>
    <x v="1"/>
    <x v="4"/>
    <s v="Crate-A-Files"/>
    <n v="26.16"/>
    <x v="2"/>
    <x v="34"/>
  </r>
  <r>
    <x v="6163"/>
    <x v="3071"/>
    <x v="1093"/>
    <x v="757"/>
    <x v="2"/>
    <x v="204"/>
    <x v="204"/>
    <s v="Corporate"/>
    <s v="United States"/>
    <s v="Lakeland"/>
    <s v="Florida"/>
    <n v="33801"/>
    <x v="0"/>
    <s v="OFF-BI-10001196"/>
    <x v="1"/>
    <x v="8"/>
    <s v="Avery Flip-Chart Easel Binder, Black"/>
    <n v="33.57"/>
    <x v="2"/>
    <x v="34"/>
  </r>
  <r>
    <x v="6164"/>
    <x v="3071"/>
    <x v="1093"/>
    <x v="757"/>
    <x v="2"/>
    <x v="204"/>
    <x v="204"/>
    <s v="Corporate"/>
    <s v="United States"/>
    <s v="Lakeland"/>
    <s v="Florida"/>
    <n v="33801"/>
    <x v="0"/>
    <s v="FUR-FU-10003981"/>
    <x v="0"/>
    <x v="5"/>
    <s v="Eldon Wave Desk Accessories"/>
    <n v="4.992"/>
    <x v="2"/>
    <x v="34"/>
  </r>
  <r>
    <x v="6165"/>
    <x v="3071"/>
    <x v="1093"/>
    <x v="757"/>
    <x v="2"/>
    <x v="204"/>
    <x v="204"/>
    <s v="Corporate"/>
    <s v="United States"/>
    <s v="Lakeland"/>
    <s v="Florida"/>
    <n v="33801"/>
    <x v="0"/>
    <s v="FUR-FU-10002508"/>
    <x v="0"/>
    <x v="5"/>
    <s v="Document Clip Frames"/>
    <n v="20.015999999999998"/>
    <x v="2"/>
    <x v="34"/>
  </r>
  <r>
    <x v="6166"/>
    <x v="3071"/>
    <x v="1093"/>
    <x v="757"/>
    <x v="2"/>
    <x v="204"/>
    <x v="204"/>
    <s v="Corporate"/>
    <s v="United States"/>
    <s v="Lakeland"/>
    <s v="Florida"/>
    <n v="33801"/>
    <x v="0"/>
    <s v="TEC-AC-10002647"/>
    <x v="2"/>
    <x v="11"/>
    <s v="LogitechÂ Wireless Boombox Speaker - portable - wireless, wired"/>
    <n v="170.24"/>
    <x v="2"/>
    <x v="34"/>
  </r>
  <r>
    <x v="6167"/>
    <x v="3072"/>
    <x v="704"/>
    <x v="744"/>
    <x v="1"/>
    <x v="301"/>
    <x v="301"/>
    <s v="Consumer"/>
    <s v="United States"/>
    <s v="Houston"/>
    <s v="Texas"/>
    <n v="77036"/>
    <x v="2"/>
    <s v="OFF-PA-10002377"/>
    <x v="1"/>
    <x v="10"/>
    <s v="Xerox 1916"/>
    <n v="117.456"/>
    <x v="1"/>
    <x v="19"/>
  </r>
  <r>
    <x v="6168"/>
    <x v="3073"/>
    <x v="444"/>
    <x v="238"/>
    <x v="0"/>
    <x v="459"/>
    <x v="459"/>
    <s v="Corporate"/>
    <s v="United States"/>
    <s v="Los Angeles"/>
    <s v="California"/>
    <n v="90008"/>
    <x v="1"/>
    <s v="OFF-PA-10004530"/>
    <x v="1"/>
    <x v="10"/>
    <s v="Personal Creations Ink Jet Cards and Labels"/>
    <n v="22.96"/>
    <x v="1"/>
    <x v="11"/>
  </r>
  <r>
    <x v="6169"/>
    <x v="3074"/>
    <x v="9"/>
    <x v="83"/>
    <x v="0"/>
    <x v="462"/>
    <x v="462"/>
    <s v="Consumer"/>
    <s v="United States"/>
    <s v="Springfield"/>
    <s v="Virginia"/>
    <n v="22153"/>
    <x v="0"/>
    <s v="OFF-PA-10002986"/>
    <x v="1"/>
    <x v="10"/>
    <s v="Xerox 1898"/>
    <n v="13.36"/>
    <x v="2"/>
    <x v="9"/>
  </r>
  <r>
    <x v="6170"/>
    <x v="3075"/>
    <x v="1054"/>
    <x v="746"/>
    <x v="0"/>
    <x v="775"/>
    <x v="775"/>
    <s v="Corporate"/>
    <s v="United States"/>
    <s v="New York City"/>
    <s v="New York"/>
    <n v="10035"/>
    <x v="3"/>
    <s v="OFF-BI-10000948"/>
    <x v="1"/>
    <x v="8"/>
    <s v="GBC Laser Imprintable Binding System Covers, Desert Sand"/>
    <n v="34.247999999999998"/>
    <x v="0"/>
    <x v="5"/>
  </r>
  <r>
    <x v="6171"/>
    <x v="3075"/>
    <x v="1054"/>
    <x v="746"/>
    <x v="0"/>
    <x v="775"/>
    <x v="775"/>
    <s v="Corporate"/>
    <s v="United States"/>
    <s v="New York City"/>
    <s v="New York"/>
    <n v="10035"/>
    <x v="3"/>
    <s v="OFF-AR-10001545"/>
    <x v="1"/>
    <x v="6"/>
    <s v="Newell 326"/>
    <n v="3.52"/>
    <x v="0"/>
    <x v="5"/>
  </r>
  <r>
    <x v="6172"/>
    <x v="3076"/>
    <x v="1094"/>
    <x v="338"/>
    <x v="1"/>
    <x v="125"/>
    <x v="125"/>
    <s v="Home Office"/>
    <s v="United States"/>
    <s v="Springfield"/>
    <s v="Missouri"/>
    <n v="65807"/>
    <x v="2"/>
    <s v="OFF-BI-10001758"/>
    <x v="1"/>
    <x v="8"/>
    <s v="Wilson Jones 14 Line Acrylic Coated Pressboard Data Binders"/>
    <n v="26.7"/>
    <x v="2"/>
    <x v="9"/>
  </r>
  <r>
    <x v="6173"/>
    <x v="3076"/>
    <x v="1094"/>
    <x v="338"/>
    <x v="1"/>
    <x v="125"/>
    <x v="125"/>
    <s v="Home Office"/>
    <s v="United States"/>
    <s v="Springfield"/>
    <s v="Missouri"/>
    <n v="65807"/>
    <x v="2"/>
    <s v="TEC-AC-10003237"/>
    <x v="2"/>
    <x v="11"/>
    <s v="Memorex Micro Travel Drive 4 GB"/>
    <n v="21.2"/>
    <x v="2"/>
    <x v="9"/>
  </r>
  <r>
    <x v="6174"/>
    <x v="3076"/>
    <x v="1094"/>
    <x v="338"/>
    <x v="1"/>
    <x v="125"/>
    <x v="125"/>
    <s v="Home Office"/>
    <s v="United States"/>
    <s v="Springfield"/>
    <s v="Missouri"/>
    <n v="65807"/>
    <x v="2"/>
    <s v="OFF-ST-10002011"/>
    <x v="1"/>
    <x v="4"/>
    <s v="Smead Adjustable Mobile File Trolley with Lockable Top"/>
    <n v="838.38"/>
    <x v="2"/>
    <x v="9"/>
  </r>
  <r>
    <x v="6175"/>
    <x v="3077"/>
    <x v="481"/>
    <x v="1068"/>
    <x v="1"/>
    <x v="673"/>
    <x v="673"/>
    <s v="Consumer"/>
    <s v="United States"/>
    <s v="Columbia"/>
    <s v="South Carolina"/>
    <n v="29203"/>
    <x v="0"/>
    <s v="FUR-CH-10000309"/>
    <x v="0"/>
    <x v="1"/>
    <s v="Global Comet Stacking Arm Chair"/>
    <n v="1690.04"/>
    <x v="1"/>
    <x v="11"/>
  </r>
  <r>
    <x v="6176"/>
    <x v="3077"/>
    <x v="481"/>
    <x v="1068"/>
    <x v="1"/>
    <x v="673"/>
    <x v="673"/>
    <s v="Consumer"/>
    <s v="United States"/>
    <s v="Columbia"/>
    <s v="South Carolina"/>
    <n v="29203"/>
    <x v="0"/>
    <s v="OFF-ST-10002444"/>
    <x v="1"/>
    <x v="4"/>
    <s v="Recycled Eldon Regeneration Jumbo File"/>
    <n v="85.96"/>
    <x v="1"/>
    <x v="11"/>
  </r>
  <r>
    <x v="6177"/>
    <x v="3077"/>
    <x v="481"/>
    <x v="1068"/>
    <x v="1"/>
    <x v="673"/>
    <x v="673"/>
    <s v="Consumer"/>
    <s v="United States"/>
    <s v="Columbia"/>
    <s v="South Carolina"/>
    <n v="29203"/>
    <x v="0"/>
    <s v="OFF-EN-10001453"/>
    <x v="1"/>
    <x v="12"/>
    <s v="Tyvek Interoffice Envelopes, 9 1/2&quot; x 12 1/2&quot;, 100/Box"/>
    <n v="121.96"/>
    <x v="1"/>
    <x v="11"/>
  </r>
  <r>
    <x v="6178"/>
    <x v="3077"/>
    <x v="481"/>
    <x v="1068"/>
    <x v="1"/>
    <x v="673"/>
    <x v="673"/>
    <s v="Consumer"/>
    <s v="United States"/>
    <s v="Columbia"/>
    <s v="South Carolina"/>
    <n v="29203"/>
    <x v="0"/>
    <s v="OFF-PA-10001801"/>
    <x v="1"/>
    <x v="10"/>
    <s v="Xerox 193"/>
    <n v="23.92"/>
    <x v="1"/>
    <x v="11"/>
  </r>
  <r>
    <x v="6179"/>
    <x v="3077"/>
    <x v="481"/>
    <x v="1068"/>
    <x v="1"/>
    <x v="673"/>
    <x v="673"/>
    <s v="Consumer"/>
    <s v="United States"/>
    <s v="Columbia"/>
    <s v="South Carolina"/>
    <n v="29203"/>
    <x v="0"/>
    <s v="OFF-ST-10000563"/>
    <x v="1"/>
    <x v="4"/>
    <s v="Fellowes Bankers Box Stor/Drawer Steel Plus"/>
    <n v="63.96"/>
    <x v="1"/>
    <x v="11"/>
  </r>
  <r>
    <x v="6180"/>
    <x v="3077"/>
    <x v="481"/>
    <x v="1068"/>
    <x v="1"/>
    <x v="673"/>
    <x v="673"/>
    <s v="Consumer"/>
    <s v="United States"/>
    <s v="Columbia"/>
    <s v="South Carolina"/>
    <n v="29203"/>
    <x v="0"/>
    <s v="TEC-PH-10000369"/>
    <x v="2"/>
    <x v="7"/>
    <s v="HTC One Mini"/>
    <n v="629.95000000000005"/>
    <x v="1"/>
    <x v="11"/>
  </r>
  <r>
    <x v="6181"/>
    <x v="3077"/>
    <x v="481"/>
    <x v="1068"/>
    <x v="1"/>
    <x v="673"/>
    <x v="673"/>
    <s v="Consumer"/>
    <s v="United States"/>
    <s v="Columbia"/>
    <s v="South Carolina"/>
    <n v="29203"/>
    <x v="0"/>
    <s v="TEC-PH-10002538"/>
    <x v="2"/>
    <x v="7"/>
    <s v="Grandstream GXP1160 VoIP phone"/>
    <n v="113.73"/>
    <x v="1"/>
    <x v="11"/>
  </r>
  <r>
    <x v="6182"/>
    <x v="3077"/>
    <x v="481"/>
    <x v="1068"/>
    <x v="1"/>
    <x v="673"/>
    <x v="673"/>
    <s v="Consumer"/>
    <s v="United States"/>
    <s v="Columbia"/>
    <s v="South Carolina"/>
    <n v="29203"/>
    <x v="0"/>
    <s v="OFF-BI-10000050"/>
    <x v="1"/>
    <x v="8"/>
    <s v="Angle-D Binders with Locking Rings, Label Holders"/>
    <n v="14.6"/>
    <x v="1"/>
    <x v="11"/>
  </r>
  <r>
    <x v="6183"/>
    <x v="3077"/>
    <x v="481"/>
    <x v="1068"/>
    <x v="1"/>
    <x v="673"/>
    <x v="673"/>
    <s v="Consumer"/>
    <s v="United States"/>
    <s v="Columbia"/>
    <s v="South Carolina"/>
    <n v="29203"/>
    <x v="0"/>
    <s v="OFF-ST-10004186"/>
    <x v="1"/>
    <x v="4"/>
    <s v="Stur-D-Stor Shelving, Vertical 5-Shelf: 72&quot;H x 36&quot;W x 18 1/2&quot;D"/>
    <n v="887.84"/>
    <x v="1"/>
    <x v="11"/>
  </r>
  <r>
    <x v="6184"/>
    <x v="3078"/>
    <x v="25"/>
    <x v="10"/>
    <x v="2"/>
    <x v="489"/>
    <x v="489"/>
    <s v="Home Office"/>
    <s v="United States"/>
    <s v="Portland"/>
    <s v="Oregon"/>
    <n v="97206"/>
    <x v="1"/>
    <s v="FUR-CH-10004218"/>
    <x v="0"/>
    <x v="1"/>
    <s v="Global Fabric Manager's Chair, Dark Gray"/>
    <n v="403.92"/>
    <x v="0"/>
    <x v="5"/>
  </r>
  <r>
    <x v="6185"/>
    <x v="3079"/>
    <x v="976"/>
    <x v="576"/>
    <x v="1"/>
    <x v="600"/>
    <x v="600"/>
    <s v="Consumer"/>
    <s v="United States"/>
    <s v="Philadelphia"/>
    <s v="Pennsylvania"/>
    <n v="19120"/>
    <x v="3"/>
    <s v="OFF-AR-10002952"/>
    <x v="1"/>
    <x v="6"/>
    <s v="Stanley Contemporary Battery Pencil Sharpeners"/>
    <n v="106.8"/>
    <x v="1"/>
    <x v="37"/>
  </r>
  <r>
    <x v="6186"/>
    <x v="3080"/>
    <x v="219"/>
    <x v="50"/>
    <x v="2"/>
    <x v="186"/>
    <x v="186"/>
    <s v="Corporate"/>
    <s v="United States"/>
    <s v="New York City"/>
    <s v="New York"/>
    <n v="10035"/>
    <x v="3"/>
    <s v="OFF-ST-10003058"/>
    <x v="1"/>
    <x v="4"/>
    <s v="Eldon Mobile Mega Data Cart  Mega Stackable  Add-On Trays"/>
    <n v="70.95"/>
    <x v="1"/>
    <x v="6"/>
  </r>
  <r>
    <x v="6187"/>
    <x v="3080"/>
    <x v="219"/>
    <x v="50"/>
    <x v="2"/>
    <x v="186"/>
    <x v="186"/>
    <s v="Corporate"/>
    <s v="United States"/>
    <s v="New York City"/>
    <s v="New York"/>
    <n v="10035"/>
    <x v="3"/>
    <s v="OFF-BI-10003963"/>
    <x v="1"/>
    <x v="8"/>
    <s v="Cardinal Holdit Data Disk Pockets"/>
    <n v="34.944000000000003"/>
    <x v="1"/>
    <x v="6"/>
  </r>
  <r>
    <x v="6188"/>
    <x v="3080"/>
    <x v="219"/>
    <x v="50"/>
    <x v="2"/>
    <x v="186"/>
    <x v="186"/>
    <s v="Corporate"/>
    <s v="United States"/>
    <s v="New York City"/>
    <s v="New York"/>
    <n v="10035"/>
    <x v="3"/>
    <s v="OFF-AR-10001955"/>
    <x v="1"/>
    <x v="6"/>
    <s v="Newell 319"/>
    <n v="119.04"/>
    <x v="1"/>
    <x v="6"/>
  </r>
  <r>
    <x v="6189"/>
    <x v="3081"/>
    <x v="1095"/>
    <x v="1183"/>
    <x v="1"/>
    <x v="562"/>
    <x v="562"/>
    <s v="Consumer"/>
    <s v="United States"/>
    <s v="Des Plaines"/>
    <s v="Illinois"/>
    <n v="60016"/>
    <x v="2"/>
    <s v="TEC-PH-10004345"/>
    <x v="2"/>
    <x v="7"/>
    <s v="Cisco SPA 502G IP Phone"/>
    <n v="383.84"/>
    <x v="3"/>
    <x v="4"/>
  </r>
  <r>
    <x v="6190"/>
    <x v="3082"/>
    <x v="435"/>
    <x v="470"/>
    <x v="1"/>
    <x v="341"/>
    <x v="341"/>
    <s v="Consumer"/>
    <s v="United States"/>
    <s v="New York City"/>
    <s v="New York"/>
    <n v="10035"/>
    <x v="3"/>
    <s v="FUR-FU-10003192"/>
    <x v="0"/>
    <x v="5"/>
    <s v="Luxo Adjustable Task Clamp Lamp"/>
    <n v="799.56"/>
    <x v="0"/>
    <x v="5"/>
  </r>
  <r>
    <x v="6191"/>
    <x v="3083"/>
    <x v="1096"/>
    <x v="114"/>
    <x v="3"/>
    <x v="596"/>
    <x v="596"/>
    <s v="Consumer"/>
    <s v="United States"/>
    <s v="Seattle"/>
    <s v="Washington"/>
    <n v="98103"/>
    <x v="1"/>
    <s v="OFF-ST-10001325"/>
    <x v="1"/>
    <x v="4"/>
    <s v="Sterilite Officeware Hinged File Box"/>
    <n v="31.44"/>
    <x v="3"/>
    <x v="22"/>
  </r>
  <r>
    <x v="6192"/>
    <x v="3084"/>
    <x v="66"/>
    <x v="738"/>
    <x v="1"/>
    <x v="743"/>
    <x v="743"/>
    <s v="Consumer"/>
    <s v="United States"/>
    <s v="Houston"/>
    <s v="Texas"/>
    <n v="77095"/>
    <x v="2"/>
    <s v="OFF-PA-10000019"/>
    <x v="1"/>
    <x v="10"/>
    <s v="Xerox 1931"/>
    <n v="25.92"/>
    <x v="3"/>
    <x v="22"/>
  </r>
  <r>
    <x v="6193"/>
    <x v="3084"/>
    <x v="66"/>
    <x v="738"/>
    <x v="1"/>
    <x v="743"/>
    <x v="743"/>
    <s v="Consumer"/>
    <s v="United States"/>
    <s v="Houston"/>
    <s v="Texas"/>
    <n v="77095"/>
    <x v="2"/>
    <s v="OFF-BI-10003429"/>
    <x v="1"/>
    <x v="8"/>
    <s v="Cardinal HOLDit! Binder Insert Strips,Extra Strips"/>
    <n v="6.33"/>
    <x v="3"/>
    <x v="22"/>
  </r>
  <r>
    <x v="6194"/>
    <x v="3084"/>
    <x v="66"/>
    <x v="738"/>
    <x v="1"/>
    <x v="743"/>
    <x v="743"/>
    <s v="Consumer"/>
    <s v="United States"/>
    <s v="Houston"/>
    <s v="Texas"/>
    <n v="77095"/>
    <x v="2"/>
    <s v="OFF-PA-10000176"/>
    <x v="1"/>
    <x v="10"/>
    <s v="Xerox 1887"/>
    <n v="75.88"/>
    <x v="3"/>
    <x v="22"/>
  </r>
  <r>
    <x v="6195"/>
    <x v="3085"/>
    <x v="208"/>
    <x v="980"/>
    <x v="1"/>
    <x v="380"/>
    <x v="380"/>
    <s v="Consumer"/>
    <s v="United States"/>
    <s v="Philadelphia"/>
    <s v="Pennsylvania"/>
    <n v="19143"/>
    <x v="3"/>
    <s v="TEC-PH-10004165"/>
    <x v="2"/>
    <x v="7"/>
    <s v="Mitel MiVoice 5330e IP Phone"/>
    <n v="329.988"/>
    <x v="3"/>
    <x v="13"/>
  </r>
  <r>
    <x v="6196"/>
    <x v="3085"/>
    <x v="208"/>
    <x v="980"/>
    <x v="1"/>
    <x v="380"/>
    <x v="380"/>
    <s v="Consumer"/>
    <s v="United States"/>
    <s v="Philadelphia"/>
    <s v="Pennsylvania"/>
    <n v="19143"/>
    <x v="3"/>
    <s v="OFF-ST-10000352"/>
    <x v="1"/>
    <x v="4"/>
    <s v="Acco Perma 2700 Stacking Storage Drawers"/>
    <n v="71.376000000000005"/>
    <x v="3"/>
    <x v="13"/>
  </r>
  <r>
    <x v="6197"/>
    <x v="3086"/>
    <x v="50"/>
    <x v="50"/>
    <x v="1"/>
    <x v="154"/>
    <x v="154"/>
    <s v="Consumer"/>
    <s v="United States"/>
    <s v="Columbus"/>
    <s v="Indiana"/>
    <n v="47201"/>
    <x v="2"/>
    <s v="OFF-PA-10000726"/>
    <x v="1"/>
    <x v="10"/>
    <s v="Black Print Carbonless Snap-Off Rapid Letter, 8 1/2&quot; x 7&quot;"/>
    <n v="63.77"/>
    <x v="1"/>
    <x v="6"/>
  </r>
  <r>
    <x v="6198"/>
    <x v="3086"/>
    <x v="50"/>
    <x v="50"/>
    <x v="1"/>
    <x v="154"/>
    <x v="154"/>
    <s v="Consumer"/>
    <s v="United States"/>
    <s v="Columbus"/>
    <s v="Indiana"/>
    <n v="47201"/>
    <x v="2"/>
    <s v="TEC-PH-10001536"/>
    <x v="2"/>
    <x v="7"/>
    <s v="Spigen Samsung Galaxy S5 Case Wallet"/>
    <n v="50.97"/>
    <x v="1"/>
    <x v="6"/>
  </r>
  <r>
    <x v="6199"/>
    <x v="3086"/>
    <x v="50"/>
    <x v="50"/>
    <x v="1"/>
    <x v="154"/>
    <x v="154"/>
    <s v="Consumer"/>
    <s v="United States"/>
    <s v="Columbus"/>
    <s v="Indiana"/>
    <n v="47201"/>
    <x v="2"/>
    <s v="OFF-PA-10001790"/>
    <x v="1"/>
    <x v="10"/>
    <s v="Xerox 1910"/>
    <n v="96.08"/>
    <x v="1"/>
    <x v="6"/>
  </r>
  <r>
    <x v="6200"/>
    <x v="3087"/>
    <x v="392"/>
    <x v="1077"/>
    <x v="1"/>
    <x v="766"/>
    <x v="766"/>
    <s v="Consumer"/>
    <s v="United States"/>
    <s v="Evanston"/>
    <s v="Illinois"/>
    <n v="60201"/>
    <x v="2"/>
    <s v="TEC-CO-10001766"/>
    <x v="2"/>
    <x v="16"/>
    <s v="Canon PC940 Copier"/>
    <n v="1439.9680000000001"/>
    <x v="1"/>
    <x v="19"/>
  </r>
  <r>
    <x v="6201"/>
    <x v="3087"/>
    <x v="392"/>
    <x v="1077"/>
    <x v="1"/>
    <x v="766"/>
    <x v="766"/>
    <s v="Consumer"/>
    <s v="United States"/>
    <s v="Evanston"/>
    <s v="Illinois"/>
    <n v="60201"/>
    <x v="2"/>
    <s v="TEC-AC-10004396"/>
    <x v="2"/>
    <x v="11"/>
    <s v="Logitech Keyboard K120"/>
    <n v="43.56"/>
    <x v="1"/>
    <x v="19"/>
  </r>
  <r>
    <x v="6202"/>
    <x v="3088"/>
    <x v="186"/>
    <x v="491"/>
    <x v="1"/>
    <x v="7"/>
    <x v="7"/>
    <s v="Consumer"/>
    <s v="United States"/>
    <s v="Apple Valley"/>
    <s v="California"/>
    <n v="92307"/>
    <x v="1"/>
    <s v="FUR-CH-10001708"/>
    <x v="0"/>
    <x v="1"/>
    <s v="Office Star - Contemporary Swivel Chair with Padded Adjustable Arms and Flex Back"/>
    <n v="563.91999999999996"/>
    <x v="0"/>
    <x v="5"/>
  </r>
  <r>
    <x v="6203"/>
    <x v="3089"/>
    <x v="147"/>
    <x v="434"/>
    <x v="1"/>
    <x v="603"/>
    <x v="603"/>
    <s v="Consumer"/>
    <s v="United States"/>
    <s v="Columbus"/>
    <s v="Ohio"/>
    <n v="43229"/>
    <x v="3"/>
    <s v="TEC-PH-10001305"/>
    <x v="2"/>
    <x v="7"/>
    <s v="Panasonic KX TS208W Corded phone"/>
    <n v="235.15199999999999"/>
    <x v="0"/>
    <x v="32"/>
  </r>
  <r>
    <x v="6204"/>
    <x v="3090"/>
    <x v="96"/>
    <x v="108"/>
    <x v="2"/>
    <x v="377"/>
    <x v="377"/>
    <s v="Home Office"/>
    <s v="United States"/>
    <s v="Marion"/>
    <s v="Ohio"/>
    <n v="43302"/>
    <x v="3"/>
    <s v="FUR-FU-10002885"/>
    <x v="0"/>
    <x v="5"/>
    <s v="Magna Visual Magnetic Picture Hangers"/>
    <n v="7.7119999999999997"/>
    <x v="3"/>
    <x v="22"/>
  </r>
  <r>
    <x v="6205"/>
    <x v="3091"/>
    <x v="201"/>
    <x v="351"/>
    <x v="0"/>
    <x v="320"/>
    <x v="320"/>
    <s v="Consumer"/>
    <s v="United States"/>
    <s v="Houston"/>
    <s v="Texas"/>
    <n v="77095"/>
    <x v="2"/>
    <s v="OFF-PA-10000726"/>
    <x v="1"/>
    <x v="10"/>
    <s v="Black Print Carbonless Snap-Off Rapid Letter, 8 1/2&quot; x 7&quot;"/>
    <n v="51.015999999999998"/>
    <x v="0"/>
    <x v="32"/>
  </r>
  <r>
    <x v="6206"/>
    <x v="3091"/>
    <x v="201"/>
    <x v="351"/>
    <x v="0"/>
    <x v="320"/>
    <x v="320"/>
    <s v="Consumer"/>
    <s v="United States"/>
    <s v="Houston"/>
    <s v="Texas"/>
    <n v="77095"/>
    <x v="2"/>
    <s v="OFF-FA-10003112"/>
    <x v="1"/>
    <x v="13"/>
    <s v="Staples"/>
    <n v="25.248000000000001"/>
    <x v="0"/>
    <x v="32"/>
  </r>
  <r>
    <x v="6207"/>
    <x v="3091"/>
    <x v="201"/>
    <x v="351"/>
    <x v="0"/>
    <x v="320"/>
    <x v="320"/>
    <s v="Consumer"/>
    <s v="United States"/>
    <s v="Houston"/>
    <s v="Texas"/>
    <n v="77095"/>
    <x v="2"/>
    <s v="FUR-CH-10002372"/>
    <x v="0"/>
    <x v="1"/>
    <s v="Office Star - Ergonomically Designed Knee Chair"/>
    <n v="56.686"/>
    <x v="0"/>
    <x v="32"/>
  </r>
  <r>
    <x v="6208"/>
    <x v="3092"/>
    <x v="365"/>
    <x v="914"/>
    <x v="1"/>
    <x v="545"/>
    <x v="545"/>
    <s v="Corporate"/>
    <s v="United States"/>
    <s v="Marion"/>
    <s v="Ohio"/>
    <n v="43302"/>
    <x v="3"/>
    <s v="OFF-ST-10000563"/>
    <x v="1"/>
    <x v="4"/>
    <s v="Fellowes Bankers Box Stor/Drawer Steel Plus"/>
    <n v="51.167999999999999"/>
    <x v="3"/>
    <x v="15"/>
  </r>
  <r>
    <x v="6209"/>
    <x v="3093"/>
    <x v="238"/>
    <x v="1171"/>
    <x v="1"/>
    <x v="453"/>
    <x v="453"/>
    <s v="Corporate"/>
    <s v="United States"/>
    <s v="Seattle"/>
    <s v="Washington"/>
    <n v="98103"/>
    <x v="1"/>
    <s v="OFF-BI-10003925"/>
    <x v="1"/>
    <x v="8"/>
    <s v="Fellowes PB300 Plastic Comb Binding Machine"/>
    <n v="2793.5279999999998"/>
    <x v="3"/>
    <x v="43"/>
  </r>
  <r>
    <x v="6210"/>
    <x v="3093"/>
    <x v="238"/>
    <x v="1171"/>
    <x v="1"/>
    <x v="453"/>
    <x v="453"/>
    <s v="Corporate"/>
    <s v="United States"/>
    <s v="Seattle"/>
    <s v="Washington"/>
    <n v="98103"/>
    <x v="1"/>
    <s v="OFF-ST-10003306"/>
    <x v="1"/>
    <x v="4"/>
    <s v="Letter Size Cart"/>
    <n v="1000.02"/>
    <x v="3"/>
    <x v="43"/>
  </r>
  <r>
    <x v="6211"/>
    <x v="3093"/>
    <x v="238"/>
    <x v="1171"/>
    <x v="1"/>
    <x v="453"/>
    <x v="453"/>
    <s v="Corporate"/>
    <s v="United States"/>
    <s v="Seattle"/>
    <s v="Washington"/>
    <n v="98103"/>
    <x v="1"/>
    <s v="FUR-FU-10001475"/>
    <x v="0"/>
    <x v="5"/>
    <s v="Contract Clock, 14&quot;, Brown"/>
    <n v="65.94"/>
    <x v="3"/>
    <x v="43"/>
  </r>
  <r>
    <x v="6212"/>
    <x v="3094"/>
    <x v="105"/>
    <x v="38"/>
    <x v="0"/>
    <x v="93"/>
    <x v="93"/>
    <s v="Consumer"/>
    <s v="United States"/>
    <s v="Longview"/>
    <s v="Washington"/>
    <n v="98632"/>
    <x v="1"/>
    <s v="OFF-FA-10003495"/>
    <x v="1"/>
    <x v="13"/>
    <s v="Staples"/>
    <n v="18.239999999999998"/>
    <x v="3"/>
    <x v="23"/>
  </r>
  <r>
    <x v="6213"/>
    <x v="3094"/>
    <x v="105"/>
    <x v="38"/>
    <x v="0"/>
    <x v="93"/>
    <x v="93"/>
    <s v="Consumer"/>
    <s v="United States"/>
    <s v="Longview"/>
    <s v="Washington"/>
    <n v="98632"/>
    <x v="1"/>
    <s v="OFF-AP-10004708"/>
    <x v="1"/>
    <x v="9"/>
    <s v="Fellowes Superior 10 Outlet Split Surge Protector"/>
    <n v="76.12"/>
    <x v="3"/>
    <x v="23"/>
  </r>
  <r>
    <x v="6214"/>
    <x v="3095"/>
    <x v="856"/>
    <x v="323"/>
    <x v="1"/>
    <x v="238"/>
    <x v="238"/>
    <s v="Consumer"/>
    <s v="United States"/>
    <s v="Redondo Beach"/>
    <s v="California"/>
    <n v="90278"/>
    <x v="1"/>
    <s v="OFF-EN-10001219"/>
    <x v="1"/>
    <x v="12"/>
    <s v="#10- 4 1/8&quot; x 9 1/2&quot; Security-Tint Envelopes"/>
    <n v="7.64"/>
    <x v="2"/>
    <x v="18"/>
  </r>
  <r>
    <x v="6215"/>
    <x v="3096"/>
    <x v="109"/>
    <x v="253"/>
    <x v="1"/>
    <x v="466"/>
    <x v="466"/>
    <s v="Corporate"/>
    <s v="United States"/>
    <s v="New York City"/>
    <s v="New York"/>
    <n v="10035"/>
    <x v="3"/>
    <s v="FUR-FU-10000087"/>
    <x v="0"/>
    <x v="5"/>
    <s v="Executive Impressions 14&quot; Two-Color Numerals Wall Clock"/>
    <n v="68.16"/>
    <x v="1"/>
    <x v="6"/>
  </r>
  <r>
    <x v="6216"/>
    <x v="3096"/>
    <x v="109"/>
    <x v="253"/>
    <x v="1"/>
    <x v="466"/>
    <x v="466"/>
    <s v="Corporate"/>
    <s v="United States"/>
    <s v="New York City"/>
    <s v="New York"/>
    <n v="10035"/>
    <x v="3"/>
    <s v="OFF-EN-10001539"/>
    <x v="1"/>
    <x v="12"/>
    <s v="Staple envelope"/>
    <n v="62.24"/>
    <x v="1"/>
    <x v="6"/>
  </r>
  <r>
    <x v="6217"/>
    <x v="3097"/>
    <x v="1097"/>
    <x v="1039"/>
    <x v="1"/>
    <x v="310"/>
    <x v="310"/>
    <s v="Consumer"/>
    <s v="United States"/>
    <s v="Louisville"/>
    <s v="Kentucky"/>
    <n v="40214"/>
    <x v="0"/>
    <s v="TEC-PH-10004897"/>
    <x v="2"/>
    <x v="7"/>
    <s v="Mediabridge Sport Armband iPhone 5s"/>
    <n v="29.97"/>
    <x v="1"/>
    <x v="38"/>
  </r>
  <r>
    <x v="6218"/>
    <x v="3098"/>
    <x v="201"/>
    <x v="936"/>
    <x v="1"/>
    <x v="559"/>
    <x v="559"/>
    <s v="Consumer"/>
    <s v="United States"/>
    <s v="Trenton"/>
    <s v="Michigan"/>
    <n v="48183"/>
    <x v="2"/>
    <s v="TEC-PH-10001300"/>
    <x v="2"/>
    <x v="7"/>
    <s v="iKross Bluetooth Portable Keyboard + Cell Phone Stand Holder + Brush for Apple iPhone 5S 5C 5, 4S 4"/>
    <n v="125.7"/>
    <x v="0"/>
    <x v="32"/>
  </r>
  <r>
    <x v="6219"/>
    <x v="3098"/>
    <x v="201"/>
    <x v="936"/>
    <x v="1"/>
    <x v="559"/>
    <x v="559"/>
    <s v="Consumer"/>
    <s v="United States"/>
    <s v="Trenton"/>
    <s v="Michigan"/>
    <n v="48183"/>
    <x v="2"/>
    <s v="TEC-PH-10001557"/>
    <x v="2"/>
    <x v="7"/>
    <s v="Pyle PMP37LED"/>
    <n v="191.98"/>
    <x v="0"/>
    <x v="32"/>
  </r>
  <r>
    <x v="6220"/>
    <x v="3098"/>
    <x v="201"/>
    <x v="936"/>
    <x v="1"/>
    <x v="559"/>
    <x v="559"/>
    <s v="Consumer"/>
    <s v="United States"/>
    <s v="Trenton"/>
    <s v="Michigan"/>
    <n v="48183"/>
    <x v="2"/>
    <s v="OFF-ST-10000617"/>
    <x v="1"/>
    <x v="4"/>
    <s v="Woodgrain Magazine Files by Perma"/>
    <n v="20.86"/>
    <x v="0"/>
    <x v="32"/>
  </r>
  <r>
    <x v="6221"/>
    <x v="3099"/>
    <x v="32"/>
    <x v="934"/>
    <x v="0"/>
    <x v="677"/>
    <x v="677"/>
    <s v="Consumer"/>
    <s v="United States"/>
    <s v="Los Angeles"/>
    <s v="California"/>
    <n v="90045"/>
    <x v="1"/>
    <s v="OFF-LA-10000121"/>
    <x v="1"/>
    <x v="2"/>
    <s v="Avery 48"/>
    <n v="56.7"/>
    <x v="3"/>
    <x v="15"/>
  </r>
  <r>
    <x v="6222"/>
    <x v="3100"/>
    <x v="331"/>
    <x v="63"/>
    <x v="1"/>
    <x v="213"/>
    <x v="213"/>
    <s v="Consumer"/>
    <s v="United States"/>
    <s v="Hendersonville"/>
    <s v="Tennessee"/>
    <n v="37075"/>
    <x v="0"/>
    <s v="FUR-FU-10000087"/>
    <x v="0"/>
    <x v="5"/>
    <s v="Executive Impressions 14&quot; Two-Color Numerals Wall Clock"/>
    <n v="72.703999999999994"/>
    <x v="3"/>
    <x v="22"/>
  </r>
  <r>
    <x v="6223"/>
    <x v="3100"/>
    <x v="331"/>
    <x v="63"/>
    <x v="1"/>
    <x v="213"/>
    <x v="213"/>
    <s v="Consumer"/>
    <s v="United States"/>
    <s v="Hendersonville"/>
    <s v="Tennessee"/>
    <n v="37075"/>
    <x v="0"/>
    <s v="OFF-AR-10000422"/>
    <x v="1"/>
    <x v="6"/>
    <s v="Pencil and Crayon Sharpener"/>
    <n v="12.263999999999999"/>
    <x v="3"/>
    <x v="22"/>
  </r>
  <r>
    <x v="6224"/>
    <x v="3100"/>
    <x v="331"/>
    <x v="63"/>
    <x v="1"/>
    <x v="213"/>
    <x v="213"/>
    <s v="Consumer"/>
    <s v="United States"/>
    <s v="Hendersonville"/>
    <s v="Tennessee"/>
    <n v="37075"/>
    <x v="0"/>
    <s v="OFF-ST-10004123"/>
    <x v="1"/>
    <x v="4"/>
    <s v="Safco Industrial Wire Shelving System"/>
    <n v="218.352"/>
    <x v="3"/>
    <x v="22"/>
  </r>
  <r>
    <x v="6225"/>
    <x v="3101"/>
    <x v="348"/>
    <x v="256"/>
    <x v="1"/>
    <x v="223"/>
    <x v="223"/>
    <s v="Consumer"/>
    <s v="United States"/>
    <s v="Portland"/>
    <s v="Oregon"/>
    <n v="97206"/>
    <x v="1"/>
    <s v="FUR-BO-10003660"/>
    <x v="0"/>
    <x v="0"/>
    <s v="Bush Cubix Collection Bookcases, Fully Assembled"/>
    <n v="66.293999999999997"/>
    <x v="1"/>
    <x v="2"/>
  </r>
  <r>
    <x v="6226"/>
    <x v="3101"/>
    <x v="348"/>
    <x v="256"/>
    <x v="1"/>
    <x v="223"/>
    <x v="223"/>
    <s v="Consumer"/>
    <s v="United States"/>
    <s v="Portland"/>
    <s v="Oregon"/>
    <n v="97206"/>
    <x v="1"/>
    <s v="FUR-CH-10000422"/>
    <x v="0"/>
    <x v="1"/>
    <s v="Global Highback Leather Tilter in Burgundy"/>
    <n v="291.16800000000001"/>
    <x v="1"/>
    <x v="2"/>
  </r>
  <r>
    <x v="6227"/>
    <x v="3102"/>
    <x v="981"/>
    <x v="322"/>
    <x v="1"/>
    <x v="138"/>
    <x v="138"/>
    <s v="Consumer"/>
    <s v="United States"/>
    <s v="Irving"/>
    <s v="Texas"/>
    <n v="75061"/>
    <x v="2"/>
    <s v="TEC-PH-10002923"/>
    <x v="2"/>
    <x v="7"/>
    <s v="Logitech B530 USBÂ HeadsetÂ -Â headsetÂ - Full size, Binaural"/>
    <n v="88.775999999999996"/>
    <x v="2"/>
    <x v="7"/>
  </r>
  <r>
    <x v="6228"/>
    <x v="3103"/>
    <x v="115"/>
    <x v="1040"/>
    <x v="1"/>
    <x v="404"/>
    <x v="404"/>
    <s v="Home Office"/>
    <s v="United States"/>
    <s v="Cleveland"/>
    <s v="Ohio"/>
    <n v="44105"/>
    <x v="3"/>
    <s v="TEC-PH-10004093"/>
    <x v="2"/>
    <x v="7"/>
    <s v="Panasonic Kx-TS550"/>
    <n v="110.376"/>
    <x v="0"/>
    <x v="12"/>
  </r>
  <r>
    <x v="6229"/>
    <x v="3103"/>
    <x v="115"/>
    <x v="1040"/>
    <x v="1"/>
    <x v="404"/>
    <x v="404"/>
    <s v="Home Office"/>
    <s v="United States"/>
    <s v="Cleveland"/>
    <s v="Ohio"/>
    <n v="44105"/>
    <x v="3"/>
    <s v="TEC-AC-10000171"/>
    <x v="2"/>
    <x v="11"/>
    <s v="Verbatim 25 GB 6x Blu-ray Single Layer Recordable Disc, 25/Pack"/>
    <n v="55.176000000000002"/>
    <x v="0"/>
    <x v="12"/>
  </r>
  <r>
    <x v="6230"/>
    <x v="3104"/>
    <x v="497"/>
    <x v="1089"/>
    <x v="1"/>
    <x v="508"/>
    <x v="508"/>
    <s v="Consumer"/>
    <s v="United States"/>
    <s v="Waterloo"/>
    <s v="Iowa"/>
    <n v="50701"/>
    <x v="2"/>
    <s v="OFF-AR-10001166"/>
    <x v="1"/>
    <x v="6"/>
    <s v="Staples in misc. colors"/>
    <n v="30.32"/>
    <x v="3"/>
    <x v="10"/>
  </r>
  <r>
    <x v="6231"/>
    <x v="3105"/>
    <x v="220"/>
    <x v="218"/>
    <x v="3"/>
    <x v="226"/>
    <x v="226"/>
    <s v="Consumer"/>
    <s v="United States"/>
    <s v="Seattle"/>
    <s v="Washington"/>
    <n v="98105"/>
    <x v="1"/>
    <s v="FUR-CH-10003199"/>
    <x v="0"/>
    <x v="1"/>
    <s v="Office Star - Contemporary Task Swivel Chair"/>
    <n v="177.56800000000001"/>
    <x v="3"/>
    <x v="15"/>
  </r>
  <r>
    <x v="6232"/>
    <x v="3105"/>
    <x v="220"/>
    <x v="218"/>
    <x v="3"/>
    <x v="226"/>
    <x v="226"/>
    <s v="Consumer"/>
    <s v="United States"/>
    <s v="Seattle"/>
    <s v="Washington"/>
    <n v="98105"/>
    <x v="1"/>
    <s v="OFF-PA-10002005"/>
    <x v="1"/>
    <x v="10"/>
    <s v="Xerox 225"/>
    <n v="19.440000000000001"/>
    <x v="3"/>
    <x v="15"/>
  </r>
  <r>
    <x v="6233"/>
    <x v="3105"/>
    <x v="220"/>
    <x v="218"/>
    <x v="3"/>
    <x v="226"/>
    <x v="226"/>
    <s v="Consumer"/>
    <s v="United States"/>
    <s v="Seattle"/>
    <s v="Washington"/>
    <n v="98105"/>
    <x v="1"/>
    <s v="OFF-PA-10004101"/>
    <x v="1"/>
    <x v="10"/>
    <s v="Xerox 1894"/>
    <n v="71.28"/>
    <x v="3"/>
    <x v="15"/>
  </r>
  <r>
    <x v="6234"/>
    <x v="3105"/>
    <x v="220"/>
    <x v="218"/>
    <x v="3"/>
    <x v="226"/>
    <x v="226"/>
    <s v="Consumer"/>
    <s v="United States"/>
    <s v="Seattle"/>
    <s v="Washington"/>
    <n v="98105"/>
    <x v="1"/>
    <s v="OFF-BI-10004600"/>
    <x v="1"/>
    <x v="8"/>
    <s v="Ibico Ibimaster 300 Manual Binding System"/>
    <n v="1471.96"/>
    <x v="3"/>
    <x v="15"/>
  </r>
  <r>
    <x v="6235"/>
    <x v="3105"/>
    <x v="220"/>
    <x v="218"/>
    <x v="3"/>
    <x v="226"/>
    <x v="226"/>
    <s v="Consumer"/>
    <s v="United States"/>
    <s v="Seattle"/>
    <s v="Washington"/>
    <n v="98105"/>
    <x v="1"/>
    <s v="TEC-PH-10000127"/>
    <x v="2"/>
    <x v="7"/>
    <s v="iOttie XL Car Mount"/>
    <n v="79.959999999999994"/>
    <x v="3"/>
    <x v="15"/>
  </r>
  <r>
    <x v="6236"/>
    <x v="3106"/>
    <x v="1098"/>
    <x v="824"/>
    <x v="1"/>
    <x v="141"/>
    <x v="141"/>
    <s v="Corporate"/>
    <s v="United States"/>
    <s v="Philadelphia"/>
    <s v="Pennsylvania"/>
    <n v="19120"/>
    <x v="3"/>
    <s v="OFF-EN-10004386"/>
    <x v="1"/>
    <x v="12"/>
    <s v="Recycled Interoffice Envelopes with String and Button Closure, 10 x 13"/>
    <n v="57.576000000000001"/>
    <x v="0"/>
    <x v="47"/>
  </r>
  <r>
    <x v="6237"/>
    <x v="3107"/>
    <x v="115"/>
    <x v="1184"/>
    <x v="1"/>
    <x v="509"/>
    <x v="509"/>
    <s v="Consumer"/>
    <s v="United States"/>
    <s v="New York City"/>
    <s v="New York"/>
    <n v="10009"/>
    <x v="3"/>
    <s v="OFF-BI-10004506"/>
    <x v="1"/>
    <x v="8"/>
    <s v="Wilson Jones data.warehouse D-Ring Binders with DublLock"/>
    <n v="26.335999999999999"/>
    <x v="0"/>
    <x v="12"/>
  </r>
  <r>
    <x v="6238"/>
    <x v="3108"/>
    <x v="295"/>
    <x v="313"/>
    <x v="1"/>
    <x v="456"/>
    <x v="456"/>
    <s v="Consumer"/>
    <s v="United States"/>
    <s v="San Jose"/>
    <s v="California"/>
    <n v="95123"/>
    <x v="1"/>
    <s v="FUR-FU-10004597"/>
    <x v="0"/>
    <x v="5"/>
    <s v="Eldon Cleatmat Chair Mats for Medium Pile Carpets"/>
    <n v="166.5"/>
    <x v="1"/>
    <x v="14"/>
  </r>
  <r>
    <x v="6239"/>
    <x v="3108"/>
    <x v="295"/>
    <x v="313"/>
    <x v="1"/>
    <x v="456"/>
    <x v="456"/>
    <s v="Consumer"/>
    <s v="United States"/>
    <s v="San Jose"/>
    <s v="California"/>
    <n v="95123"/>
    <x v="1"/>
    <s v="OFF-ST-10001496"/>
    <x v="1"/>
    <x v="4"/>
    <s v="Standard Rollaway File with Lock"/>
    <n v="360.38"/>
    <x v="1"/>
    <x v="14"/>
  </r>
  <r>
    <x v="6240"/>
    <x v="3109"/>
    <x v="517"/>
    <x v="97"/>
    <x v="0"/>
    <x v="109"/>
    <x v="109"/>
    <s v="Consumer"/>
    <s v="United States"/>
    <s v="Los Angeles"/>
    <s v="California"/>
    <n v="90008"/>
    <x v="1"/>
    <s v="OFF-BI-10004236"/>
    <x v="1"/>
    <x v="8"/>
    <s v="XtraLife ClearVue Slant-D Ring Binder, White, 3&quot;"/>
    <n v="11.744"/>
    <x v="0"/>
    <x v="32"/>
  </r>
  <r>
    <x v="6241"/>
    <x v="3110"/>
    <x v="39"/>
    <x v="1135"/>
    <x v="0"/>
    <x v="628"/>
    <x v="628"/>
    <s v="Corporate"/>
    <s v="United States"/>
    <s v="Concord"/>
    <s v="New Hampshire"/>
    <n v="3301"/>
    <x v="3"/>
    <s v="FUR-FU-10001185"/>
    <x v="0"/>
    <x v="5"/>
    <s v="Advantus Employee of the Month Certificate Frame, 11 x 13-1/2"/>
    <n v="247.44"/>
    <x v="3"/>
    <x v="24"/>
  </r>
  <r>
    <x v="6242"/>
    <x v="3111"/>
    <x v="1059"/>
    <x v="58"/>
    <x v="1"/>
    <x v="503"/>
    <x v="503"/>
    <s v="Home Office"/>
    <s v="United States"/>
    <s v="Columbia"/>
    <s v="Tennessee"/>
    <n v="38401"/>
    <x v="0"/>
    <s v="OFF-BI-10000977"/>
    <x v="1"/>
    <x v="8"/>
    <s v="Ibico Plastic Spiral Binding Combs"/>
    <n v="18.239999999999998"/>
    <x v="2"/>
    <x v="20"/>
  </r>
  <r>
    <x v="6243"/>
    <x v="3112"/>
    <x v="390"/>
    <x v="940"/>
    <x v="1"/>
    <x v="615"/>
    <x v="615"/>
    <s v="Home Office"/>
    <s v="United States"/>
    <s v="Bellevue"/>
    <s v="Washington"/>
    <n v="98006"/>
    <x v="1"/>
    <s v="OFF-SU-10004782"/>
    <x v="1"/>
    <x v="14"/>
    <s v="Elite 5&quot; Scissors"/>
    <n v="25.35"/>
    <x v="0"/>
    <x v="0"/>
  </r>
  <r>
    <x v="6244"/>
    <x v="3113"/>
    <x v="312"/>
    <x v="332"/>
    <x v="1"/>
    <x v="683"/>
    <x v="683"/>
    <s v="Home Office"/>
    <s v="United States"/>
    <s v="Seattle"/>
    <s v="Washington"/>
    <n v="98105"/>
    <x v="1"/>
    <s v="OFF-AR-10002067"/>
    <x v="1"/>
    <x v="6"/>
    <s v="Newell 334"/>
    <n v="119.04"/>
    <x v="1"/>
    <x v="6"/>
  </r>
  <r>
    <x v="6245"/>
    <x v="3113"/>
    <x v="312"/>
    <x v="332"/>
    <x v="1"/>
    <x v="683"/>
    <x v="683"/>
    <s v="Home Office"/>
    <s v="United States"/>
    <s v="Seattle"/>
    <s v="Washington"/>
    <n v="98105"/>
    <x v="1"/>
    <s v="FUR-FU-10002364"/>
    <x v="0"/>
    <x v="5"/>
    <s v="Eldon Expressions Wood Desk Accessories, Oak"/>
    <n v="22.14"/>
    <x v="1"/>
    <x v="6"/>
  </r>
  <r>
    <x v="6246"/>
    <x v="3113"/>
    <x v="312"/>
    <x v="332"/>
    <x v="1"/>
    <x v="683"/>
    <x v="683"/>
    <s v="Home Office"/>
    <s v="United States"/>
    <s v="Seattle"/>
    <s v="Washington"/>
    <n v="98105"/>
    <x v="1"/>
    <s v="TEC-AC-10002018"/>
    <x v="2"/>
    <x v="11"/>
    <s v="AmazonBasics 3-Button USB Wired Mouse"/>
    <n v="13.98"/>
    <x v="1"/>
    <x v="6"/>
  </r>
  <r>
    <x v="6247"/>
    <x v="3114"/>
    <x v="148"/>
    <x v="150"/>
    <x v="1"/>
    <x v="586"/>
    <x v="586"/>
    <s v="Consumer"/>
    <s v="United States"/>
    <s v="Columbus"/>
    <s v="Indiana"/>
    <n v="47201"/>
    <x v="2"/>
    <s v="OFF-BI-10000632"/>
    <x v="1"/>
    <x v="8"/>
    <s v="Satellite Sectional Post Binders"/>
    <n v="43.41"/>
    <x v="3"/>
    <x v="24"/>
  </r>
  <r>
    <x v="6248"/>
    <x v="3114"/>
    <x v="148"/>
    <x v="150"/>
    <x v="1"/>
    <x v="586"/>
    <x v="586"/>
    <s v="Consumer"/>
    <s v="United States"/>
    <s v="Columbus"/>
    <s v="Indiana"/>
    <n v="47201"/>
    <x v="2"/>
    <s v="FUR-FU-10003981"/>
    <x v="0"/>
    <x v="5"/>
    <s v="Eldon Wave Desk Accessories"/>
    <n v="6.24"/>
    <x v="3"/>
    <x v="24"/>
  </r>
  <r>
    <x v="6249"/>
    <x v="3114"/>
    <x v="148"/>
    <x v="150"/>
    <x v="1"/>
    <x v="586"/>
    <x v="586"/>
    <s v="Consumer"/>
    <s v="United States"/>
    <s v="Columbus"/>
    <s v="Indiana"/>
    <n v="47201"/>
    <x v="2"/>
    <s v="OFF-AP-10001564"/>
    <x v="1"/>
    <x v="9"/>
    <s v="Hoover Commercial Lightweight Upright Vacuum with E-Z Empty Dirt Cup"/>
    <n v="465.16"/>
    <x v="3"/>
    <x v="24"/>
  </r>
  <r>
    <x v="6250"/>
    <x v="3114"/>
    <x v="148"/>
    <x v="150"/>
    <x v="1"/>
    <x v="586"/>
    <x v="586"/>
    <s v="Consumer"/>
    <s v="United States"/>
    <s v="Columbus"/>
    <s v="Indiana"/>
    <n v="47201"/>
    <x v="2"/>
    <s v="OFF-PA-10004082"/>
    <x v="1"/>
    <x v="10"/>
    <s v="Adams Telephone Message Book w/Frequently-Called Numbers Space, 400 Messages per Book"/>
    <n v="7.98"/>
    <x v="3"/>
    <x v="24"/>
  </r>
  <r>
    <x v="6251"/>
    <x v="3115"/>
    <x v="266"/>
    <x v="283"/>
    <x v="2"/>
    <x v="430"/>
    <x v="430"/>
    <s v="Consumer"/>
    <s v="United States"/>
    <s v="Chicago"/>
    <s v="Illinois"/>
    <n v="60623"/>
    <x v="2"/>
    <s v="OFF-AP-10004249"/>
    <x v="1"/>
    <x v="9"/>
    <s v="Staple holder"/>
    <n v="2.3940000000000001"/>
    <x v="2"/>
    <x v="20"/>
  </r>
  <r>
    <x v="6252"/>
    <x v="3116"/>
    <x v="884"/>
    <x v="284"/>
    <x v="3"/>
    <x v="91"/>
    <x v="91"/>
    <s v="Home Office"/>
    <s v="United States"/>
    <s v="Marietta"/>
    <s v="Georgia"/>
    <n v="30062"/>
    <x v="0"/>
    <s v="OFF-PA-10003441"/>
    <x v="1"/>
    <x v="10"/>
    <s v="Xerox 226"/>
    <n v="58.32"/>
    <x v="2"/>
    <x v="41"/>
  </r>
  <r>
    <x v="6253"/>
    <x v="3116"/>
    <x v="884"/>
    <x v="284"/>
    <x v="3"/>
    <x v="91"/>
    <x v="91"/>
    <s v="Home Office"/>
    <s v="United States"/>
    <s v="Marietta"/>
    <s v="Georgia"/>
    <n v="30062"/>
    <x v="0"/>
    <s v="TEC-PH-10004922"/>
    <x v="2"/>
    <x v="7"/>
    <s v="RCA Visys Integrated PBX 8-Line Router"/>
    <n v="200.97"/>
    <x v="2"/>
    <x v="41"/>
  </r>
  <r>
    <x v="6254"/>
    <x v="3117"/>
    <x v="1014"/>
    <x v="240"/>
    <x v="1"/>
    <x v="100"/>
    <x v="100"/>
    <s v="Corporate"/>
    <s v="United States"/>
    <s v="Montgomery"/>
    <s v="Alabama"/>
    <n v="36116"/>
    <x v="0"/>
    <s v="FUR-FU-10001731"/>
    <x v="0"/>
    <x v="5"/>
    <s v="Acrylic Self-Standing Desk Frames"/>
    <n v="21.36"/>
    <x v="1"/>
    <x v="11"/>
  </r>
  <r>
    <x v="6255"/>
    <x v="3118"/>
    <x v="428"/>
    <x v="17"/>
    <x v="1"/>
    <x v="136"/>
    <x v="136"/>
    <s v="Corporate"/>
    <s v="United States"/>
    <s v="Plano"/>
    <s v="Texas"/>
    <n v="75023"/>
    <x v="2"/>
    <s v="OFF-LA-10000134"/>
    <x v="1"/>
    <x v="2"/>
    <s v="Avery 511"/>
    <n v="9.8559999999999999"/>
    <x v="3"/>
    <x v="15"/>
  </r>
  <r>
    <x v="6256"/>
    <x v="3119"/>
    <x v="684"/>
    <x v="37"/>
    <x v="0"/>
    <x v="401"/>
    <x v="401"/>
    <s v="Home Office"/>
    <s v="United States"/>
    <s v="Tamarac"/>
    <s v="Florida"/>
    <n v="33319"/>
    <x v="0"/>
    <s v="OFF-BI-10003166"/>
    <x v="1"/>
    <x v="8"/>
    <s v="GBC Plasticlear Binding Covers"/>
    <n v="3.444"/>
    <x v="1"/>
    <x v="11"/>
  </r>
  <r>
    <x v="6257"/>
    <x v="3120"/>
    <x v="808"/>
    <x v="373"/>
    <x v="0"/>
    <x v="255"/>
    <x v="255"/>
    <s v="Corporate"/>
    <s v="United States"/>
    <s v="Columbus"/>
    <s v="Ohio"/>
    <n v="43229"/>
    <x v="3"/>
    <s v="OFF-SU-10000646"/>
    <x v="1"/>
    <x v="14"/>
    <s v="Premier Automatic Letter Opener"/>
    <n v="384.59199999999998"/>
    <x v="3"/>
    <x v="23"/>
  </r>
  <r>
    <x v="6258"/>
    <x v="3121"/>
    <x v="262"/>
    <x v="803"/>
    <x v="0"/>
    <x v="581"/>
    <x v="581"/>
    <s v="Consumer"/>
    <s v="United States"/>
    <s v="New York City"/>
    <s v="New York"/>
    <n v="10009"/>
    <x v="3"/>
    <s v="OFF-EN-10004459"/>
    <x v="1"/>
    <x v="12"/>
    <s v="Security-Tint Envelopes"/>
    <n v="22.92"/>
    <x v="1"/>
    <x v="29"/>
  </r>
  <r>
    <x v="6259"/>
    <x v="3122"/>
    <x v="863"/>
    <x v="1087"/>
    <x v="0"/>
    <x v="267"/>
    <x v="267"/>
    <s v="Consumer"/>
    <s v="United States"/>
    <s v="Richmond"/>
    <s v="Indiana"/>
    <n v="47374"/>
    <x v="2"/>
    <s v="OFF-BI-10003529"/>
    <x v="1"/>
    <x v="8"/>
    <s v="Avery Round Ring Poly Binders"/>
    <n v="11.36"/>
    <x v="1"/>
    <x v="37"/>
  </r>
  <r>
    <x v="6260"/>
    <x v="3123"/>
    <x v="793"/>
    <x v="1185"/>
    <x v="1"/>
    <x v="197"/>
    <x v="197"/>
    <s v="Consumer"/>
    <s v="United States"/>
    <s v="Seattle"/>
    <s v="Washington"/>
    <n v="98115"/>
    <x v="1"/>
    <s v="OFF-BI-10002949"/>
    <x v="1"/>
    <x v="8"/>
    <s v="Prestige Round Ring Binders"/>
    <n v="14.592000000000001"/>
    <x v="1"/>
    <x v="33"/>
  </r>
  <r>
    <x v="6261"/>
    <x v="3124"/>
    <x v="283"/>
    <x v="1186"/>
    <x v="1"/>
    <x v="756"/>
    <x v="756"/>
    <s v="Corporate"/>
    <s v="United States"/>
    <s v="Long Beach"/>
    <s v="New York"/>
    <n v="11561"/>
    <x v="3"/>
    <s v="OFF-LA-10001158"/>
    <x v="1"/>
    <x v="2"/>
    <s v="Avery Address/Shipping Labels for Typewriters, 4&quot; x 2&quot;"/>
    <n v="41.4"/>
    <x v="3"/>
    <x v="10"/>
  </r>
  <r>
    <x v="6262"/>
    <x v="3125"/>
    <x v="446"/>
    <x v="750"/>
    <x v="2"/>
    <x v="149"/>
    <x v="149"/>
    <s v="Corporate"/>
    <s v="United States"/>
    <s v="Rockford"/>
    <s v="Illinois"/>
    <n v="61107"/>
    <x v="2"/>
    <s v="OFF-BI-10004584"/>
    <x v="1"/>
    <x v="8"/>
    <s v="GBC ProClick 150 Presentation Binding System"/>
    <n v="442.37200000000001"/>
    <x v="0"/>
    <x v="21"/>
  </r>
  <r>
    <x v="6263"/>
    <x v="3126"/>
    <x v="1024"/>
    <x v="1187"/>
    <x v="1"/>
    <x v="453"/>
    <x v="453"/>
    <s v="Corporate"/>
    <s v="United States"/>
    <s v="Columbus"/>
    <s v="Georgia"/>
    <n v="31907"/>
    <x v="0"/>
    <s v="OFF-BI-10004965"/>
    <x v="1"/>
    <x v="8"/>
    <s v="Ibico Covers for Plastic or Wire Binding Elements"/>
    <n v="34.5"/>
    <x v="3"/>
    <x v="24"/>
  </r>
  <r>
    <x v="6264"/>
    <x v="3127"/>
    <x v="1099"/>
    <x v="358"/>
    <x v="3"/>
    <x v="101"/>
    <x v="101"/>
    <s v="Consumer"/>
    <s v="United States"/>
    <s v="Tulsa"/>
    <s v="Oklahoma"/>
    <n v="74133"/>
    <x v="2"/>
    <s v="OFF-BI-10004654"/>
    <x v="1"/>
    <x v="8"/>
    <s v="Avery Binding System Hidden Tab Executive Style Index Sets"/>
    <n v="28.85"/>
    <x v="0"/>
    <x v="32"/>
  </r>
  <r>
    <x v="6265"/>
    <x v="3128"/>
    <x v="935"/>
    <x v="821"/>
    <x v="1"/>
    <x v="247"/>
    <x v="247"/>
    <s v="Consumer"/>
    <s v="United States"/>
    <s v="Nashville"/>
    <s v="Tennessee"/>
    <n v="37211"/>
    <x v="0"/>
    <s v="OFF-PA-10000141"/>
    <x v="1"/>
    <x v="10"/>
    <s v="Ampad Evidence Wirebond Steno Books, 6&quot; x 9&quot;"/>
    <n v="3.488"/>
    <x v="2"/>
    <x v="7"/>
  </r>
  <r>
    <x v="6266"/>
    <x v="3128"/>
    <x v="935"/>
    <x v="821"/>
    <x v="1"/>
    <x v="247"/>
    <x v="247"/>
    <s v="Consumer"/>
    <s v="United States"/>
    <s v="Nashville"/>
    <s v="Tennessee"/>
    <n v="37211"/>
    <x v="0"/>
    <s v="OFF-PA-10001019"/>
    <x v="1"/>
    <x v="10"/>
    <s v="Xerox 1884"/>
    <n v="143.85599999999999"/>
    <x v="2"/>
    <x v="7"/>
  </r>
  <r>
    <x v="6267"/>
    <x v="3129"/>
    <x v="486"/>
    <x v="1100"/>
    <x v="0"/>
    <x v="84"/>
    <x v="84"/>
    <s v="Home Office"/>
    <s v="United States"/>
    <s v="Cambridge"/>
    <s v="Massachusetts"/>
    <n v="2138"/>
    <x v="3"/>
    <s v="TEC-PH-10002496"/>
    <x v="2"/>
    <x v="7"/>
    <s v="Cisco SPA301"/>
    <n v="311.98"/>
    <x v="1"/>
    <x v="2"/>
  </r>
  <r>
    <x v="6268"/>
    <x v="3129"/>
    <x v="486"/>
    <x v="1100"/>
    <x v="0"/>
    <x v="84"/>
    <x v="84"/>
    <s v="Home Office"/>
    <s v="United States"/>
    <s v="Cambridge"/>
    <s v="Massachusetts"/>
    <n v="2138"/>
    <x v="3"/>
    <s v="OFF-BI-10000829"/>
    <x v="1"/>
    <x v="8"/>
    <s v="Avery Non-Stick Binders"/>
    <n v="22.45"/>
    <x v="1"/>
    <x v="2"/>
  </r>
  <r>
    <x v="6269"/>
    <x v="3130"/>
    <x v="574"/>
    <x v="792"/>
    <x v="1"/>
    <x v="179"/>
    <x v="179"/>
    <s v="Corporate"/>
    <s v="United States"/>
    <s v="Oakland"/>
    <s v="California"/>
    <n v="94601"/>
    <x v="1"/>
    <s v="TEC-PH-10001448"/>
    <x v="2"/>
    <x v="7"/>
    <s v="Anker Astro 15000mAh USB Portable Charger"/>
    <n v="39.991999999999997"/>
    <x v="3"/>
    <x v="22"/>
  </r>
  <r>
    <x v="6270"/>
    <x v="3130"/>
    <x v="574"/>
    <x v="792"/>
    <x v="1"/>
    <x v="179"/>
    <x v="179"/>
    <s v="Corporate"/>
    <s v="United States"/>
    <s v="Oakland"/>
    <s v="California"/>
    <n v="94601"/>
    <x v="1"/>
    <s v="FUR-CH-10004983"/>
    <x v="0"/>
    <x v="1"/>
    <s v="Office Star - Mid Back Dual function Ergonomic High Back Chair with 2-Way Adjustable Arms"/>
    <n v="1159.056"/>
    <x v="3"/>
    <x v="22"/>
  </r>
  <r>
    <x v="6271"/>
    <x v="3130"/>
    <x v="574"/>
    <x v="792"/>
    <x v="1"/>
    <x v="179"/>
    <x v="179"/>
    <s v="Corporate"/>
    <s v="United States"/>
    <s v="Oakland"/>
    <s v="California"/>
    <n v="94601"/>
    <x v="1"/>
    <s v="OFF-AR-10004022"/>
    <x v="1"/>
    <x v="6"/>
    <s v="Panasonic KP-380BK Classic Electric Pencil Sharpener"/>
    <n v="179.9"/>
    <x v="3"/>
    <x v="22"/>
  </r>
  <r>
    <x v="6272"/>
    <x v="3131"/>
    <x v="157"/>
    <x v="169"/>
    <x v="2"/>
    <x v="155"/>
    <x v="155"/>
    <s v="Corporate"/>
    <s v="United States"/>
    <s v="Palatine"/>
    <s v="Illinois"/>
    <n v="60067"/>
    <x v="2"/>
    <s v="TEC-AC-10001284"/>
    <x v="2"/>
    <x v="11"/>
    <s v="Enermax Briskie RF Wireless Keyboard and Mouse Combo"/>
    <n v="116.312"/>
    <x v="3"/>
    <x v="22"/>
  </r>
  <r>
    <x v="6273"/>
    <x v="3132"/>
    <x v="19"/>
    <x v="18"/>
    <x v="0"/>
    <x v="589"/>
    <x v="589"/>
    <s v="Consumer"/>
    <s v="United States"/>
    <s v="Seattle"/>
    <s v="Washington"/>
    <n v="98105"/>
    <x v="1"/>
    <s v="FUR-FU-10001847"/>
    <x v="0"/>
    <x v="5"/>
    <s v="Eldon Image Series Black Desk Accessories"/>
    <n v="12.42"/>
    <x v="0"/>
    <x v="16"/>
  </r>
  <r>
    <x v="6274"/>
    <x v="3132"/>
    <x v="19"/>
    <x v="18"/>
    <x v="0"/>
    <x v="589"/>
    <x v="589"/>
    <s v="Consumer"/>
    <s v="United States"/>
    <s v="Seattle"/>
    <s v="Washington"/>
    <n v="98105"/>
    <x v="1"/>
    <s v="TEC-AC-10004595"/>
    <x v="2"/>
    <x v="11"/>
    <s v="First Data TMFD35 PIN Pad"/>
    <n v="428.4"/>
    <x v="0"/>
    <x v="16"/>
  </r>
  <r>
    <x v="6275"/>
    <x v="3132"/>
    <x v="19"/>
    <x v="18"/>
    <x v="0"/>
    <x v="589"/>
    <x v="589"/>
    <s v="Consumer"/>
    <s v="United States"/>
    <s v="Seattle"/>
    <s v="Washington"/>
    <n v="98105"/>
    <x v="1"/>
    <s v="FUR-FU-10004164"/>
    <x v="0"/>
    <x v="5"/>
    <s v="Eldon 300 Class Desk Accessories, Black"/>
    <n v="24.75"/>
    <x v="0"/>
    <x v="16"/>
  </r>
  <r>
    <x v="6276"/>
    <x v="3132"/>
    <x v="19"/>
    <x v="18"/>
    <x v="0"/>
    <x v="589"/>
    <x v="589"/>
    <s v="Consumer"/>
    <s v="United States"/>
    <s v="Seattle"/>
    <s v="Washington"/>
    <n v="98105"/>
    <x v="1"/>
    <s v="OFF-LA-10001074"/>
    <x v="1"/>
    <x v="2"/>
    <s v="Round Specialty Laser Printer Labels"/>
    <n v="87.71"/>
    <x v="0"/>
    <x v="16"/>
  </r>
  <r>
    <x v="6277"/>
    <x v="3132"/>
    <x v="19"/>
    <x v="18"/>
    <x v="0"/>
    <x v="589"/>
    <x v="589"/>
    <s v="Consumer"/>
    <s v="United States"/>
    <s v="Seattle"/>
    <s v="Washington"/>
    <n v="98105"/>
    <x v="1"/>
    <s v="OFF-ST-10000604"/>
    <x v="1"/>
    <x v="4"/>
    <s v="Home/Office Personal File Carts"/>
    <n v="69.52"/>
    <x v="0"/>
    <x v="16"/>
  </r>
  <r>
    <x v="6278"/>
    <x v="3132"/>
    <x v="19"/>
    <x v="18"/>
    <x v="0"/>
    <x v="589"/>
    <x v="589"/>
    <s v="Consumer"/>
    <s v="United States"/>
    <s v="Seattle"/>
    <s v="Washington"/>
    <n v="98105"/>
    <x v="1"/>
    <s v="TEC-PH-10000148"/>
    <x v="2"/>
    <x v="7"/>
    <s v="Cyber Acoustics AC-202b Speech Recognition Stereo Headset"/>
    <n v="20.783999999999999"/>
    <x v="0"/>
    <x v="16"/>
  </r>
  <r>
    <x v="6279"/>
    <x v="3132"/>
    <x v="19"/>
    <x v="18"/>
    <x v="0"/>
    <x v="589"/>
    <x v="589"/>
    <s v="Consumer"/>
    <s v="United States"/>
    <s v="Seattle"/>
    <s v="Washington"/>
    <n v="98105"/>
    <x v="1"/>
    <s v="OFF-BI-10000042"/>
    <x v="1"/>
    <x v="8"/>
    <s v="Pressboard Data Binder, Crimson, 12&quot; X 8 1/2&quot;"/>
    <n v="12.816000000000001"/>
    <x v="0"/>
    <x v="16"/>
  </r>
  <r>
    <x v="6280"/>
    <x v="3133"/>
    <x v="605"/>
    <x v="1188"/>
    <x v="1"/>
    <x v="101"/>
    <x v="101"/>
    <s v="Consumer"/>
    <s v="United States"/>
    <s v="Cincinnati"/>
    <s v="Ohio"/>
    <n v="45231"/>
    <x v="3"/>
    <s v="OFF-LA-10000443"/>
    <x v="1"/>
    <x v="2"/>
    <s v="Avery 501"/>
    <n v="5.9039999999999999"/>
    <x v="3"/>
    <x v="24"/>
  </r>
  <r>
    <x v="6281"/>
    <x v="3134"/>
    <x v="312"/>
    <x v="6"/>
    <x v="1"/>
    <x v="523"/>
    <x v="523"/>
    <s v="Consumer"/>
    <s v="United States"/>
    <s v="Marion"/>
    <s v="Ohio"/>
    <n v="43302"/>
    <x v="3"/>
    <s v="FUR-FU-10002874"/>
    <x v="0"/>
    <x v="5"/>
    <s v="Ultra Commercial Grade Dual Valve Door Closer"/>
    <n v="63.823999999999998"/>
    <x v="1"/>
    <x v="6"/>
  </r>
  <r>
    <x v="6282"/>
    <x v="3134"/>
    <x v="312"/>
    <x v="6"/>
    <x v="1"/>
    <x v="523"/>
    <x v="523"/>
    <s v="Consumer"/>
    <s v="United States"/>
    <s v="Marion"/>
    <s v="Ohio"/>
    <n v="43302"/>
    <x v="3"/>
    <s v="OFF-ST-10003994"/>
    <x v="1"/>
    <x v="4"/>
    <s v="Belkin 19&quot; Center-Weighted Shelf, Gray"/>
    <n v="141.55199999999999"/>
    <x v="1"/>
    <x v="6"/>
  </r>
  <r>
    <x v="6283"/>
    <x v="3135"/>
    <x v="446"/>
    <x v="961"/>
    <x v="1"/>
    <x v="553"/>
    <x v="553"/>
    <s v="Corporate"/>
    <s v="United States"/>
    <s v="Los Angeles"/>
    <s v="California"/>
    <n v="90049"/>
    <x v="1"/>
    <s v="OFF-EN-10001453"/>
    <x v="1"/>
    <x v="12"/>
    <s v="Tyvek Interoffice Envelopes, 9 1/2&quot; x 12 1/2&quot;, 100/Box"/>
    <n v="304.89999999999998"/>
    <x v="0"/>
    <x v="21"/>
  </r>
  <r>
    <x v="6284"/>
    <x v="3135"/>
    <x v="446"/>
    <x v="961"/>
    <x v="1"/>
    <x v="553"/>
    <x v="553"/>
    <s v="Corporate"/>
    <s v="United States"/>
    <s v="Los Angeles"/>
    <s v="California"/>
    <n v="90049"/>
    <x v="1"/>
    <s v="FUR-CH-10000988"/>
    <x v="0"/>
    <x v="1"/>
    <s v="Hon Olson Stacker Stools"/>
    <n v="563.24"/>
    <x v="0"/>
    <x v="21"/>
  </r>
  <r>
    <x v="6285"/>
    <x v="3136"/>
    <x v="147"/>
    <x v="936"/>
    <x v="1"/>
    <x v="100"/>
    <x v="100"/>
    <s v="Corporate"/>
    <s v="United States"/>
    <s v="Lakewood"/>
    <s v="Ohio"/>
    <n v="44107"/>
    <x v="3"/>
    <s v="FUR-TA-10003238"/>
    <x v="0"/>
    <x v="3"/>
    <s v="Chromcraft Bull-Nose Wood 48&quot; x 96&quot; Rectangular Conference Tables"/>
    <n v="661.17600000000004"/>
    <x v="0"/>
    <x v="32"/>
  </r>
  <r>
    <x v="6286"/>
    <x v="3137"/>
    <x v="1057"/>
    <x v="894"/>
    <x v="1"/>
    <x v="344"/>
    <x v="344"/>
    <s v="Home Office"/>
    <s v="United States"/>
    <s v="Lebanon"/>
    <s v="Tennessee"/>
    <n v="37087"/>
    <x v="0"/>
    <s v="TEC-PH-10001061"/>
    <x v="2"/>
    <x v="7"/>
    <s v="Apple iPhone 5C"/>
    <n v="239.976"/>
    <x v="0"/>
    <x v="32"/>
  </r>
  <r>
    <x v="6287"/>
    <x v="3138"/>
    <x v="1001"/>
    <x v="984"/>
    <x v="1"/>
    <x v="182"/>
    <x v="182"/>
    <s v="Corporate"/>
    <s v="United States"/>
    <s v="San Francisco"/>
    <s v="California"/>
    <n v="94122"/>
    <x v="1"/>
    <s v="FUR-TA-10003715"/>
    <x v="0"/>
    <x v="3"/>
    <s v="Hon 2111 Invitation Series Corner Table"/>
    <n v="502.488"/>
    <x v="2"/>
    <x v="39"/>
  </r>
  <r>
    <x v="6288"/>
    <x v="3138"/>
    <x v="1001"/>
    <x v="984"/>
    <x v="1"/>
    <x v="182"/>
    <x v="182"/>
    <s v="Corporate"/>
    <s v="United States"/>
    <s v="San Francisco"/>
    <s v="California"/>
    <n v="94122"/>
    <x v="1"/>
    <s v="OFF-BI-10001597"/>
    <x v="1"/>
    <x v="8"/>
    <s v="Wilson Jones Ledger-Size, Piano-Hinge Binder, 2&quot;, Blue"/>
    <n v="196.70400000000001"/>
    <x v="2"/>
    <x v="39"/>
  </r>
  <r>
    <x v="6289"/>
    <x v="3139"/>
    <x v="649"/>
    <x v="567"/>
    <x v="0"/>
    <x v="376"/>
    <x v="376"/>
    <s v="Home Office"/>
    <s v="United States"/>
    <s v="Chico"/>
    <s v="California"/>
    <n v="95928"/>
    <x v="1"/>
    <s v="FUR-CH-10004063"/>
    <x v="0"/>
    <x v="1"/>
    <s v="Global Deluxe High-Back Manager's Chair"/>
    <n v="915.13599999999997"/>
    <x v="1"/>
    <x v="29"/>
  </r>
  <r>
    <x v="6290"/>
    <x v="3139"/>
    <x v="649"/>
    <x v="567"/>
    <x v="0"/>
    <x v="376"/>
    <x v="376"/>
    <s v="Home Office"/>
    <s v="United States"/>
    <s v="Chico"/>
    <s v="California"/>
    <n v="95928"/>
    <x v="1"/>
    <s v="FUR-FU-10001979"/>
    <x v="0"/>
    <x v="5"/>
    <s v="Dana Halogen Swing-Arm Architect Lamp"/>
    <n v="327.76"/>
    <x v="1"/>
    <x v="29"/>
  </r>
  <r>
    <x v="6291"/>
    <x v="3140"/>
    <x v="574"/>
    <x v="241"/>
    <x v="2"/>
    <x v="250"/>
    <x v="250"/>
    <s v="Consumer"/>
    <s v="United States"/>
    <s v="Salem"/>
    <s v="Virginia"/>
    <n v="24153"/>
    <x v="0"/>
    <s v="FUR-CH-10001854"/>
    <x v="0"/>
    <x v="1"/>
    <s v="Office Star - Professional Matrix Back Chair with 2-to-1 Synchro Tilt and Mesh Fabric Seat"/>
    <n v="701.96"/>
    <x v="3"/>
    <x v="22"/>
  </r>
  <r>
    <x v="6292"/>
    <x v="3141"/>
    <x v="1100"/>
    <x v="1189"/>
    <x v="1"/>
    <x v="616"/>
    <x v="616"/>
    <s v="Consumer"/>
    <s v="United States"/>
    <s v="Los Angeles"/>
    <s v="California"/>
    <n v="90008"/>
    <x v="1"/>
    <s v="TEC-PH-10002923"/>
    <x v="2"/>
    <x v="7"/>
    <s v="Logitech B530 USBÂ HeadsetÂ -Â headsetÂ - Full size, Binaural"/>
    <n v="88.775999999999996"/>
    <x v="1"/>
    <x v="19"/>
  </r>
  <r>
    <x v="6293"/>
    <x v="3141"/>
    <x v="1100"/>
    <x v="1189"/>
    <x v="1"/>
    <x v="616"/>
    <x v="616"/>
    <s v="Consumer"/>
    <s v="United States"/>
    <s v="Los Angeles"/>
    <s v="California"/>
    <n v="90008"/>
    <x v="1"/>
    <s v="OFF-AR-10004691"/>
    <x v="1"/>
    <x v="6"/>
    <s v="Boston 1730 StandUp Electric Pencil Sharpener"/>
    <n v="64.14"/>
    <x v="1"/>
    <x v="19"/>
  </r>
  <r>
    <x v="6294"/>
    <x v="3142"/>
    <x v="1101"/>
    <x v="76"/>
    <x v="2"/>
    <x v="575"/>
    <x v="575"/>
    <s v="Corporate"/>
    <s v="United States"/>
    <s v="New York City"/>
    <s v="New York"/>
    <n v="10024"/>
    <x v="3"/>
    <s v="OFF-BI-10002931"/>
    <x v="1"/>
    <x v="8"/>
    <s v="Avery Trapezoid Extra Heavy Duty 4&quot; Binders"/>
    <n v="33.552"/>
    <x v="2"/>
    <x v="30"/>
  </r>
  <r>
    <x v="6295"/>
    <x v="3143"/>
    <x v="129"/>
    <x v="916"/>
    <x v="1"/>
    <x v="321"/>
    <x v="321"/>
    <s v="Corporate"/>
    <s v="United States"/>
    <s v="Beverly"/>
    <s v="Massachusetts"/>
    <n v="1915"/>
    <x v="3"/>
    <s v="OFF-AP-10002651"/>
    <x v="1"/>
    <x v="9"/>
    <s v="Hoover Upright Vacuum With Dirt Cup"/>
    <n v="1737.18"/>
    <x v="2"/>
    <x v="20"/>
  </r>
  <r>
    <x v="6296"/>
    <x v="3143"/>
    <x v="129"/>
    <x v="916"/>
    <x v="1"/>
    <x v="321"/>
    <x v="321"/>
    <s v="Corporate"/>
    <s v="United States"/>
    <s v="Beverly"/>
    <s v="Massachusetts"/>
    <n v="1915"/>
    <x v="3"/>
    <s v="OFF-ST-10000689"/>
    <x v="1"/>
    <x v="4"/>
    <s v="Fellowes Strictly Business Drawer File, Letter/Legal Size"/>
    <n v="704.25"/>
    <x v="2"/>
    <x v="20"/>
  </r>
  <r>
    <x v="6297"/>
    <x v="3143"/>
    <x v="129"/>
    <x v="916"/>
    <x v="1"/>
    <x v="321"/>
    <x v="321"/>
    <s v="Corporate"/>
    <s v="United States"/>
    <s v="Beverly"/>
    <s v="Massachusetts"/>
    <n v="1915"/>
    <x v="3"/>
    <s v="OFF-PA-10003302"/>
    <x v="1"/>
    <x v="10"/>
    <s v="Xerox 1906"/>
    <n v="141.76"/>
    <x v="2"/>
    <x v="20"/>
  </r>
  <r>
    <x v="6298"/>
    <x v="3144"/>
    <x v="618"/>
    <x v="1190"/>
    <x v="1"/>
    <x v="245"/>
    <x v="245"/>
    <s v="Corporate"/>
    <s v="United States"/>
    <s v="San Diego"/>
    <s v="California"/>
    <n v="92024"/>
    <x v="1"/>
    <s v="OFF-BI-10001460"/>
    <x v="1"/>
    <x v="8"/>
    <s v="Plastic Binding Combs"/>
    <n v="36.36"/>
    <x v="2"/>
    <x v="18"/>
  </r>
  <r>
    <x v="6299"/>
    <x v="3145"/>
    <x v="329"/>
    <x v="108"/>
    <x v="2"/>
    <x v="595"/>
    <x v="595"/>
    <s v="Home Office"/>
    <s v="United States"/>
    <s v="San Francisco"/>
    <s v="California"/>
    <n v="94109"/>
    <x v="1"/>
    <s v="FUR-FU-10003489"/>
    <x v="0"/>
    <x v="5"/>
    <s v="Contemporary Borderless Frame"/>
    <n v="25.83"/>
    <x v="3"/>
    <x v="23"/>
  </r>
  <r>
    <x v="6300"/>
    <x v="3146"/>
    <x v="571"/>
    <x v="979"/>
    <x v="1"/>
    <x v="641"/>
    <x v="641"/>
    <s v="Consumer"/>
    <s v="United States"/>
    <s v="Chicago"/>
    <s v="Illinois"/>
    <n v="60623"/>
    <x v="2"/>
    <s v="OFF-BI-10002794"/>
    <x v="1"/>
    <x v="8"/>
    <s v="Avery Trapezoid Ring Binder, 3&quot; Capacity, Black, 1040 sheets"/>
    <n v="24.588000000000001"/>
    <x v="2"/>
    <x v="3"/>
  </r>
  <r>
    <x v="6301"/>
    <x v="3146"/>
    <x v="571"/>
    <x v="979"/>
    <x v="1"/>
    <x v="641"/>
    <x v="641"/>
    <s v="Consumer"/>
    <s v="United States"/>
    <s v="Chicago"/>
    <s v="Illinois"/>
    <n v="60623"/>
    <x v="2"/>
    <s v="OFF-EN-10000461"/>
    <x v="1"/>
    <x v="12"/>
    <s v="#10- 4 1/8&quot; x 9 1/2&quot; Recycled Envelopes"/>
    <n v="13.984"/>
    <x v="2"/>
    <x v="3"/>
  </r>
  <r>
    <x v="6302"/>
    <x v="3147"/>
    <x v="51"/>
    <x v="207"/>
    <x v="1"/>
    <x v="117"/>
    <x v="117"/>
    <s v="Consumer"/>
    <s v="United States"/>
    <s v="Dallas"/>
    <s v="Texas"/>
    <n v="75220"/>
    <x v="2"/>
    <s v="TEC-PH-10001305"/>
    <x v="2"/>
    <x v="7"/>
    <s v="Panasonic KX TS208W Corded phone"/>
    <n v="195.96"/>
    <x v="3"/>
    <x v="23"/>
  </r>
  <r>
    <x v="6303"/>
    <x v="3148"/>
    <x v="978"/>
    <x v="46"/>
    <x v="0"/>
    <x v="71"/>
    <x v="71"/>
    <s v="Home Office"/>
    <s v="United States"/>
    <s v="Corpus Christi"/>
    <s v="Texas"/>
    <n v="78415"/>
    <x v="2"/>
    <s v="OFF-PA-10000167"/>
    <x v="1"/>
    <x v="10"/>
    <s v="Xerox 1925"/>
    <n v="74.352000000000004"/>
    <x v="3"/>
    <x v="27"/>
  </r>
  <r>
    <x v="6304"/>
    <x v="3149"/>
    <x v="1024"/>
    <x v="547"/>
    <x v="3"/>
    <x v="482"/>
    <x v="482"/>
    <s v="Consumer"/>
    <s v="United States"/>
    <s v="New York City"/>
    <s v="New York"/>
    <n v="10035"/>
    <x v="3"/>
    <s v="OFF-PA-10002947"/>
    <x v="1"/>
    <x v="10"/>
    <s v="Xerox 1923"/>
    <n v="6.68"/>
    <x v="3"/>
    <x v="24"/>
  </r>
  <r>
    <x v="6305"/>
    <x v="3150"/>
    <x v="254"/>
    <x v="781"/>
    <x v="0"/>
    <x v="734"/>
    <x v="734"/>
    <s v="Corporate"/>
    <s v="United States"/>
    <s v="Eugene"/>
    <s v="Oregon"/>
    <n v="97405"/>
    <x v="1"/>
    <s v="OFF-SU-10002301"/>
    <x v="1"/>
    <x v="14"/>
    <s v="Serrated Blade or Curved Handle Hand Letter Openers"/>
    <n v="17.584"/>
    <x v="0"/>
    <x v="0"/>
  </r>
  <r>
    <x v="6306"/>
    <x v="3150"/>
    <x v="254"/>
    <x v="781"/>
    <x v="0"/>
    <x v="734"/>
    <x v="734"/>
    <s v="Corporate"/>
    <s v="United States"/>
    <s v="Eugene"/>
    <s v="Oregon"/>
    <n v="97405"/>
    <x v="1"/>
    <s v="FUR-CH-10003298"/>
    <x v="0"/>
    <x v="1"/>
    <s v="Office Star - Contemporary Task Swivel chair with Loop Arms, Charcoal"/>
    <n v="104.78400000000001"/>
    <x v="0"/>
    <x v="0"/>
  </r>
  <r>
    <x v="6307"/>
    <x v="3150"/>
    <x v="254"/>
    <x v="781"/>
    <x v="0"/>
    <x v="734"/>
    <x v="734"/>
    <s v="Corporate"/>
    <s v="United States"/>
    <s v="Eugene"/>
    <s v="Oregon"/>
    <n v="97405"/>
    <x v="1"/>
    <s v="OFF-PA-10004353"/>
    <x v="1"/>
    <x v="10"/>
    <s v="Southworth 25% Cotton Premium Laser Paper and Envelopes"/>
    <n v="47.951999999999998"/>
    <x v="0"/>
    <x v="0"/>
  </r>
  <r>
    <x v="6308"/>
    <x v="3150"/>
    <x v="254"/>
    <x v="781"/>
    <x v="0"/>
    <x v="734"/>
    <x v="734"/>
    <s v="Corporate"/>
    <s v="United States"/>
    <s v="Eugene"/>
    <s v="Oregon"/>
    <n v="97405"/>
    <x v="1"/>
    <s v="FUR-CH-10000229"/>
    <x v="0"/>
    <x v="1"/>
    <s v="Global Enterprise Series Seating High-Back Swivel/Tilt Chairs"/>
    <n v="650.35199999999998"/>
    <x v="0"/>
    <x v="0"/>
  </r>
  <r>
    <x v="6309"/>
    <x v="3150"/>
    <x v="254"/>
    <x v="781"/>
    <x v="0"/>
    <x v="734"/>
    <x v="734"/>
    <s v="Corporate"/>
    <s v="United States"/>
    <s v="Eugene"/>
    <s v="Oregon"/>
    <n v="97405"/>
    <x v="1"/>
    <s v="OFF-LA-10003930"/>
    <x v="1"/>
    <x v="2"/>
    <s v="Dot Matrix Printer Tape Reel Labels, White, 5000/Box"/>
    <n v="629.18399999999997"/>
    <x v="0"/>
    <x v="0"/>
  </r>
  <r>
    <x v="6310"/>
    <x v="3150"/>
    <x v="254"/>
    <x v="781"/>
    <x v="0"/>
    <x v="734"/>
    <x v="734"/>
    <s v="Corporate"/>
    <s v="United States"/>
    <s v="Eugene"/>
    <s v="Oregon"/>
    <n v="97405"/>
    <x v="1"/>
    <s v="OFF-PA-10000176"/>
    <x v="1"/>
    <x v="10"/>
    <s v="Xerox 1887"/>
    <n v="15.176"/>
    <x v="0"/>
    <x v="0"/>
  </r>
  <r>
    <x v="6311"/>
    <x v="3151"/>
    <x v="1102"/>
    <x v="370"/>
    <x v="1"/>
    <x v="752"/>
    <x v="752"/>
    <s v="Consumer"/>
    <s v="United States"/>
    <s v="Oxnard"/>
    <s v="California"/>
    <n v="93030"/>
    <x v="1"/>
    <s v="FUR-FU-10004006"/>
    <x v="0"/>
    <x v="5"/>
    <s v="Deflect-o DuraMat Lighweight, Studded, Beveled Mat for Low Pile Carpeting"/>
    <n v="127.95"/>
    <x v="2"/>
    <x v="30"/>
  </r>
  <r>
    <x v="6312"/>
    <x v="3152"/>
    <x v="911"/>
    <x v="638"/>
    <x v="1"/>
    <x v="243"/>
    <x v="243"/>
    <s v="Corporate"/>
    <s v="United States"/>
    <s v="Fairfield"/>
    <s v="Connecticut"/>
    <n v="6824"/>
    <x v="3"/>
    <s v="OFF-ST-10001932"/>
    <x v="1"/>
    <x v="4"/>
    <s v="Fellowes Staxonsteel Drawer Files"/>
    <n v="579.51"/>
    <x v="3"/>
    <x v="31"/>
  </r>
  <r>
    <x v="6313"/>
    <x v="3152"/>
    <x v="911"/>
    <x v="638"/>
    <x v="1"/>
    <x v="243"/>
    <x v="243"/>
    <s v="Corporate"/>
    <s v="United States"/>
    <s v="Fairfield"/>
    <s v="Connecticut"/>
    <n v="6824"/>
    <x v="3"/>
    <s v="TEC-PH-10000923"/>
    <x v="2"/>
    <x v="7"/>
    <s v="Belkin SportFit Armband For iPhone 5s/5c, Fuchsia"/>
    <n v="14.99"/>
    <x v="3"/>
    <x v="31"/>
  </r>
  <r>
    <x v="6314"/>
    <x v="3153"/>
    <x v="156"/>
    <x v="695"/>
    <x v="1"/>
    <x v="243"/>
    <x v="243"/>
    <s v="Corporate"/>
    <s v="United States"/>
    <s v="Jackson"/>
    <s v="Michigan"/>
    <n v="49201"/>
    <x v="2"/>
    <s v="OFF-AR-10000380"/>
    <x v="1"/>
    <x v="6"/>
    <s v="Hunt PowerHouse Electric Pencil Sharpener, Blue"/>
    <n v="151.91999999999999"/>
    <x v="2"/>
    <x v="7"/>
  </r>
  <r>
    <x v="6315"/>
    <x v="3153"/>
    <x v="156"/>
    <x v="695"/>
    <x v="1"/>
    <x v="243"/>
    <x v="243"/>
    <s v="Corporate"/>
    <s v="United States"/>
    <s v="Jackson"/>
    <s v="Michigan"/>
    <n v="49201"/>
    <x v="2"/>
    <s v="OFF-LA-10003930"/>
    <x v="1"/>
    <x v="2"/>
    <s v="Dot Matrix Printer Tape Reel Labels, White, 5000/Box"/>
    <n v="196.62"/>
    <x v="2"/>
    <x v="7"/>
  </r>
  <r>
    <x v="6316"/>
    <x v="3153"/>
    <x v="156"/>
    <x v="695"/>
    <x v="1"/>
    <x v="243"/>
    <x v="243"/>
    <s v="Corporate"/>
    <s v="United States"/>
    <s v="Jackson"/>
    <s v="Michigan"/>
    <n v="49201"/>
    <x v="2"/>
    <s v="OFF-PA-10001815"/>
    <x v="1"/>
    <x v="10"/>
    <s v="Xerox 1885"/>
    <n v="144.12"/>
    <x v="2"/>
    <x v="7"/>
  </r>
  <r>
    <x v="6317"/>
    <x v="3153"/>
    <x v="156"/>
    <x v="695"/>
    <x v="1"/>
    <x v="243"/>
    <x v="243"/>
    <s v="Corporate"/>
    <s v="United States"/>
    <s v="Jackson"/>
    <s v="Michigan"/>
    <n v="49201"/>
    <x v="2"/>
    <s v="OFF-PA-10004082"/>
    <x v="1"/>
    <x v="10"/>
    <s v="Adams Telephone Message Book w/Frequently-Called Numbers Space, 400 Messages per Book"/>
    <n v="15.96"/>
    <x v="2"/>
    <x v="7"/>
  </r>
  <r>
    <x v="6318"/>
    <x v="3154"/>
    <x v="920"/>
    <x v="364"/>
    <x v="0"/>
    <x v="494"/>
    <x v="494"/>
    <s v="Corporate"/>
    <s v="United States"/>
    <s v="Laguna Niguel"/>
    <s v="California"/>
    <n v="92677"/>
    <x v="1"/>
    <s v="TEC-PH-10004071"/>
    <x v="2"/>
    <x v="7"/>
    <s v="PayAnywhere Card Reader"/>
    <n v="39.96"/>
    <x v="3"/>
    <x v="23"/>
  </r>
  <r>
    <x v="6319"/>
    <x v="3154"/>
    <x v="920"/>
    <x v="364"/>
    <x v="0"/>
    <x v="494"/>
    <x v="494"/>
    <s v="Corporate"/>
    <s v="United States"/>
    <s v="Laguna Niguel"/>
    <s v="California"/>
    <n v="92677"/>
    <x v="1"/>
    <s v="OFF-PA-10002377"/>
    <x v="1"/>
    <x v="10"/>
    <s v="Adams Telephone Message Book W/Dividers/Space For Phone Numbers, 5 1/4&quot;X8 1/2&quot;, 200/Messages"/>
    <n v="34.08"/>
    <x v="3"/>
    <x v="23"/>
  </r>
  <r>
    <x v="6320"/>
    <x v="3155"/>
    <x v="394"/>
    <x v="725"/>
    <x v="1"/>
    <x v="133"/>
    <x v="133"/>
    <s v="Corporate"/>
    <s v="United States"/>
    <s v="Jacksonville"/>
    <s v="Florida"/>
    <n v="32216"/>
    <x v="0"/>
    <s v="OFF-PA-10001800"/>
    <x v="1"/>
    <x v="10"/>
    <s v="Xerox 220"/>
    <n v="10.368"/>
    <x v="3"/>
    <x v="15"/>
  </r>
  <r>
    <x v="6321"/>
    <x v="3156"/>
    <x v="303"/>
    <x v="1098"/>
    <x v="1"/>
    <x v="259"/>
    <x v="259"/>
    <s v="Corporate"/>
    <s v="United States"/>
    <s v="Mount Vernon"/>
    <s v="New York"/>
    <n v="10550"/>
    <x v="3"/>
    <s v="OFF-BI-10002764"/>
    <x v="1"/>
    <x v="8"/>
    <s v="Recycled Pressboard Report Cover with Reinforced Top Hinge"/>
    <n v="7.7519999999999998"/>
    <x v="2"/>
    <x v="18"/>
  </r>
  <r>
    <x v="6322"/>
    <x v="3157"/>
    <x v="561"/>
    <x v="290"/>
    <x v="0"/>
    <x v="176"/>
    <x v="176"/>
    <s v="Home Office"/>
    <s v="United States"/>
    <s v="Midland"/>
    <s v="Michigan"/>
    <n v="48640"/>
    <x v="2"/>
    <s v="OFF-EN-10004459"/>
    <x v="1"/>
    <x v="12"/>
    <s v="Security-Tint Envelopes"/>
    <n v="15.28"/>
    <x v="2"/>
    <x v="3"/>
  </r>
  <r>
    <x v="6323"/>
    <x v="3158"/>
    <x v="1103"/>
    <x v="278"/>
    <x v="1"/>
    <x v="551"/>
    <x v="551"/>
    <s v="Consumer"/>
    <s v="United States"/>
    <s v="Newark"/>
    <s v="Delaware"/>
    <n v="19711"/>
    <x v="3"/>
    <s v="TEC-MA-10000423"/>
    <x v="2"/>
    <x v="15"/>
    <s v="Texas Instruments TI-34 Scientific Calculator"/>
    <n v="65.97"/>
    <x v="2"/>
    <x v="3"/>
  </r>
  <r>
    <x v="6324"/>
    <x v="3159"/>
    <x v="1104"/>
    <x v="450"/>
    <x v="1"/>
    <x v="240"/>
    <x v="240"/>
    <s v="Corporate"/>
    <s v="United States"/>
    <s v="San Francisco"/>
    <s v="California"/>
    <n v="94109"/>
    <x v="1"/>
    <s v="OFF-PA-10002986"/>
    <x v="1"/>
    <x v="10"/>
    <s v="Xerox 1898"/>
    <n v="33.4"/>
    <x v="1"/>
    <x v="2"/>
  </r>
  <r>
    <x v="6325"/>
    <x v="3159"/>
    <x v="1104"/>
    <x v="450"/>
    <x v="1"/>
    <x v="240"/>
    <x v="240"/>
    <s v="Corporate"/>
    <s v="United States"/>
    <s v="San Francisco"/>
    <s v="California"/>
    <n v="94109"/>
    <x v="1"/>
    <s v="OFF-EN-10001434"/>
    <x v="1"/>
    <x v="12"/>
    <s v="Strathmore #10 Envelopes, Ultimate White"/>
    <n v="210.84"/>
    <x v="1"/>
    <x v="2"/>
  </r>
  <r>
    <x v="6326"/>
    <x v="3160"/>
    <x v="407"/>
    <x v="436"/>
    <x v="1"/>
    <x v="190"/>
    <x v="190"/>
    <s v="Consumer"/>
    <s v="United States"/>
    <s v="Westland"/>
    <s v="Michigan"/>
    <n v="48185"/>
    <x v="2"/>
    <s v="OFF-ST-10000760"/>
    <x v="1"/>
    <x v="4"/>
    <s v="Eldon Fold 'N Roll Cart System"/>
    <n v="13.98"/>
    <x v="2"/>
    <x v="46"/>
  </r>
  <r>
    <x v="6327"/>
    <x v="3160"/>
    <x v="407"/>
    <x v="436"/>
    <x v="1"/>
    <x v="190"/>
    <x v="190"/>
    <s v="Consumer"/>
    <s v="United States"/>
    <s v="Westland"/>
    <s v="Michigan"/>
    <n v="48185"/>
    <x v="2"/>
    <s v="FUR-FU-10002918"/>
    <x v="0"/>
    <x v="5"/>
    <s v="Eldon ClusterMat Chair Mat with Cordless Antistatic Protection"/>
    <n v="272.94"/>
    <x v="2"/>
    <x v="46"/>
  </r>
  <r>
    <x v="6328"/>
    <x v="3160"/>
    <x v="407"/>
    <x v="436"/>
    <x v="1"/>
    <x v="190"/>
    <x v="190"/>
    <s v="Consumer"/>
    <s v="United States"/>
    <s v="Westland"/>
    <s v="Michigan"/>
    <n v="48185"/>
    <x v="2"/>
    <s v="OFF-BI-10000605"/>
    <x v="1"/>
    <x v="8"/>
    <s v="Acco Pressboard Covers with Storage Hooks, 9 1/2&quot; x 11&quot;, Executive Red"/>
    <n v="19.05"/>
    <x v="2"/>
    <x v="46"/>
  </r>
  <r>
    <x v="6329"/>
    <x v="3160"/>
    <x v="407"/>
    <x v="436"/>
    <x v="1"/>
    <x v="190"/>
    <x v="190"/>
    <s v="Consumer"/>
    <s v="United States"/>
    <s v="Westland"/>
    <s v="Michigan"/>
    <n v="48185"/>
    <x v="2"/>
    <s v="OFF-AP-10002311"/>
    <x v="1"/>
    <x v="9"/>
    <s v="Holmes Replacement Filter for HEPA Air Cleaner, Very Large Room, HEPA Filter"/>
    <n v="247.71600000000001"/>
    <x v="2"/>
    <x v="46"/>
  </r>
  <r>
    <x v="6330"/>
    <x v="3160"/>
    <x v="407"/>
    <x v="436"/>
    <x v="1"/>
    <x v="190"/>
    <x v="190"/>
    <s v="Consumer"/>
    <s v="United States"/>
    <s v="Westland"/>
    <s v="Michigan"/>
    <n v="48185"/>
    <x v="2"/>
    <s v="OFF-ST-10003123"/>
    <x v="1"/>
    <x v="4"/>
    <s v="Fellowes Bases and Tops For Staxonsteel/High-Stak Systems"/>
    <n v="66.58"/>
    <x v="2"/>
    <x v="46"/>
  </r>
  <r>
    <x v="6331"/>
    <x v="3160"/>
    <x v="407"/>
    <x v="436"/>
    <x v="1"/>
    <x v="190"/>
    <x v="190"/>
    <s v="Consumer"/>
    <s v="United States"/>
    <s v="Westland"/>
    <s v="Michigan"/>
    <n v="48185"/>
    <x v="2"/>
    <s v="OFF-AR-10004456"/>
    <x v="1"/>
    <x v="6"/>
    <s v="Panasonic KP-4ABK Battery-Operated Pencil Sharpener"/>
    <n v="43.92"/>
    <x v="2"/>
    <x v="46"/>
  </r>
  <r>
    <x v="6332"/>
    <x v="3160"/>
    <x v="407"/>
    <x v="436"/>
    <x v="1"/>
    <x v="190"/>
    <x v="190"/>
    <s v="Consumer"/>
    <s v="United States"/>
    <s v="Westland"/>
    <s v="Michigan"/>
    <n v="48185"/>
    <x v="2"/>
    <s v="FUR-FU-10002268"/>
    <x v="0"/>
    <x v="5"/>
    <s v="Ultra Door Push Plate"/>
    <n v="14.73"/>
    <x v="2"/>
    <x v="46"/>
  </r>
  <r>
    <x v="6333"/>
    <x v="3160"/>
    <x v="407"/>
    <x v="436"/>
    <x v="1"/>
    <x v="190"/>
    <x v="190"/>
    <s v="Consumer"/>
    <s v="United States"/>
    <s v="Westland"/>
    <s v="Michigan"/>
    <n v="48185"/>
    <x v="2"/>
    <s v="OFF-BI-10004364"/>
    <x v="1"/>
    <x v="8"/>
    <s v="Storex Dura Pro Binders"/>
    <n v="29.7"/>
    <x v="2"/>
    <x v="46"/>
  </r>
  <r>
    <x v="6334"/>
    <x v="3161"/>
    <x v="384"/>
    <x v="406"/>
    <x v="1"/>
    <x v="708"/>
    <x v="708"/>
    <s v="Consumer"/>
    <s v="United States"/>
    <s v="New York City"/>
    <s v="New York"/>
    <n v="10011"/>
    <x v="3"/>
    <s v="OFF-PA-10001970"/>
    <x v="1"/>
    <x v="10"/>
    <s v="Xerox 1881"/>
    <n v="49.12"/>
    <x v="2"/>
    <x v="39"/>
  </r>
  <r>
    <x v="6335"/>
    <x v="3161"/>
    <x v="384"/>
    <x v="406"/>
    <x v="1"/>
    <x v="708"/>
    <x v="708"/>
    <s v="Consumer"/>
    <s v="United States"/>
    <s v="New York City"/>
    <s v="New York"/>
    <n v="10011"/>
    <x v="3"/>
    <s v="OFF-BI-10002954"/>
    <x v="1"/>
    <x v="8"/>
    <s v="Newell 3-Hole Punched Plastic Slotted Magazine Holders for Binders"/>
    <n v="18.28"/>
    <x v="2"/>
    <x v="39"/>
  </r>
  <r>
    <x v="6336"/>
    <x v="3162"/>
    <x v="133"/>
    <x v="479"/>
    <x v="1"/>
    <x v="696"/>
    <x v="696"/>
    <s v="Consumer"/>
    <s v="United States"/>
    <s v="Los Angeles"/>
    <s v="California"/>
    <n v="90008"/>
    <x v="1"/>
    <s v="FUR-FU-10000672"/>
    <x v="0"/>
    <x v="5"/>
    <s v="Executive Impressions 10&quot; Spectator Wall Clock"/>
    <n v="47.04"/>
    <x v="0"/>
    <x v="28"/>
  </r>
  <r>
    <x v="6337"/>
    <x v="3162"/>
    <x v="133"/>
    <x v="479"/>
    <x v="1"/>
    <x v="696"/>
    <x v="696"/>
    <s v="Consumer"/>
    <s v="United States"/>
    <s v="Los Angeles"/>
    <s v="California"/>
    <n v="90008"/>
    <x v="1"/>
    <s v="TEC-PH-10004908"/>
    <x v="2"/>
    <x v="7"/>
    <s v="Panasonic KX TS3282W Corded phone"/>
    <n v="339.96"/>
    <x v="0"/>
    <x v="28"/>
  </r>
  <r>
    <x v="6338"/>
    <x v="3163"/>
    <x v="361"/>
    <x v="1041"/>
    <x v="1"/>
    <x v="477"/>
    <x v="477"/>
    <s v="Corporate"/>
    <s v="United States"/>
    <s v="New York City"/>
    <s v="New York"/>
    <n v="10035"/>
    <x v="3"/>
    <s v="TEC-PH-10003095"/>
    <x v="2"/>
    <x v="7"/>
    <s v="Samsung HM1900 Bluetooth Headset"/>
    <n v="87.8"/>
    <x v="3"/>
    <x v="13"/>
  </r>
  <r>
    <x v="6339"/>
    <x v="3163"/>
    <x v="361"/>
    <x v="1041"/>
    <x v="1"/>
    <x v="477"/>
    <x v="477"/>
    <s v="Corporate"/>
    <s v="United States"/>
    <s v="New York City"/>
    <s v="New York"/>
    <n v="10035"/>
    <x v="3"/>
    <s v="FUR-CH-10002880"/>
    <x v="0"/>
    <x v="1"/>
    <s v="Global High-Back Leather Tilter, Burgundy"/>
    <n v="221.38200000000001"/>
    <x v="3"/>
    <x v="13"/>
  </r>
  <r>
    <x v="6340"/>
    <x v="3163"/>
    <x v="361"/>
    <x v="1041"/>
    <x v="1"/>
    <x v="477"/>
    <x v="477"/>
    <s v="Corporate"/>
    <s v="United States"/>
    <s v="New York City"/>
    <s v="New York"/>
    <n v="10035"/>
    <x v="3"/>
    <s v="TEC-MA-10001047"/>
    <x v="2"/>
    <x v="15"/>
    <s v="3D Systems Cube Printer, 2nd Generation, Magenta"/>
    <n v="5199.96"/>
    <x v="3"/>
    <x v="13"/>
  </r>
  <r>
    <x v="6341"/>
    <x v="3164"/>
    <x v="413"/>
    <x v="771"/>
    <x v="2"/>
    <x v="551"/>
    <x v="551"/>
    <s v="Consumer"/>
    <s v="United States"/>
    <s v="Lancaster"/>
    <s v="Ohio"/>
    <n v="43130"/>
    <x v="3"/>
    <s v="OFF-ST-10002554"/>
    <x v="1"/>
    <x v="4"/>
    <s v="Tennsco Industrial Shelving"/>
    <n v="156.512"/>
    <x v="0"/>
    <x v="5"/>
  </r>
  <r>
    <x v="6342"/>
    <x v="3165"/>
    <x v="1105"/>
    <x v="392"/>
    <x v="2"/>
    <x v="670"/>
    <x v="670"/>
    <s v="Home Office"/>
    <s v="United States"/>
    <s v="Newark"/>
    <s v="Delaware"/>
    <n v="19711"/>
    <x v="3"/>
    <s v="TEC-AC-10004469"/>
    <x v="2"/>
    <x v="11"/>
    <s v="Microsoft Sculpt Comfort Mouse"/>
    <n v="119.85"/>
    <x v="1"/>
    <x v="29"/>
  </r>
  <r>
    <x v="6343"/>
    <x v="3165"/>
    <x v="1105"/>
    <x v="392"/>
    <x v="2"/>
    <x v="670"/>
    <x v="670"/>
    <s v="Home Office"/>
    <s v="United States"/>
    <s v="Newark"/>
    <s v="Delaware"/>
    <n v="19711"/>
    <x v="3"/>
    <s v="OFF-BI-10000309"/>
    <x v="1"/>
    <x v="8"/>
    <s v="GBC Twin Loop Wire Binding Elements, 9/16&quot; Spine, Black"/>
    <n v="30.44"/>
    <x v="1"/>
    <x v="29"/>
  </r>
  <r>
    <x v="6344"/>
    <x v="3165"/>
    <x v="1105"/>
    <x v="392"/>
    <x v="2"/>
    <x v="670"/>
    <x v="670"/>
    <s v="Home Office"/>
    <s v="United States"/>
    <s v="Newark"/>
    <s v="Delaware"/>
    <n v="19711"/>
    <x v="3"/>
    <s v="OFF-BI-10001765"/>
    <x v="1"/>
    <x v="8"/>
    <s v="Wilson Jones Heavy-Duty Casebound Ring Binders with Metal Hinges"/>
    <n v="69.28"/>
    <x v="1"/>
    <x v="29"/>
  </r>
  <r>
    <x v="6345"/>
    <x v="3165"/>
    <x v="1105"/>
    <x v="392"/>
    <x v="2"/>
    <x v="670"/>
    <x v="670"/>
    <s v="Home Office"/>
    <s v="United States"/>
    <s v="Newark"/>
    <s v="Delaware"/>
    <n v="19711"/>
    <x v="3"/>
    <s v="TEC-PH-10001619"/>
    <x v="2"/>
    <x v="7"/>
    <s v="LG G3"/>
    <n v="587.97"/>
    <x v="1"/>
    <x v="29"/>
  </r>
  <r>
    <x v="6346"/>
    <x v="3166"/>
    <x v="179"/>
    <x v="1191"/>
    <x v="3"/>
    <x v="46"/>
    <x v="46"/>
    <s v="Home Office"/>
    <s v="United States"/>
    <s v="New York City"/>
    <s v="New York"/>
    <n v="10024"/>
    <x v="3"/>
    <s v="OFF-LA-10002034"/>
    <x v="1"/>
    <x v="2"/>
    <s v="Avery 478"/>
    <n v="24.55"/>
    <x v="3"/>
    <x v="13"/>
  </r>
  <r>
    <x v="6347"/>
    <x v="3167"/>
    <x v="489"/>
    <x v="1192"/>
    <x v="1"/>
    <x v="138"/>
    <x v="138"/>
    <s v="Consumer"/>
    <s v="United States"/>
    <s v="San Francisco"/>
    <s v="California"/>
    <n v="94109"/>
    <x v="1"/>
    <s v="OFF-BI-10000309"/>
    <x v="1"/>
    <x v="8"/>
    <s v="GBC Twin Loop Wire Binding Elements, 9/16&quot; Spine, Black"/>
    <n v="12.176"/>
    <x v="1"/>
    <x v="33"/>
  </r>
  <r>
    <x v="6348"/>
    <x v="3167"/>
    <x v="489"/>
    <x v="1192"/>
    <x v="1"/>
    <x v="138"/>
    <x v="138"/>
    <s v="Consumer"/>
    <s v="United States"/>
    <s v="San Francisco"/>
    <s v="California"/>
    <n v="94109"/>
    <x v="1"/>
    <s v="OFF-ST-10000876"/>
    <x v="1"/>
    <x v="4"/>
    <s v="Eldon Simplefile Box Office"/>
    <n v="37.32"/>
    <x v="1"/>
    <x v="33"/>
  </r>
  <r>
    <x v="6349"/>
    <x v="3167"/>
    <x v="489"/>
    <x v="1192"/>
    <x v="1"/>
    <x v="138"/>
    <x v="138"/>
    <s v="Consumer"/>
    <s v="United States"/>
    <s v="San Francisco"/>
    <s v="California"/>
    <n v="94109"/>
    <x v="1"/>
    <s v="OFF-SU-10002573"/>
    <x v="1"/>
    <x v="14"/>
    <s v="Acme 10&quot; Easy Grip Assistive Scissors"/>
    <n v="35.06"/>
    <x v="1"/>
    <x v="33"/>
  </r>
  <r>
    <x v="6350"/>
    <x v="3168"/>
    <x v="213"/>
    <x v="221"/>
    <x v="1"/>
    <x v="151"/>
    <x v="151"/>
    <s v="Consumer"/>
    <s v="United States"/>
    <s v="Dallas"/>
    <s v="Texas"/>
    <n v="75217"/>
    <x v="2"/>
    <s v="FUR-FU-10004622"/>
    <x v="0"/>
    <x v="5"/>
    <s v="Eldon Advantage Foldable Chair Mats for Low Pile Carpets"/>
    <n v="108.4"/>
    <x v="3"/>
    <x v="15"/>
  </r>
  <r>
    <x v="6351"/>
    <x v="3169"/>
    <x v="132"/>
    <x v="834"/>
    <x v="1"/>
    <x v="667"/>
    <x v="667"/>
    <s v="Corporate"/>
    <s v="United States"/>
    <s v="Miami"/>
    <s v="Florida"/>
    <n v="33178"/>
    <x v="0"/>
    <s v="TEC-PH-10002549"/>
    <x v="2"/>
    <x v="7"/>
    <s v="Polycom SoundPoint IP 450 VoIP phone"/>
    <n v="361.37599999999998"/>
    <x v="3"/>
    <x v="23"/>
  </r>
  <r>
    <x v="6352"/>
    <x v="3170"/>
    <x v="1023"/>
    <x v="400"/>
    <x v="1"/>
    <x v="668"/>
    <x v="668"/>
    <s v="Consumer"/>
    <s v="United States"/>
    <s v="Philadelphia"/>
    <s v="Pennsylvania"/>
    <n v="19120"/>
    <x v="3"/>
    <s v="OFF-BI-10004209"/>
    <x v="1"/>
    <x v="8"/>
    <s v="Fellowes Twister Kit, Gray/Clear, 3/pkg"/>
    <n v="2.4119999999999999"/>
    <x v="1"/>
    <x v="11"/>
  </r>
  <r>
    <x v="6353"/>
    <x v="3171"/>
    <x v="684"/>
    <x v="64"/>
    <x v="1"/>
    <x v="29"/>
    <x v="29"/>
    <s v="Corporate"/>
    <s v="United States"/>
    <s v="New York City"/>
    <s v="New York"/>
    <n v="10011"/>
    <x v="3"/>
    <s v="OFF-AP-10001962"/>
    <x v="1"/>
    <x v="9"/>
    <s v="Black &amp; Decker Filter for Double Action Dustbuster Cordless Vac BLDV7210"/>
    <n v="8.39"/>
    <x v="1"/>
    <x v="11"/>
  </r>
  <r>
    <x v="6354"/>
    <x v="3171"/>
    <x v="684"/>
    <x v="64"/>
    <x v="1"/>
    <x v="29"/>
    <x v="29"/>
    <s v="Corporate"/>
    <s v="United States"/>
    <s v="New York City"/>
    <s v="New York"/>
    <n v="10011"/>
    <x v="3"/>
    <s v="TEC-PH-10002922"/>
    <x v="2"/>
    <x v="7"/>
    <s v="ShoreTel ShorePhone IP 230 VoIP phone"/>
    <n v="337.98"/>
    <x v="1"/>
    <x v="11"/>
  </r>
  <r>
    <x v="6355"/>
    <x v="3172"/>
    <x v="191"/>
    <x v="293"/>
    <x v="1"/>
    <x v="557"/>
    <x v="557"/>
    <s v="Consumer"/>
    <s v="United States"/>
    <s v="Philadelphia"/>
    <s v="Pennsylvania"/>
    <n v="19120"/>
    <x v="3"/>
    <s v="OFF-ST-10000642"/>
    <x v="1"/>
    <x v="4"/>
    <s v="Tennsco Lockers, Gray"/>
    <n v="83.92"/>
    <x v="2"/>
    <x v="18"/>
  </r>
  <r>
    <x v="6356"/>
    <x v="3173"/>
    <x v="205"/>
    <x v="1193"/>
    <x v="1"/>
    <x v="294"/>
    <x v="294"/>
    <s v="Corporate"/>
    <s v="United States"/>
    <s v="Seattle"/>
    <s v="Washington"/>
    <n v="98103"/>
    <x v="1"/>
    <s v="OFF-BI-10001757"/>
    <x v="1"/>
    <x v="8"/>
    <s v="Pressboard Hanging Data Binders for Unburst Sheets"/>
    <n v="19.68"/>
    <x v="3"/>
    <x v="44"/>
  </r>
  <r>
    <x v="6357"/>
    <x v="3173"/>
    <x v="205"/>
    <x v="1193"/>
    <x v="1"/>
    <x v="294"/>
    <x v="294"/>
    <s v="Corporate"/>
    <s v="United States"/>
    <s v="Seattle"/>
    <s v="Washington"/>
    <n v="98103"/>
    <x v="1"/>
    <s v="OFF-PA-10004621"/>
    <x v="1"/>
    <x v="10"/>
    <s v="Xerox 212"/>
    <n v="25.92"/>
    <x v="3"/>
    <x v="44"/>
  </r>
  <r>
    <x v="6358"/>
    <x v="3173"/>
    <x v="205"/>
    <x v="1193"/>
    <x v="1"/>
    <x v="294"/>
    <x v="294"/>
    <s v="Corporate"/>
    <s v="United States"/>
    <s v="Seattle"/>
    <s v="Washington"/>
    <n v="98103"/>
    <x v="1"/>
    <s v="OFF-PA-10002262"/>
    <x v="1"/>
    <x v="10"/>
    <s v="Xerox 192"/>
    <n v="6.48"/>
    <x v="3"/>
    <x v="44"/>
  </r>
  <r>
    <x v="6359"/>
    <x v="3173"/>
    <x v="205"/>
    <x v="1193"/>
    <x v="1"/>
    <x v="294"/>
    <x v="294"/>
    <s v="Corporate"/>
    <s v="United States"/>
    <s v="Seattle"/>
    <s v="Washington"/>
    <n v="98103"/>
    <x v="1"/>
    <s v="TEC-PH-10004100"/>
    <x v="2"/>
    <x v="7"/>
    <s v="Griffin GC17055 Auxiliary Audio Cable"/>
    <n v="86.352000000000004"/>
    <x v="3"/>
    <x v="44"/>
  </r>
  <r>
    <x v="6360"/>
    <x v="3174"/>
    <x v="895"/>
    <x v="631"/>
    <x v="1"/>
    <x v="763"/>
    <x v="763"/>
    <s v="Home Office"/>
    <s v="United States"/>
    <s v="Los Angeles"/>
    <s v="California"/>
    <n v="90032"/>
    <x v="1"/>
    <s v="OFF-AR-10003582"/>
    <x v="1"/>
    <x v="6"/>
    <s v="Boston Electric Pencil Sharpener, Model 1818, Charcoal Black"/>
    <n v="56.3"/>
    <x v="1"/>
    <x v="14"/>
  </r>
  <r>
    <x v="6361"/>
    <x v="3175"/>
    <x v="641"/>
    <x v="457"/>
    <x v="1"/>
    <x v="339"/>
    <x v="339"/>
    <s v="Consumer"/>
    <s v="United States"/>
    <s v="Springfield"/>
    <s v="Oregon"/>
    <n v="97477"/>
    <x v="1"/>
    <s v="OFF-AR-10003179"/>
    <x v="1"/>
    <x v="6"/>
    <s v="Dixon Ticonderoga Core-Lock Colored Pencils"/>
    <n v="51.015999999999998"/>
    <x v="2"/>
    <x v="7"/>
  </r>
  <r>
    <x v="6362"/>
    <x v="3176"/>
    <x v="610"/>
    <x v="654"/>
    <x v="1"/>
    <x v="237"/>
    <x v="237"/>
    <s v="Consumer"/>
    <s v="United States"/>
    <s v="Renton"/>
    <s v="Washington"/>
    <n v="98059"/>
    <x v="1"/>
    <s v="OFF-BI-10001670"/>
    <x v="1"/>
    <x v="8"/>
    <s v="Vinyl Sectional Post Binders"/>
    <n v="150.80000000000001"/>
    <x v="3"/>
    <x v="23"/>
  </r>
  <r>
    <x v="6363"/>
    <x v="3176"/>
    <x v="610"/>
    <x v="654"/>
    <x v="1"/>
    <x v="237"/>
    <x v="237"/>
    <s v="Consumer"/>
    <s v="United States"/>
    <s v="Renton"/>
    <s v="Washington"/>
    <n v="98059"/>
    <x v="1"/>
    <s v="TEC-MA-10002073"/>
    <x v="2"/>
    <x v="15"/>
    <s v="3D Systems Cube Printer, 2nd Generation, White"/>
    <n v="1039.992"/>
    <x v="3"/>
    <x v="23"/>
  </r>
  <r>
    <x v="6364"/>
    <x v="3176"/>
    <x v="610"/>
    <x v="654"/>
    <x v="1"/>
    <x v="237"/>
    <x v="237"/>
    <s v="Consumer"/>
    <s v="United States"/>
    <s v="Renton"/>
    <s v="Washington"/>
    <n v="98059"/>
    <x v="1"/>
    <s v="OFF-PA-10003797"/>
    <x v="1"/>
    <x v="10"/>
    <s v="Xerox 209"/>
    <n v="51.84"/>
    <x v="3"/>
    <x v="23"/>
  </r>
  <r>
    <x v="6365"/>
    <x v="3177"/>
    <x v="1095"/>
    <x v="710"/>
    <x v="2"/>
    <x v="284"/>
    <x v="284"/>
    <s v="Home Office"/>
    <s v="United States"/>
    <s v="New York City"/>
    <s v="New York"/>
    <n v="10009"/>
    <x v="3"/>
    <s v="TEC-PH-10004006"/>
    <x v="2"/>
    <x v="7"/>
    <s v="Panasonic KX - TS880B Telephone"/>
    <n v="41.22"/>
    <x v="3"/>
    <x v="4"/>
  </r>
  <r>
    <x v="6366"/>
    <x v="3177"/>
    <x v="1095"/>
    <x v="710"/>
    <x v="2"/>
    <x v="284"/>
    <x v="284"/>
    <s v="Home Office"/>
    <s v="United States"/>
    <s v="New York City"/>
    <s v="New York"/>
    <n v="10009"/>
    <x v="3"/>
    <s v="OFF-SU-10000646"/>
    <x v="1"/>
    <x v="14"/>
    <s v="Premier Automatic Letter Opener"/>
    <n v="240.37"/>
    <x v="3"/>
    <x v="4"/>
  </r>
  <r>
    <x v="6367"/>
    <x v="3177"/>
    <x v="1095"/>
    <x v="710"/>
    <x v="2"/>
    <x v="284"/>
    <x v="284"/>
    <s v="Home Office"/>
    <s v="United States"/>
    <s v="New York City"/>
    <s v="New York"/>
    <n v="10009"/>
    <x v="3"/>
    <s v="TEC-PH-10002262"/>
    <x v="2"/>
    <x v="7"/>
    <s v="LG Electronics Tone+ HBS-730 Bluetooth Headset"/>
    <n v="119.02"/>
    <x v="3"/>
    <x v="4"/>
  </r>
  <r>
    <x v="6368"/>
    <x v="3178"/>
    <x v="240"/>
    <x v="286"/>
    <x v="1"/>
    <x v="193"/>
    <x v="193"/>
    <s v="Consumer"/>
    <s v="United States"/>
    <s v="San Jose"/>
    <s v="California"/>
    <n v="95123"/>
    <x v="1"/>
    <s v="OFF-BI-10002082"/>
    <x v="1"/>
    <x v="8"/>
    <s v="GBC Twin Loop Wire Binding Elements"/>
    <n v="133.12"/>
    <x v="3"/>
    <x v="24"/>
  </r>
  <r>
    <x v="6369"/>
    <x v="3179"/>
    <x v="339"/>
    <x v="1194"/>
    <x v="1"/>
    <x v="734"/>
    <x v="734"/>
    <s v="Corporate"/>
    <s v="United States"/>
    <s v="Grand Prairie"/>
    <s v="Texas"/>
    <n v="75051"/>
    <x v="2"/>
    <s v="FUR-FU-10001756"/>
    <x v="0"/>
    <x v="5"/>
    <s v="Eldon Expressions Desk Accessory, Wood Photo Frame, Mahogany"/>
    <n v="38.08"/>
    <x v="0"/>
    <x v="32"/>
  </r>
  <r>
    <x v="6370"/>
    <x v="3180"/>
    <x v="831"/>
    <x v="1143"/>
    <x v="3"/>
    <x v="451"/>
    <x v="451"/>
    <s v="Home Office"/>
    <s v="United States"/>
    <s v="New York City"/>
    <s v="New York"/>
    <n v="10009"/>
    <x v="3"/>
    <s v="FUR-BO-10002598"/>
    <x v="0"/>
    <x v="0"/>
    <s v="Hon Metal Bookcases, Putty"/>
    <n v="113.568"/>
    <x v="0"/>
    <x v="0"/>
  </r>
  <r>
    <x v="6371"/>
    <x v="3181"/>
    <x v="621"/>
    <x v="391"/>
    <x v="0"/>
    <x v="254"/>
    <x v="254"/>
    <s v="Home Office"/>
    <s v="United States"/>
    <s v="New York City"/>
    <s v="New York"/>
    <n v="10009"/>
    <x v="3"/>
    <s v="FUR-FU-10001934"/>
    <x v="0"/>
    <x v="5"/>
    <s v="Magnifier Swing Arm Lamp"/>
    <n v="83.92"/>
    <x v="3"/>
    <x v="13"/>
  </r>
  <r>
    <x v="6372"/>
    <x v="3181"/>
    <x v="621"/>
    <x v="391"/>
    <x v="0"/>
    <x v="254"/>
    <x v="254"/>
    <s v="Home Office"/>
    <s v="United States"/>
    <s v="New York City"/>
    <s v="New York"/>
    <n v="10009"/>
    <x v="3"/>
    <s v="OFF-AR-10001130"/>
    <x v="1"/>
    <x v="6"/>
    <s v="Quartet Alpha White Chalk, 12/Pack"/>
    <n v="6.63"/>
    <x v="3"/>
    <x v="13"/>
  </r>
  <r>
    <x v="6373"/>
    <x v="3181"/>
    <x v="621"/>
    <x v="391"/>
    <x v="0"/>
    <x v="254"/>
    <x v="254"/>
    <s v="Home Office"/>
    <s v="United States"/>
    <s v="New York City"/>
    <s v="New York"/>
    <n v="10009"/>
    <x v="3"/>
    <s v="TEC-AC-10002049"/>
    <x v="2"/>
    <x v="11"/>
    <s v="Logitech G19 Programmable Gaming Keyboard"/>
    <n v="371.97"/>
    <x v="3"/>
    <x v="13"/>
  </r>
  <r>
    <x v="6374"/>
    <x v="3182"/>
    <x v="333"/>
    <x v="617"/>
    <x v="1"/>
    <x v="156"/>
    <x v="156"/>
    <s v="Corporate"/>
    <s v="United States"/>
    <s v="Memphis"/>
    <s v="Tennessee"/>
    <n v="38109"/>
    <x v="0"/>
    <s v="FUR-CH-10001394"/>
    <x v="0"/>
    <x v="1"/>
    <s v="Global Leather Executive Chair"/>
    <n v="561.58399999999995"/>
    <x v="2"/>
    <x v="41"/>
  </r>
  <r>
    <x v="6375"/>
    <x v="3182"/>
    <x v="333"/>
    <x v="617"/>
    <x v="1"/>
    <x v="156"/>
    <x v="156"/>
    <s v="Corporate"/>
    <s v="United States"/>
    <s v="Memphis"/>
    <s v="Tennessee"/>
    <n v="38109"/>
    <x v="0"/>
    <s v="OFF-ST-10000798"/>
    <x v="1"/>
    <x v="4"/>
    <s v="2300 Heavy-Duty Transfer File Systems by Perma"/>
    <n v="99.92"/>
    <x v="2"/>
    <x v="41"/>
  </r>
  <r>
    <x v="6376"/>
    <x v="3183"/>
    <x v="877"/>
    <x v="1195"/>
    <x v="2"/>
    <x v="585"/>
    <x v="585"/>
    <s v="Home Office"/>
    <s v="United States"/>
    <s v="Philadelphia"/>
    <s v="Pennsylvania"/>
    <n v="19143"/>
    <x v="3"/>
    <s v="OFF-LA-10000134"/>
    <x v="1"/>
    <x v="2"/>
    <s v="Avery 511"/>
    <n v="4.9279999999999999"/>
    <x v="0"/>
    <x v="32"/>
  </r>
  <r>
    <x v="6377"/>
    <x v="3184"/>
    <x v="272"/>
    <x v="259"/>
    <x v="1"/>
    <x v="546"/>
    <x v="546"/>
    <s v="Consumer"/>
    <s v="United States"/>
    <s v="Los Angeles"/>
    <s v="California"/>
    <n v="90004"/>
    <x v="1"/>
    <s v="FUR-FU-10002364"/>
    <x v="0"/>
    <x v="5"/>
    <s v="Eldon Expressions Wood Desk Accessories, Oak"/>
    <n v="14.76"/>
    <x v="0"/>
    <x v="5"/>
  </r>
  <r>
    <x v="6378"/>
    <x v="3185"/>
    <x v="318"/>
    <x v="1001"/>
    <x v="1"/>
    <x v="748"/>
    <x v="748"/>
    <s v="Home Office"/>
    <s v="United States"/>
    <s v="Waterbury"/>
    <s v="Connecticut"/>
    <n v="6708"/>
    <x v="3"/>
    <s v="TEC-AC-10004571"/>
    <x v="2"/>
    <x v="11"/>
    <s v="Logitech G700s Rechargeable Gaming Mouse"/>
    <n v="99.99"/>
    <x v="3"/>
    <x v="4"/>
  </r>
  <r>
    <x v="6379"/>
    <x v="3185"/>
    <x v="318"/>
    <x v="1001"/>
    <x v="1"/>
    <x v="748"/>
    <x v="748"/>
    <s v="Home Office"/>
    <s v="United States"/>
    <s v="Waterbury"/>
    <s v="Connecticut"/>
    <n v="6708"/>
    <x v="3"/>
    <s v="OFF-ST-10003692"/>
    <x v="1"/>
    <x v="4"/>
    <s v="Recycled Steel Personal File for Hanging File Folders"/>
    <n v="286.14999999999998"/>
    <x v="3"/>
    <x v="4"/>
  </r>
  <r>
    <x v="6380"/>
    <x v="3186"/>
    <x v="918"/>
    <x v="969"/>
    <x v="1"/>
    <x v="480"/>
    <x v="480"/>
    <s v="Home Office"/>
    <s v="United States"/>
    <s v="Chandler"/>
    <s v="Arizona"/>
    <n v="85224"/>
    <x v="1"/>
    <s v="OFF-FA-10001883"/>
    <x v="1"/>
    <x v="13"/>
    <s v="Alliance Super-Size Bands, Assorted Sizes"/>
    <n v="49.792000000000002"/>
    <x v="2"/>
    <x v="41"/>
  </r>
  <r>
    <x v="6381"/>
    <x v="3187"/>
    <x v="892"/>
    <x v="944"/>
    <x v="1"/>
    <x v="180"/>
    <x v="180"/>
    <s v="Consumer"/>
    <s v="United States"/>
    <s v="Springfield"/>
    <s v="Ohio"/>
    <n v="45503"/>
    <x v="3"/>
    <s v="FUR-BO-10004015"/>
    <x v="0"/>
    <x v="0"/>
    <s v="Bush Andora Bookcase, Maple/Graphite Gray Finish"/>
    <n v="299.97500000000002"/>
    <x v="0"/>
    <x v="17"/>
  </r>
  <r>
    <x v="6382"/>
    <x v="3187"/>
    <x v="892"/>
    <x v="944"/>
    <x v="1"/>
    <x v="180"/>
    <x v="180"/>
    <s v="Consumer"/>
    <s v="United States"/>
    <s v="Springfield"/>
    <s v="Ohio"/>
    <n v="45503"/>
    <x v="3"/>
    <s v="TEC-PH-10000141"/>
    <x v="2"/>
    <x v="7"/>
    <s v="Clearsounds A400"/>
    <n v="158.376"/>
    <x v="0"/>
    <x v="17"/>
  </r>
  <r>
    <x v="6383"/>
    <x v="3188"/>
    <x v="787"/>
    <x v="827"/>
    <x v="2"/>
    <x v="621"/>
    <x v="621"/>
    <s v="Consumer"/>
    <s v="United States"/>
    <s v="Austin"/>
    <s v="Texas"/>
    <n v="78745"/>
    <x v="2"/>
    <s v="OFF-BI-10001597"/>
    <x v="1"/>
    <x v="8"/>
    <s v="Wilson Jones Ledger-Size, Piano-Hinge Binder, 2&quot;, Blue"/>
    <n v="32.783999999999999"/>
    <x v="3"/>
    <x v="44"/>
  </r>
  <r>
    <x v="6384"/>
    <x v="3188"/>
    <x v="787"/>
    <x v="827"/>
    <x v="2"/>
    <x v="621"/>
    <x v="621"/>
    <s v="Consumer"/>
    <s v="United States"/>
    <s v="Austin"/>
    <s v="Texas"/>
    <n v="78745"/>
    <x v="2"/>
    <s v="TEC-AC-10003628"/>
    <x v="2"/>
    <x v="11"/>
    <s v="Logitech 910-002974 M325 Wireless Mouse for Web Scrolling"/>
    <n v="47.984000000000002"/>
    <x v="3"/>
    <x v="44"/>
  </r>
  <r>
    <x v="6385"/>
    <x v="3188"/>
    <x v="787"/>
    <x v="827"/>
    <x v="2"/>
    <x v="621"/>
    <x v="621"/>
    <s v="Consumer"/>
    <s v="United States"/>
    <s v="Austin"/>
    <s v="Texas"/>
    <n v="78745"/>
    <x v="2"/>
    <s v="TEC-AC-10002331"/>
    <x v="2"/>
    <x v="11"/>
    <s v="Maxell 74 Minute CDR, 10/Pack"/>
    <n v="62.591999999999999"/>
    <x v="3"/>
    <x v="44"/>
  </r>
  <r>
    <x v="6386"/>
    <x v="3188"/>
    <x v="787"/>
    <x v="827"/>
    <x v="2"/>
    <x v="621"/>
    <x v="621"/>
    <s v="Consumer"/>
    <s v="United States"/>
    <s v="Austin"/>
    <s v="Texas"/>
    <n v="78745"/>
    <x v="2"/>
    <s v="OFF-BI-10001098"/>
    <x v="1"/>
    <x v="8"/>
    <s v="Acco D-Ring Binder w/DublLock"/>
    <n v="4.2759999999999998"/>
    <x v="3"/>
    <x v="44"/>
  </r>
  <r>
    <x v="6387"/>
    <x v="3189"/>
    <x v="1106"/>
    <x v="1196"/>
    <x v="1"/>
    <x v="160"/>
    <x v="160"/>
    <s v="Consumer"/>
    <s v="United States"/>
    <s v="Detroit"/>
    <s v="Michigan"/>
    <n v="48234"/>
    <x v="2"/>
    <s v="OFF-PA-10001204"/>
    <x v="1"/>
    <x v="10"/>
    <s v="Xerox 1972"/>
    <n v="10.56"/>
    <x v="2"/>
    <x v="46"/>
  </r>
  <r>
    <x v="6388"/>
    <x v="3189"/>
    <x v="1106"/>
    <x v="1196"/>
    <x v="1"/>
    <x v="160"/>
    <x v="160"/>
    <s v="Consumer"/>
    <s v="United States"/>
    <s v="Detroit"/>
    <s v="Michigan"/>
    <n v="48234"/>
    <x v="2"/>
    <s v="OFF-ST-10000991"/>
    <x v="1"/>
    <x v="4"/>
    <s v="Space Solutions HD Industrial Steel Shelving."/>
    <n v="229.94"/>
    <x v="2"/>
    <x v="46"/>
  </r>
  <r>
    <x v="6389"/>
    <x v="3190"/>
    <x v="1107"/>
    <x v="640"/>
    <x v="1"/>
    <x v="460"/>
    <x v="460"/>
    <s v="Corporate"/>
    <s v="United States"/>
    <s v="Springfield"/>
    <s v="Virginia"/>
    <n v="22153"/>
    <x v="0"/>
    <s v="OFF-EN-10000056"/>
    <x v="1"/>
    <x v="12"/>
    <s v="Cameo Buff Policy Envelopes"/>
    <n v="311.14999999999998"/>
    <x v="1"/>
    <x v="36"/>
  </r>
  <r>
    <x v="6390"/>
    <x v="3190"/>
    <x v="1107"/>
    <x v="640"/>
    <x v="1"/>
    <x v="460"/>
    <x v="460"/>
    <s v="Corporate"/>
    <s v="United States"/>
    <s v="Springfield"/>
    <s v="Virginia"/>
    <n v="22153"/>
    <x v="0"/>
    <s v="OFF-PA-10003349"/>
    <x v="1"/>
    <x v="10"/>
    <s v="Xerox 1957"/>
    <n v="12.96"/>
    <x v="1"/>
    <x v="36"/>
  </r>
  <r>
    <x v="6391"/>
    <x v="3191"/>
    <x v="882"/>
    <x v="292"/>
    <x v="1"/>
    <x v="7"/>
    <x v="7"/>
    <s v="Consumer"/>
    <s v="United States"/>
    <s v="New York City"/>
    <s v="New York"/>
    <n v="10011"/>
    <x v="3"/>
    <s v="OFF-PA-10001471"/>
    <x v="1"/>
    <x v="10"/>
    <s v="Strathmore Photo Frame Cards"/>
    <n v="14.62"/>
    <x v="0"/>
    <x v="5"/>
  </r>
  <r>
    <x v="6392"/>
    <x v="3191"/>
    <x v="882"/>
    <x v="292"/>
    <x v="1"/>
    <x v="7"/>
    <x v="7"/>
    <s v="Consumer"/>
    <s v="United States"/>
    <s v="New York City"/>
    <s v="New York"/>
    <n v="10011"/>
    <x v="3"/>
    <s v="OFF-LA-10003190"/>
    <x v="1"/>
    <x v="2"/>
    <s v="Avery 474"/>
    <n v="5.76"/>
    <x v="0"/>
    <x v="5"/>
  </r>
  <r>
    <x v="6393"/>
    <x v="3191"/>
    <x v="882"/>
    <x v="292"/>
    <x v="1"/>
    <x v="7"/>
    <x v="7"/>
    <s v="Consumer"/>
    <s v="United States"/>
    <s v="New York City"/>
    <s v="New York"/>
    <n v="10011"/>
    <x v="3"/>
    <s v="OFF-FA-10000621"/>
    <x v="1"/>
    <x v="13"/>
    <s v="OIC Colored Binder Clips, Assorted Sizes"/>
    <n v="21.48"/>
    <x v="0"/>
    <x v="5"/>
  </r>
  <r>
    <x v="6394"/>
    <x v="3191"/>
    <x v="882"/>
    <x v="292"/>
    <x v="1"/>
    <x v="7"/>
    <x v="7"/>
    <s v="Consumer"/>
    <s v="United States"/>
    <s v="New York City"/>
    <s v="New York"/>
    <n v="10011"/>
    <x v="3"/>
    <s v="FUR-FU-10002937"/>
    <x v="0"/>
    <x v="5"/>
    <s v="GE 48&quot; Fluorescent Tube, Cool White Energy Saver, 34 Watts, 30/Box"/>
    <n v="396.92"/>
    <x v="0"/>
    <x v="5"/>
  </r>
  <r>
    <x v="6395"/>
    <x v="3191"/>
    <x v="882"/>
    <x v="292"/>
    <x v="1"/>
    <x v="7"/>
    <x v="7"/>
    <s v="Consumer"/>
    <s v="United States"/>
    <s v="New York City"/>
    <s v="New York"/>
    <n v="10011"/>
    <x v="3"/>
    <s v="OFF-ST-10004507"/>
    <x v="1"/>
    <x v="4"/>
    <s v="Advantus Rolling Storage Box"/>
    <n v="17.149999999999999"/>
    <x v="0"/>
    <x v="5"/>
  </r>
  <r>
    <x v="6396"/>
    <x v="3191"/>
    <x v="882"/>
    <x v="292"/>
    <x v="1"/>
    <x v="7"/>
    <x v="7"/>
    <s v="Consumer"/>
    <s v="United States"/>
    <s v="New York City"/>
    <s v="New York"/>
    <n v="10011"/>
    <x v="3"/>
    <s v="OFF-BI-10000279"/>
    <x v="1"/>
    <x v="8"/>
    <s v="Acco Recycled 2&quot; Capacity Laser Printer Hanging Data Binders"/>
    <n v="23.12"/>
    <x v="0"/>
    <x v="5"/>
  </r>
  <r>
    <x v="6397"/>
    <x v="3192"/>
    <x v="1108"/>
    <x v="276"/>
    <x v="1"/>
    <x v="571"/>
    <x v="571"/>
    <s v="Home Office"/>
    <s v="United States"/>
    <s v="Dallas"/>
    <s v="Texas"/>
    <n v="75217"/>
    <x v="2"/>
    <s v="OFF-AR-10003651"/>
    <x v="1"/>
    <x v="6"/>
    <s v="Newell 350"/>
    <n v="5.2480000000000002"/>
    <x v="3"/>
    <x v="13"/>
  </r>
  <r>
    <x v="6398"/>
    <x v="3193"/>
    <x v="634"/>
    <x v="948"/>
    <x v="1"/>
    <x v="39"/>
    <x v="39"/>
    <s v="Home Office"/>
    <s v="United States"/>
    <s v="Concord"/>
    <s v="New Hampshire"/>
    <n v="3301"/>
    <x v="3"/>
    <s v="TEC-PH-10003601"/>
    <x v="2"/>
    <x v="7"/>
    <s v="Ativa D5772 2-Line 5.8GHz Digital Expandable Corded/Cordless Phone System with Answering &amp; Caller ID/Call Waiting, Black/Silver"/>
    <n v="824.95"/>
    <x v="3"/>
    <x v="43"/>
  </r>
  <r>
    <x v="6399"/>
    <x v="3193"/>
    <x v="634"/>
    <x v="948"/>
    <x v="1"/>
    <x v="39"/>
    <x v="39"/>
    <s v="Home Office"/>
    <s v="United States"/>
    <s v="Concord"/>
    <s v="New Hampshire"/>
    <n v="3301"/>
    <x v="3"/>
    <s v="OFF-LA-10002195"/>
    <x v="1"/>
    <x v="2"/>
    <s v="Avery 481"/>
    <n v="24.64"/>
    <x v="3"/>
    <x v="43"/>
  </r>
  <r>
    <x v="6400"/>
    <x v="3193"/>
    <x v="634"/>
    <x v="948"/>
    <x v="1"/>
    <x v="39"/>
    <x v="39"/>
    <s v="Home Office"/>
    <s v="United States"/>
    <s v="Concord"/>
    <s v="New Hampshire"/>
    <n v="3301"/>
    <x v="3"/>
    <s v="OFF-AR-10000380"/>
    <x v="1"/>
    <x v="6"/>
    <s v="Hunt PowerHouse Electric Pencil Sharpener, Blue"/>
    <n v="227.88"/>
    <x v="3"/>
    <x v="43"/>
  </r>
  <r>
    <x v="6401"/>
    <x v="3194"/>
    <x v="1109"/>
    <x v="1135"/>
    <x v="2"/>
    <x v="232"/>
    <x v="232"/>
    <s v="Consumer"/>
    <s v="United States"/>
    <s v="Lafayette"/>
    <s v="Louisiana"/>
    <n v="70506"/>
    <x v="0"/>
    <s v="FUR-BO-10000330"/>
    <x v="0"/>
    <x v="0"/>
    <s v="Sauder Camden County Barrister Bookcase, Planked Cherry Finish"/>
    <n v="241.96"/>
    <x v="3"/>
    <x v="24"/>
  </r>
  <r>
    <x v="6402"/>
    <x v="3194"/>
    <x v="1109"/>
    <x v="1135"/>
    <x v="2"/>
    <x v="232"/>
    <x v="232"/>
    <s v="Consumer"/>
    <s v="United States"/>
    <s v="Lafayette"/>
    <s v="Louisiana"/>
    <n v="70506"/>
    <x v="0"/>
    <s v="OFF-BI-10000591"/>
    <x v="1"/>
    <x v="8"/>
    <s v="Avery Binder Labels"/>
    <n v="3.89"/>
    <x v="3"/>
    <x v="24"/>
  </r>
  <r>
    <x v="6403"/>
    <x v="3194"/>
    <x v="1109"/>
    <x v="1135"/>
    <x v="2"/>
    <x v="232"/>
    <x v="232"/>
    <s v="Consumer"/>
    <s v="United States"/>
    <s v="Lafayette"/>
    <s v="Louisiana"/>
    <n v="70506"/>
    <x v="0"/>
    <s v="FUR-FU-10001731"/>
    <x v="0"/>
    <x v="5"/>
    <s v="Acrylic Self-Standing Desk Frames"/>
    <n v="8.01"/>
    <x v="3"/>
    <x v="24"/>
  </r>
  <r>
    <x v="6404"/>
    <x v="3195"/>
    <x v="672"/>
    <x v="1197"/>
    <x v="1"/>
    <x v="528"/>
    <x v="528"/>
    <s v="Consumer"/>
    <s v="United States"/>
    <s v="Raleigh"/>
    <s v="North Carolina"/>
    <n v="27604"/>
    <x v="0"/>
    <s v="TEC-PH-10001198"/>
    <x v="2"/>
    <x v="7"/>
    <s v="Avaya 4621SW VoIP phone"/>
    <n v="177.48"/>
    <x v="1"/>
    <x v="6"/>
  </r>
  <r>
    <x v="6405"/>
    <x v="3196"/>
    <x v="515"/>
    <x v="1198"/>
    <x v="0"/>
    <x v="308"/>
    <x v="308"/>
    <s v="Corporate"/>
    <s v="United States"/>
    <s v="Spokane"/>
    <s v="Washington"/>
    <n v="99207"/>
    <x v="1"/>
    <s v="FUR-CH-10002331"/>
    <x v="0"/>
    <x v="1"/>
    <s v="Hon 4700 Series Mobuis Mid-Back Task Chairs with Adjustable Arms"/>
    <n v="569.56799999999998"/>
    <x v="3"/>
    <x v="43"/>
  </r>
  <r>
    <x v="6406"/>
    <x v="3196"/>
    <x v="515"/>
    <x v="1198"/>
    <x v="0"/>
    <x v="308"/>
    <x v="308"/>
    <s v="Corporate"/>
    <s v="United States"/>
    <s v="Spokane"/>
    <s v="Washington"/>
    <n v="99207"/>
    <x v="1"/>
    <s v="OFF-ST-10002370"/>
    <x v="1"/>
    <x v="4"/>
    <s v="Sortfiler Multipurpose Personal File Organizer, Black"/>
    <n v="149.72999999999999"/>
    <x v="3"/>
    <x v="43"/>
  </r>
  <r>
    <x v="6407"/>
    <x v="3197"/>
    <x v="304"/>
    <x v="646"/>
    <x v="2"/>
    <x v="218"/>
    <x v="218"/>
    <s v="Consumer"/>
    <s v="United States"/>
    <s v="Houston"/>
    <s v="Texas"/>
    <n v="77041"/>
    <x v="2"/>
    <s v="FUR-CH-10003981"/>
    <x v="0"/>
    <x v="1"/>
    <s v="Global Commerce Series Low-Back Swivel/Tilt Chairs"/>
    <n v="899.43"/>
    <x v="3"/>
    <x v="24"/>
  </r>
  <r>
    <x v="6408"/>
    <x v="3197"/>
    <x v="304"/>
    <x v="646"/>
    <x v="2"/>
    <x v="218"/>
    <x v="218"/>
    <s v="Consumer"/>
    <s v="United States"/>
    <s v="Houston"/>
    <s v="Texas"/>
    <n v="77041"/>
    <x v="2"/>
    <s v="OFF-AR-10001446"/>
    <x v="1"/>
    <x v="6"/>
    <s v="Newell 309"/>
    <n v="46.2"/>
    <x v="3"/>
    <x v="24"/>
  </r>
  <r>
    <x v="6409"/>
    <x v="3197"/>
    <x v="304"/>
    <x v="646"/>
    <x v="2"/>
    <x v="218"/>
    <x v="218"/>
    <s v="Consumer"/>
    <s v="United States"/>
    <s v="Houston"/>
    <s v="Texas"/>
    <n v="77041"/>
    <x v="2"/>
    <s v="OFF-PA-10000300"/>
    <x v="1"/>
    <x v="10"/>
    <s v="Xerox 1936"/>
    <n v="47.951999999999998"/>
    <x v="3"/>
    <x v="24"/>
  </r>
  <r>
    <x v="6410"/>
    <x v="3197"/>
    <x v="304"/>
    <x v="646"/>
    <x v="2"/>
    <x v="218"/>
    <x v="218"/>
    <s v="Consumer"/>
    <s v="United States"/>
    <s v="Houston"/>
    <s v="Texas"/>
    <n v="77041"/>
    <x v="2"/>
    <s v="TEC-PH-10004071"/>
    <x v="2"/>
    <x v="7"/>
    <s v="PayAnywhere Card Reader"/>
    <n v="7.992"/>
    <x v="3"/>
    <x v="24"/>
  </r>
  <r>
    <x v="6411"/>
    <x v="3197"/>
    <x v="304"/>
    <x v="646"/>
    <x v="2"/>
    <x v="218"/>
    <x v="218"/>
    <s v="Consumer"/>
    <s v="United States"/>
    <s v="Houston"/>
    <s v="Texas"/>
    <n v="77041"/>
    <x v="2"/>
    <s v="OFF-PA-10003134"/>
    <x v="1"/>
    <x v="10"/>
    <s v="Xerox 1937"/>
    <n v="76.864000000000004"/>
    <x v="3"/>
    <x v="24"/>
  </r>
  <r>
    <x v="6412"/>
    <x v="3198"/>
    <x v="629"/>
    <x v="176"/>
    <x v="1"/>
    <x v="571"/>
    <x v="571"/>
    <s v="Home Office"/>
    <s v="United States"/>
    <s v="Louisville"/>
    <s v="Kentucky"/>
    <n v="40214"/>
    <x v="0"/>
    <s v="OFF-BI-10002735"/>
    <x v="1"/>
    <x v="8"/>
    <s v="GBC Prestige Therm-A-Bind Covers"/>
    <n v="102.93"/>
    <x v="3"/>
    <x v="43"/>
  </r>
  <r>
    <x v="6413"/>
    <x v="3198"/>
    <x v="629"/>
    <x v="176"/>
    <x v="1"/>
    <x v="571"/>
    <x v="571"/>
    <s v="Home Office"/>
    <s v="United States"/>
    <s v="Louisville"/>
    <s v="Kentucky"/>
    <n v="40214"/>
    <x v="0"/>
    <s v="TEC-AC-10004510"/>
    <x v="2"/>
    <x v="11"/>
    <s v="Logitech Desktop MK120 Mouse and keyboard Combo"/>
    <n v="98.16"/>
    <x v="3"/>
    <x v="43"/>
  </r>
  <r>
    <x v="6414"/>
    <x v="3199"/>
    <x v="468"/>
    <x v="773"/>
    <x v="0"/>
    <x v="660"/>
    <x v="660"/>
    <s v="Home Office"/>
    <s v="United States"/>
    <s v="Hollywood"/>
    <s v="Florida"/>
    <n v="33021"/>
    <x v="0"/>
    <s v="OFF-BI-10004099"/>
    <x v="1"/>
    <x v="8"/>
    <s v="GBC VeloBinder Strips"/>
    <n v="11.52"/>
    <x v="3"/>
    <x v="23"/>
  </r>
  <r>
    <x v="6415"/>
    <x v="3200"/>
    <x v="170"/>
    <x v="783"/>
    <x v="3"/>
    <x v="393"/>
    <x v="393"/>
    <s v="Corporate"/>
    <s v="United States"/>
    <s v="Chandler"/>
    <s v="Arizona"/>
    <n v="85224"/>
    <x v="1"/>
    <s v="OFF-PA-10003395"/>
    <x v="1"/>
    <x v="10"/>
    <s v="Xerox 1941"/>
    <n v="83.88"/>
    <x v="3"/>
    <x v="43"/>
  </r>
  <r>
    <x v="6416"/>
    <x v="3201"/>
    <x v="387"/>
    <x v="331"/>
    <x v="1"/>
    <x v="379"/>
    <x v="379"/>
    <s v="Consumer"/>
    <s v="United States"/>
    <s v="Philadelphia"/>
    <s v="Pennsylvania"/>
    <n v="19120"/>
    <x v="3"/>
    <s v="TEC-PH-10002890"/>
    <x v="2"/>
    <x v="7"/>
    <s v="AT&amp;T 17929 Lendline Telephone"/>
    <n v="108.57599999999999"/>
    <x v="0"/>
    <x v="17"/>
  </r>
  <r>
    <x v="6417"/>
    <x v="3201"/>
    <x v="387"/>
    <x v="331"/>
    <x v="1"/>
    <x v="379"/>
    <x v="379"/>
    <s v="Consumer"/>
    <s v="United States"/>
    <s v="Philadelphia"/>
    <s v="Pennsylvania"/>
    <n v="19120"/>
    <x v="3"/>
    <s v="OFF-FA-10004968"/>
    <x v="1"/>
    <x v="13"/>
    <s v="Rubber Band Ball"/>
    <n v="5.984"/>
    <x v="0"/>
    <x v="17"/>
  </r>
  <r>
    <x v="6418"/>
    <x v="3202"/>
    <x v="731"/>
    <x v="519"/>
    <x v="1"/>
    <x v="304"/>
    <x v="304"/>
    <s v="Corporate"/>
    <s v="United States"/>
    <s v="Tulsa"/>
    <s v="Oklahoma"/>
    <n v="74133"/>
    <x v="2"/>
    <s v="OFF-SU-10001218"/>
    <x v="1"/>
    <x v="14"/>
    <s v="Fiskars Softgrip Scissors"/>
    <n v="21.96"/>
    <x v="0"/>
    <x v="32"/>
  </r>
  <r>
    <x v="6419"/>
    <x v="3202"/>
    <x v="731"/>
    <x v="519"/>
    <x v="1"/>
    <x v="304"/>
    <x v="304"/>
    <s v="Corporate"/>
    <s v="United States"/>
    <s v="Tulsa"/>
    <s v="Oklahoma"/>
    <n v="74133"/>
    <x v="2"/>
    <s v="FUR-CH-10002084"/>
    <x v="0"/>
    <x v="1"/>
    <s v="Hon Mobius Operator's Chair"/>
    <n v="368.97"/>
    <x v="0"/>
    <x v="32"/>
  </r>
  <r>
    <x v="6420"/>
    <x v="3202"/>
    <x v="731"/>
    <x v="519"/>
    <x v="1"/>
    <x v="304"/>
    <x v="304"/>
    <s v="Corporate"/>
    <s v="United States"/>
    <s v="Tulsa"/>
    <s v="Oklahoma"/>
    <n v="74133"/>
    <x v="2"/>
    <s v="OFF-AR-10004269"/>
    <x v="1"/>
    <x v="6"/>
    <s v="Newell 31"/>
    <n v="12.39"/>
    <x v="0"/>
    <x v="32"/>
  </r>
  <r>
    <x v="6421"/>
    <x v="3202"/>
    <x v="731"/>
    <x v="519"/>
    <x v="1"/>
    <x v="304"/>
    <x v="304"/>
    <s v="Corporate"/>
    <s v="United States"/>
    <s v="Tulsa"/>
    <s v="Oklahoma"/>
    <n v="74133"/>
    <x v="2"/>
    <s v="OFF-ST-10001128"/>
    <x v="1"/>
    <x v="4"/>
    <s v="Carina Mini System Audio Rack, Model AR050B"/>
    <n v="332.94"/>
    <x v="0"/>
    <x v="32"/>
  </r>
  <r>
    <x v="6422"/>
    <x v="3203"/>
    <x v="711"/>
    <x v="1199"/>
    <x v="1"/>
    <x v="705"/>
    <x v="705"/>
    <s v="Corporate"/>
    <s v="United States"/>
    <s v="Draper"/>
    <s v="Utah"/>
    <n v="84020"/>
    <x v="1"/>
    <s v="TEC-AC-10002006"/>
    <x v="2"/>
    <x v="11"/>
    <s v="Memorex Micro Travel Drive 16 GB"/>
    <n v="111.93"/>
    <x v="2"/>
    <x v="39"/>
  </r>
  <r>
    <x v="6423"/>
    <x v="3204"/>
    <x v="1040"/>
    <x v="983"/>
    <x v="2"/>
    <x v="372"/>
    <x v="372"/>
    <s v="Home Office"/>
    <s v="United States"/>
    <s v="Oakland"/>
    <s v="California"/>
    <n v="94601"/>
    <x v="1"/>
    <s v="FUR-CH-10003956"/>
    <x v="0"/>
    <x v="1"/>
    <s v="Novimex High-Tech Fabric Mesh Task Chair"/>
    <n v="454.27199999999999"/>
    <x v="1"/>
    <x v="2"/>
  </r>
  <r>
    <x v="6424"/>
    <x v="3205"/>
    <x v="971"/>
    <x v="1178"/>
    <x v="1"/>
    <x v="770"/>
    <x v="770"/>
    <s v="Consumer"/>
    <s v="United States"/>
    <s v="Lawrence"/>
    <s v="Massachusetts"/>
    <n v="1841"/>
    <x v="3"/>
    <s v="OFF-PA-10000552"/>
    <x v="1"/>
    <x v="10"/>
    <s v="Xerox 200"/>
    <n v="19.440000000000001"/>
    <x v="3"/>
    <x v="43"/>
  </r>
  <r>
    <x v="6425"/>
    <x v="3206"/>
    <x v="454"/>
    <x v="500"/>
    <x v="1"/>
    <x v="666"/>
    <x v="666"/>
    <s v="Consumer"/>
    <s v="United States"/>
    <s v="Philadelphia"/>
    <s v="Pennsylvania"/>
    <n v="19120"/>
    <x v="3"/>
    <s v="TEC-CO-10004722"/>
    <x v="2"/>
    <x v="16"/>
    <s v="Canon imageCLASS 2200 Advanced Copier"/>
    <n v="8399.9760000000006"/>
    <x v="0"/>
    <x v="35"/>
  </r>
  <r>
    <x v="6426"/>
    <x v="3206"/>
    <x v="454"/>
    <x v="500"/>
    <x v="1"/>
    <x v="666"/>
    <x v="666"/>
    <s v="Consumer"/>
    <s v="United States"/>
    <s v="Philadelphia"/>
    <s v="Pennsylvania"/>
    <n v="19120"/>
    <x v="3"/>
    <s v="OFF-BI-10004308"/>
    <x v="1"/>
    <x v="8"/>
    <s v="Avery Legal 4-Ring Binder"/>
    <n v="6.2939999999999996"/>
    <x v="0"/>
    <x v="35"/>
  </r>
  <r>
    <x v="6427"/>
    <x v="3206"/>
    <x v="454"/>
    <x v="500"/>
    <x v="1"/>
    <x v="666"/>
    <x v="666"/>
    <s v="Consumer"/>
    <s v="United States"/>
    <s v="Philadelphia"/>
    <s v="Pennsylvania"/>
    <n v="19120"/>
    <x v="3"/>
    <s v="OFF-PA-10000029"/>
    <x v="1"/>
    <x v="10"/>
    <s v="Xerox 224"/>
    <n v="10.368"/>
    <x v="0"/>
    <x v="35"/>
  </r>
  <r>
    <x v="6428"/>
    <x v="3206"/>
    <x v="454"/>
    <x v="500"/>
    <x v="1"/>
    <x v="666"/>
    <x v="666"/>
    <s v="Consumer"/>
    <s v="United States"/>
    <s v="Philadelphia"/>
    <s v="Pennsylvania"/>
    <n v="19120"/>
    <x v="3"/>
    <s v="TEC-PH-10004080"/>
    <x v="2"/>
    <x v="7"/>
    <s v="Avaya 5410 Digital phone"/>
    <n v="122.38200000000001"/>
    <x v="0"/>
    <x v="35"/>
  </r>
  <r>
    <x v="6429"/>
    <x v="3207"/>
    <x v="935"/>
    <x v="322"/>
    <x v="1"/>
    <x v="129"/>
    <x v="129"/>
    <s v="Consumer"/>
    <s v="United States"/>
    <s v="Jacksonville"/>
    <s v="North Carolina"/>
    <n v="28540"/>
    <x v="0"/>
    <s v="OFF-ST-10001558"/>
    <x v="1"/>
    <x v="4"/>
    <s v="Acco Perma 4000 Stacking Storage Drawers"/>
    <n v="25.984000000000002"/>
    <x v="2"/>
    <x v="7"/>
  </r>
  <r>
    <x v="6430"/>
    <x v="3207"/>
    <x v="935"/>
    <x v="322"/>
    <x v="1"/>
    <x v="129"/>
    <x v="129"/>
    <s v="Consumer"/>
    <s v="United States"/>
    <s v="Jacksonville"/>
    <s v="North Carolina"/>
    <n v="28540"/>
    <x v="0"/>
    <s v="FUR-TA-10001768"/>
    <x v="0"/>
    <x v="3"/>
    <s v="Hon Racetrack Conference Tables"/>
    <n v="945.03599999999994"/>
    <x v="2"/>
    <x v="7"/>
  </r>
  <r>
    <x v="6431"/>
    <x v="3207"/>
    <x v="935"/>
    <x v="322"/>
    <x v="1"/>
    <x v="129"/>
    <x v="129"/>
    <s v="Consumer"/>
    <s v="United States"/>
    <s v="Jacksonville"/>
    <s v="North Carolina"/>
    <n v="28540"/>
    <x v="0"/>
    <s v="OFF-BI-10002982"/>
    <x v="1"/>
    <x v="8"/>
    <s v="Avery Self-Adhesive Photo Pockets for Polaroid Photos"/>
    <n v="14.301"/>
    <x v="2"/>
    <x v="7"/>
  </r>
  <r>
    <x v="6432"/>
    <x v="3207"/>
    <x v="935"/>
    <x v="322"/>
    <x v="1"/>
    <x v="129"/>
    <x v="129"/>
    <s v="Consumer"/>
    <s v="United States"/>
    <s v="Jacksonville"/>
    <s v="North Carolina"/>
    <n v="28540"/>
    <x v="0"/>
    <s v="FUR-FU-10001468"/>
    <x v="0"/>
    <x v="5"/>
    <s v="Tenex Antistatic Computer Chair Mats"/>
    <n v="410.35199999999998"/>
    <x v="2"/>
    <x v="7"/>
  </r>
  <r>
    <x v="6433"/>
    <x v="3208"/>
    <x v="1110"/>
    <x v="442"/>
    <x v="1"/>
    <x v="712"/>
    <x v="712"/>
    <s v="Corporate"/>
    <s v="United States"/>
    <s v="Chicago"/>
    <s v="Illinois"/>
    <n v="60610"/>
    <x v="2"/>
    <s v="OFF-PA-10001838"/>
    <x v="1"/>
    <x v="10"/>
    <s v="Adams Telephone Message Book W/Dividers/Space For Phone Numbers, 5 1/4&quot;X8 1/2&quot;, 300/Messages"/>
    <n v="23.52"/>
    <x v="1"/>
    <x v="29"/>
  </r>
  <r>
    <x v="6434"/>
    <x v="3208"/>
    <x v="1110"/>
    <x v="442"/>
    <x v="1"/>
    <x v="712"/>
    <x v="712"/>
    <s v="Corporate"/>
    <s v="United States"/>
    <s v="Chicago"/>
    <s v="Illinois"/>
    <n v="60610"/>
    <x v="2"/>
    <s v="TEC-PH-10002890"/>
    <x v="2"/>
    <x v="7"/>
    <s v="AT&amp;T 17929 Lendline Telephone"/>
    <n v="180.96"/>
    <x v="1"/>
    <x v="29"/>
  </r>
  <r>
    <x v="6435"/>
    <x v="3209"/>
    <x v="837"/>
    <x v="990"/>
    <x v="2"/>
    <x v="506"/>
    <x v="506"/>
    <s v="Consumer"/>
    <s v="United States"/>
    <s v="Pocatello"/>
    <s v="Idaho"/>
    <n v="83201"/>
    <x v="1"/>
    <s v="FUR-FU-10004963"/>
    <x v="0"/>
    <x v="5"/>
    <s v="Eldon 400 Class Desk Accessories, Black Carbon"/>
    <n v="35"/>
    <x v="3"/>
    <x v="24"/>
  </r>
  <r>
    <x v="6436"/>
    <x v="3209"/>
    <x v="837"/>
    <x v="990"/>
    <x v="2"/>
    <x v="506"/>
    <x v="506"/>
    <s v="Consumer"/>
    <s v="United States"/>
    <s v="Pocatello"/>
    <s v="Idaho"/>
    <n v="83201"/>
    <x v="1"/>
    <s v="OFF-ST-10000025"/>
    <x v="1"/>
    <x v="4"/>
    <s v="Fellowes Stor/Drawer Steel Plus Storage Drawers"/>
    <n v="477.15"/>
    <x v="3"/>
    <x v="24"/>
  </r>
  <r>
    <x v="6437"/>
    <x v="3209"/>
    <x v="837"/>
    <x v="990"/>
    <x v="2"/>
    <x v="506"/>
    <x v="506"/>
    <s v="Consumer"/>
    <s v="United States"/>
    <s v="Pocatello"/>
    <s v="Idaho"/>
    <n v="83201"/>
    <x v="1"/>
    <s v="TEC-PH-10004389"/>
    <x v="2"/>
    <x v="7"/>
    <s v="Nokia Lumia 925"/>
    <n v="302.37599999999998"/>
    <x v="3"/>
    <x v="24"/>
  </r>
  <r>
    <x v="6438"/>
    <x v="3210"/>
    <x v="817"/>
    <x v="857"/>
    <x v="1"/>
    <x v="62"/>
    <x v="62"/>
    <s v="Consumer"/>
    <s v="United States"/>
    <s v="Plano"/>
    <s v="Texas"/>
    <n v="75023"/>
    <x v="2"/>
    <s v="FUR-TA-10000577"/>
    <x v="0"/>
    <x v="3"/>
    <s v="Bretford CR4500 Series Slim Rectangular Table"/>
    <n v="974.98800000000006"/>
    <x v="3"/>
    <x v="22"/>
  </r>
  <r>
    <x v="6439"/>
    <x v="3211"/>
    <x v="777"/>
    <x v="911"/>
    <x v="2"/>
    <x v="417"/>
    <x v="417"/>
    <s v="Consumer"/>
    <s v="United States"/>
    <s v="New York City"/>
    <s v="New York"/>
    <n v="10024"/>
    <x v="3"/>
    <s v="FUR-CH-10003298"/>
    <x v="0"/>
    <x v="1"/>
    <s v="Office Star - Contemporary Task Swivel chair with Loop Arms, Charcoal"/>
    <n v="589.41"/>
    <x v="2"/>
    <x v="18"/>
  </r>
  <r>
    <x v="6440"/>
    <x v="3212"/>
    <x v="63"/>
    <x v="550"/>
    <x v="1"/>
    <x v="308"/>
    <x v="308"/>
    <s v="Corporate"/>
    <s v="United States"/>
    <s v="New York City"/>
    <s v="New York"/>
    <n v="10024"/>
    <x v="3"/>
    <s v="OFF-AR-10001860"/>
    <x v="1"/>
    <x v="6"/>
    <s v="BIC Liqua Brite Liner"/>
    <n v="34.700000000000003"/>
    <x v="0"/>
    <x v="32"/>
  </r>
  <r>
    <x v="6441"/>
    <x v="3212"/>
    <x v="63"/>
    <x v="550"/>
    <x v="1"/>
    <x v="308"/>
    <x v="308"/>
    <s v="Corporate"/>
    <s v="United States"/>
    <s v="New York City"/>
    <s v="New York"/>
    <n v="10024"/>
    <x v="3"/>
    <s v="OFF-ST-10003123"/>
    <x v="1"/>
    <x v="4"/>
    <s v="Fellowes Bases and Tops For Staxonsteel/High-Stak Systems"/>
    <n v="99.87"/>
    <x v="0"/>
    <x v="32"/>
  </r>
  <r>
    <x v="6442"/>
    <x v="3212"/>
    <x v="63"/>
    <x v="550"/>
    <x v="1"/>
    <x v="308"/>
    <x v="308"/>
    <s v="Corporate"/>
    <s v="United States"/>
    <s v="New York City"/>
    <s v="New York"/>
    <n v="10024"/>
    <x v="3"/>
    <s v="OFF-PA-10001295"/>
    <x v="1"/>
    <x v="10"/>
    <s v="Computer Printout Paper with Letter-Trim Perforations"/>
    <n v="37.94"/>
    <x v="0"/>
    <x v="32"/>
  </r>
  <r>
    <x v="6443"/>
    <x v="3212"/>
    <x v="63"/>
    <x v="550"/>
    <x v="1"/>
    <x v="308"/>
    <x v="308"/>
    <s v="Corporate"/>
    <s v="United States"/>
    <s v="New York City"/>
    <s v="New York"/>
    <n v="10024"/>
    <x v="3"/>
    <s v="OFF-LA-10000407"/>
    <x v="1"/>
    <x v="2"/>
    <s v="Avery White Multi-Purpose Labels"/>
    <n v="24.9"/>
    <x v="0"/>
    <x v="32"/>
  </r>
  <r>
    <x v="6444"/>
    <x v="3212"/>
    <x v="63"/>
    <x v="550"/>
    <x v="1"/>
    <x v="308"/>
    <x v="308"/>
    <s v="Corporate"/>
    <s v="United States"/>
    <s v="New York City"/>
    <s v="New York"/>
    <n v="10024"/>
    <x v="3"/>
    <s v="FUR-FU-10003535"/>
    <x v="0"/>
    <x v="5"/>
    <s v="Howard Miller Distant Time Traveler Alarm Clock"/>
    <n v="82.26"/>
    <x v="0"/>
    <x v="32"/>
  </r>
  <r>
    <x v="6445"/>
    <x v="3213"/>
    <x v="616"/>
    <x v="392"/>
    <x v="1"/>
    <x v="370"/>
    <x v="370"/>
    <s v="Consumer"/>
    <s v="United States"/>
    <s v="Chicago"/>
    <s v="Illinois"/>
    <n v="60623"/>
    <x v="2"/>
    <s v="OFF-FA-10000611"/>
    <x v="1"/>
    <x v="13"/>
    <s v="Binder Clips by OIC"/>
    <n v="7.1040000000000001"/>
    <x v="1"/>
    <x v="29"/>
  </r>
  <r>
    <x v="6446"/>
    <x v="3214"/>
    <x v="168"/>
    <x v="1200"/>
    <x v="0"/>
    <x v="499"/>
    <x v="499"/>
    <s v="Home Office"/>
    <s v="United States"/>
    <s v="Houston"/>
    <s v="Texas"/>
    <n v="77095"/>
    <x v="2"/>
    <s v="FUR-FU-10004848"/>
    <x v="0"/>
    <x v="5"/>
    <s v="Howard Miller 13-3/4&quot; Diameter Brushed Chrome Round Wall Clock"/>
    <n v="103.5"/>
    <x v="3"/>
    <x v="42"/>
  </r>
  <r>
    <x v="6447"/>
    <x v="3214"/>
    <x v="168"/>
    <x v="1200"/>
    <x v="0"/>
    <x v="499"/>
    <x v="499"/>
    <s v="Home Office"/>
    <s v="United States"/>
    <s v="Houston"/>
    <s v="Texas"/>
    <n v="77095"/>
    <x v="2"/>
    <s v="OFF-LA-10002381"/>
    <x v="1"/>
    <x v="2"/>
    <s v="Avery 497"/>
    <n v="2.464"/>
    <x v="3"/>
    <x v="42"/>
  </r>
  <r>
    <x v="6448"/>
    <x v="3214"/>
    <x v="168"/>
    <x v="1200"/>
    <x v="0"/>
    <x v="499"/>
    <x v="499"/>
    <s v="Home Office"/>
    <s v="United States"/>
    <s v="Houston"/>
    <s v="Texas"/>
    <n v="77095"/>
    <x v="2"/>
    <s v="OFF-ST-10000918"/>
    <x v="1"/>
    <x v="4"/>
    <s v="Crate-A-Files"/>
    <n v="8.7200000000000006"/>
    <x v="3"/>
    <x v="42"/>
  </r>
  <r>
    <x v="6449"/>
    <x v="3215"/>
    <x v="12"/>
    <x v="591"/>
    <x v="1"/>
    <x v="552"/>
    <x v="552"/>
    <s v="Consumer"/>
    <s v="United States"/>
    <s v="Meriden"/>
    <s v="Connecticut"/>
    <n v="6450"/>
    <x v="3"/>
    <s v="OFF-BI-10000822"/>
    <x v="1"/>
    <x v="8"/>
    <s v="Acco PRESSTEX Data Binder with Storage Hooks, Light Blue, 9 1/2&quot; X 11&quot;"/>
    <n v="10.76"/>
    <x v="1"/>
    <x v="11"/>
  </r>
  <r>
    <x v="6450"/>
    <x v="3215"/>
    <x v="12"/>
    <x v="591"/>
    <x v="1"/>
    <x v="552"/>
    <x v="552"/>
    <s v="Consumer"/>
    <s v="United States"/>
    <s v="Meriden"/>
    <s v="Connecticut"/>
    <n v="6450"/>
    <x v="3"/>
    <s v="OFF-PA-10002222"/>
    <x v="1"/>
    <x v="10"/>
    <s v="Xerox Color Copier Paper, 11&quot; x 17&quot;, Ream"/>
    <n v="45.68"/>
    <x v="1"/>
    <x v="11"/>
  </r>
  <r>
    <x v="6451"/>
    <x v="3215"/>
    <x v="12"/>
    <x v="591"/>
    <x v="1"/>
    <x v="552"/>
    <x v="552"/>
    <s v="Consumer"/>
    <s v="United States"/>
    <s v="Meriden"/>
    <s v="Connecticut"/>
    <n v="6450"/>
    <x v="3"/>
    <s v="OFF-AR-10004930"/>
    <x v="1"/>
    <x v="6"/>
    <s v="Turquoise Lead Holder with Pocket Clip"/>
    <n v="6.7"/>
    <x v="1"/>
    <x v="11"/>
  </r>
  <r>
    <x v="6452"/>
    <x v="3216"/>
    <x v="546"/>
    <x v="226"/>
    <x v="0"/>
    <x v="701"/>
    <x v="701"/>
    <s v="Consumer"/>
    <s v="United States"/>
    <s v="Glenview"/>
    <s v="Illinois"/>
    <n v="60025"/>
    <x v="2"/>
    <s v="TEC-PH-10001750"/>
    <x v="2"/>
    <x v="7"/>
    <s v="Samsung Rugby III"/>
    <n v="158.376"/>
    <x v="1"/>
    <x v="14"/>
  </r>
  <r>
    <x v="6453"/>
    <x v="3217"/>
    <x v="1049"/>
    <x v="349"/>
    <x v="1"/>
    <x v="537"/>
    <x v="537"/>
    <s v="Consumer"/>
    <s v="United States"/>
    <s v="Houston"/>
    <s v="Texas"/>
    <n v="77036"/>
    <x v="2"/>
    <s v="OFF-AR-10000657"/>
    <x v="1"/>
    <x v="6"/>
    <s v="Binney &amp; Smith inkTank Desk Highlighter, Chisel Tip, Yellow, 12/Box"/>
    <n v="3.44"/>
    <x v="1"/>
    <x v="2"/>
  </r>
  <r>
    <x v="6454"/>
    <x v="3218"/>
    <x v="689"/>
    <x v="260"/>
    <x v="2"/>
    <x v="685"/>
    <x v="685"/>
    <s v="Consumer"/>
    <s v="United States"/>
    <s v="San Francisco"/>
    <s v="California"/>
    <n v="94110"/>
    <x v="1"/>
    <s v="OFF-ST-10003442"/>
    <x v="1"/>
    <x v="4"/>
    <s v="Eldon Portable Mobile Manager"/>
    <n v="56.56"/>
    <x v="3"/>
    <x v="10"/>
  </r>
  <r>
    <x v="6455"/>
    <x v="3218"/>
    <x v="689"/>
    <x v="260"/>
    <x v="2"/>
    <x v="685"/>
    <x v="685"/>
    <s v="Consumer"/>
    <s v="United States"/>
    <s v="San Francisco"/>
    <s v="California"/>
    <n v="94110"/>
    <x v="1"/>
    <s v="FUR-FU-10003142"/>
    <x v="0"/>
    <x v="5"/>
    <s v="Master Big Foot Doorstop, Beige"/>
    <n v="36.96"/>
    <x v="3"/>
    <x v="10"/>
  </r>
  <r>
    <x v="6456"/>
    <x v="3219"/>
    <x v="79"/>
    <x v="826"/>
    <x v="1"/>
    <x v="70"/>
    <x v="70"/>
    <s v="Corporate"/>
    <s v="United States"/>
    <s v="New York City"/>
    <s v="New York"/>
    <n v="10009"/>
    <x v="3"/>
    <s v="TEC-PH-10002468"/>
    <x v="2"/>
    <x v="7"/>
    <s v="Plantronics CS 50-USB -Â headsetÂ - Convertible, Monaural"/>
    <n v="135.99"/>
    <x v="2"/>
    <x v="9"/>
  </r>
  <r>
    <x v="6457"/>
    <x v="3219"/>
    <x v="79"/>
    <x v="826"/>
    <x v="1"/>
    <x v="70"/>
    <x v="70"/>
    <s v="Corporate"/>
    <s v="United States"/>
    <s v="New York City"/>
    <s v="New York"/>
    <n v="10009"/>
    <x v="3"/>
    <s v="OFF-AR-10004165"/>
    <x v="1"/>
    <x v="6"/>
    <s v="Binney &amp; Smith inkTank Erasable Pocket Highlighter, Chisel Tip, Yellow"/>
    <n v="15.96"/>
    <x v="2"/>
    <x v="9"/>
  </r>
  <r>
    <x v="6458"/>
    <x v="3220"/>
    <x v="304"/>
    <x v="808"/>
    <x v="2"/>
    <x v="321"/>
    <x v="321"/>
    <s v="Corporate"/>
    <s v="United States"/>
    <s v="Baltimore"/>
    <s v="Maryland"/>
    <n v="21215"/>
    <x v="3"/>
    <s v="OFF-AR-10001919"/>
    <x v="1"/>
    <x v="6"/>
    <s v="OIC #2 Pencils, Medium Soft"/>
    <n v="3.76"/>
    <x v="3"/>
    <x v="24"/>
  </r>
  <r>
    <x v="6459"/>
    <x v="3220"/>
    <x v="304"/>
    <x v="808"/>
    <x v="2"/>
    <x v="321"/>
    <x v="321"/>
    <s v="Corporate"/>
    <s v="United States"/>
    <s v="Baltimore"/>
    <s v="Maryland"/>
    <n v="21215"/>
    <x v="3"/>
    <s v="OFF-AR-10003045"/>
    <x v="1"/>
    <x v="6"/>
    <s v="Prang Colored Pencils"/>
    <n v="14.7"/>
    <x v="3"/>
    <x v="24"/>
  </r>
  <r>
    <x v="6460"/>
    <x v="3220"/>
    <x v="304"/>
    <x v="808"/>
    <x v="2"/>
    <x v="321"/>
    <x v="321"/>
    <s v="Corporate"/>
    <s v="United States"/>
    <s v="Baltimore"/>
    <s v="Maryland"/>
    <n v="21215"/>
    <x v="3"/>
    <s v="OFF-AR-10003338"/>
    <x v="1"/>
    <x v="6"/>
    <s v="Eberhard Faber 3 1/2&quot; Golf Pencils"/>
    <n v="37.200000000000003"/>
    <x v="3"/>
    <x v="24"/>
  </r>
  <r>
    <x v="6461"/>
    <x v="3220"/>
    <x v="304"/>
    <x v="808"/>
    <x v="2"/>
    <x v="321"/>
    <x v="321"/>
    <s v="Corporate"/>
    <s v="United States"/>
    <s v="Baltimore"/>
    <s v="Maryland"/>
    <n v="21215"/>
    <x v="3"/>
    <s v="TEC-AC-10003280"/>
    <x v="2"/>
    <x v="11"/>
    <s v="Belkin F8E887 USB Wired Ergonomic Keyboard"/>
    <n v="89.97"/>
    <x v="3"/>
    <x v="24"/>
  </r>
  <r>
    <x v="6462"/>
    <x v="3220"/>
    <x v="304"/>
    <x v="808"/>
    <x v="2"/>
    <x v="321"/>
    <x v="321"/>
    <s v="Corporate"/>
    <s v="United States"/>
    <s v="Baltimore"/>
    <s v="Maryland"/>
    <n v="21215"/>
    <x v="3"/>
    <s v="FUR-CH-10003298"/>
    <x v="0"/>
    <x v="1"/>
    <s v="Office Star - Contemporary Task Swivel chair with Loop Arms, Charcoal"/>
    <n v="261.95999999999998"/>
    <x v="3"/>
    <x v="24"/>
  </r>
  <r>
    <x v="6463"/>
    <x v="3220"/>
    <x v="304"/>
    <x v="808"/>
    <x v="2"/>
    <x v="321"/>
    <x v="321"/>
    <s v="Corporate"/>
    <s v="United States"/>
    <s v="Baltimore"/>
    <s v="Maryland"/>
    <n v="21215"/>
    <x v="3"/>
    <s v="OFF-LA-10004544"/>
    <x v="1"/>
    <x v="2"/>
    <s v="Avery 505"/>
    <n v="74"/>
    <x v="3"/>
    <x v="24"/>
  </r>
  <r>
    <x v="6464"/>
    <x v="3221"/>
    <x v="897"/>
    <x v="961"/>
    <x v="1"/>
    <x v="357"/>
    <x v="357"/>
    <s v="Home Office"/>
    <s v="United States"/>
    <s v="Louisville"/>
    <s v="Kentucky"/>
    <n v="40214"/>
    <x v="0"/>
    <s v="FUR-FU-10004586"/>
    <x v="0"/>
    <x v="5"/>
    <s v="G.E. Longer-Life Indoor Recessed Floodlight Bulbs"/>
    <n v="13.28"/>
    <x v="0"/>
    <x v="21"/>
  </r>
  <r>
    <x v="6465"/>
    <x v="3222"/>
    <x v="50"/>
    <x v="50"/>
    <x v="1"/>
    <x v="211"/>
    <x v="211"/>
    <s v="Consumer"/>
    <s v="United States"/>
    <s v="Lebanon"/>
    <s v="Tennessee"/>
    <n v="37087"/>
    <x v="0"/>
    <s v="OFF-ST-10003572"/>
    <x v="1"/>
    <x v="4"/>
    <s v="Portfile Personal File Boxes"/>
    <n v="84.96"/>
    <x v="1"/>
    <x v="6"/>
  </r>
  <r>
    <x v="6466"/>
    <x v="3223"/>
    <x v="1053"/>
    <x v="1169"/>
    <x v="0"/>
    <x v="13"/>
    <x v="13"/>
    <s v="Consumer"/>
    <s v="United States"/>
    <s v="Los Angeles"/>
    <s v="California"/>
    <n v="90008"/>
    <x v="1"/>
    <s v="TEC-AC-10002331"/>
    <x v="2"/>
    <x v="11"/>
    <s v="Maxell 74 Minute CDR, 10/Pack"/>
    <n v="68.459999999999994"/>
    <x v="3"/>
    <x v="24"/>
  </r>
  <r>
    <x v="6467"/>
    <x v="3224"/>
    <x v="499"/>
    <x v="542"/>
    <x v="1"/>
    <x v="489"/>
    <x v="489"/>
    <s v="Home Office"/>
    <s v="United States"/>
    <s v="Providence"/>
    <s v="Rhode Island"/>
    <n v="2908"/>
    <x v="3"/>
    <s v="OFF-ST-10000142"/>
    <x v="1"/>
    <x v="4"/>
    <s v="Deluxe Rollaway Locking File with Drawer"/>
    <n v="2079.4"/>
    <x v="0"/>
    <x v="5"/>
  </r>
  <r>
    <x v="6468"/>
    <x v="3224"/>
    <x v="499"/>
    <x v="542"/>
    <x v="1"/>
    <x v="489"/>
    <x v="489"/>
    <s v="Home Office"/>
    <s v="United States"/>
    <s v="Providence"/>
    <s v="Rhode Island"/>
    <n v="2908"/>
    <x v="3"/>
    <s v="TEC-PH-10000441"/>
    <x v="2"/>
    <x v="7"/>
    <s v="VTech DS6151"/>
    <n v="629.95000000000005"/>
    <x v="0"/>
    <x v="5"/>
  </r>
  <r>
    <x v="6469"/>
    <x v="3224"/>
    <x v="499"/>
    <x v="542"/>
    <x v="1"/>
    <x v="489"/>
    <x v="489"/>
    <s v="Home Office"/>
    <s v="United States"/>
    <s v="Providence"/>
    <s v="Rhode Island"/>
    <n v="2908"/>
    <x v="3"/>
    <s v="FUR-FU-10004864"/>
    <x v="0"/>
    <x v="5"/>
    <s v="Eldon 500 Class Desk Accessories"/>
    <n v="72.42"/>
    <x v="0"/>
    <x v="5"/>
  </r>
  <r>
    <x v="6470"/>
    <x v="3225"/>
    <x v="1111"/>
    <x v="756"/>
    <x v="1"/>
    <x v="385"/>
    <x v="385"/>
    <s v="Home Office"/>
    <s v="United States"/>
    <s v="Detroit"/>
    <s v="Michigan"/>
    <n v="48234"/>
    <x v="2"/>
    <s v="TEC-PH-10001750"/>
    <x v="2"/>
    <x v="7"/>
    <s v="Samsung Rugby III"/>
    <n v="131.97999999999999"/>
    <x v="1"/>
    <x v="37"/>
  </r>
  <r>
    <x v="6471"/>
    <x v="3225"/>
    <x v="1111"/>
    <x v="756"/>
    <x v="1"/>
    <x v="385"/>
    <x v="385"/>
    <s v="Home Office"/>
    <s v="United States"/>
    <s v="Detroit"/>
    <s v="Michigan"/>
    <n v="48234"/>
    <x v="2"/>
    <s v="TEC-AC-10004510"/>
    <x v="2"/>
    <x v="11"/>
    <s v="Logitech Desktop MK120 Mouse and keyboard Combo"/>
    <n v="114.52"/>
    <x v="1"/>
    <x v="37"/>
  </r>
  <r>
    <x v="6472"/>
    <x v="3226"/>
    <x v="571"/>
    <x v="161"/>
    <x v="1"/>
    <x v="725"/>
    <x v="725"/>
    <s v="Home Office"/>
    <s v="United States"/>
    <s v="Houston"/>
    <s v="Texas"/>
    <n v="77070"/>
    <x v="2"/>
    <s v="OFF-LA-10001074"/>
    <x v="1"/>
    <x v="2"/>
    <s v="Round Specialty Laser Printer Labels"/>
    <n v="100.24"/>
    <x v="2"/>
    <x v="3"/>
  </r>
  <r>
    <x v="6473"/>
    <x v="3227"/>
    <x v="196"/>
    <x v="1179"/>
    <x v="0"/>
    <x v="72"/>
    <x v="72"/>
    <s v="Consumer"/>
    <s v="United States"/>
    <s v="Columbia"/>
    <s v="Tennessee"/>
    <n v="38401"/>
    <x v="0"/>
    <s v="OFF-AP-10003590"/>
    <x v="1"/>
    <x v="9"/>
    <s v="Hoover WindTunnel Plus Canister Vacuum"/>
    <n v="871.8"/>
    <x v="0"/>
    <x v="17"/>
  </r>
  <r>
    <x v="6474"/>
    <x v="3228"/>
    <x v="1112"/>
    <x v="306"/>
    <x v="2"/>
    <x v="29"/>
    <x v="29"/>
    <s v="Corporate"/>
    <s v="United States"/>
    <s v="Philadelphia"/>
    <s v="Pennsylvania"/>
    <n v="19140"/>
    <x v="3"/>
    <s v="FUR-BO-10003433"/>
    <x v="0"/>
    <x v="0"/>
    <s v="Sauder Cornerstone Collection Library"/>
    <n v="61.96"/>
    <x v="2"/>
    <x v="46"/>
  </r>
  <r>
    <x v="6475"/>
    <x v="3229"/>
    <x v="95"/>
    <x v="272"/>
    <x v="1"/>
    <x v="749"/>
    <x v="749"/>
    <s v="Consumer"/>
    <s v="United States"/>
    <s v="Pembroke Pines"/>
    <s v="Florida"/>
    <n v="33024"/>
    <x v="0"/>
    <s v="OFF-BI-10002432"/>
    <x v="1"/>
    <x v="8"/>
    <s v="Wilson Jones Standard D-Ring Binders"/>
    <n v="4.5540000000000003"/>
    <x v="3"/>
    <x v="27"/>
  </r>
  <r>
    <x v="6476"/>
    <x v="3229"/>
    <x v="95"/>
    <x v="272"/>
    <x v="1"/>
    <x v="749"/>
    <x v="749"/>
    <s v="Consumer"/>
    <s v="United States"/>
    <s v="Pembroke Pines"/>
    <s v="Florida"/>
    <n v="33024"/>
    <x v="0"/>
    <s v="OFF-AP-10003622"/>
    <x v="1"/>
    <x v="9"/>
    <s v="Bravo II Megaboss 12-Amp Hard Body Upright, Replacement Belts, 2 Belts per Pack"/>
    <n v="5.2"/>
    <x v="3"/>
    <x v="27"/>
  </r>
  <r>
    <x v="6477"/>
    <x v="3229"/>
    <x v="95"/>
    <x v="272"/>
    <x v="1"/>
    <x v="749"/>
    <x v="749"/>
    <s v="Consumer"/>
    <s v="United States"/>
    <s v="Pembroke Pines"/>
    <s v="Florida"/>
    <n v="33024"/>
    <x v="0"/>
    <s v="TEC-AC-10003832"/>
    <x v="2"/>
    <x v="11"/>
    <s v="LogitechÂ P710e Mobile Speakerphone"/>
    <n v="205.99199999999999"/>
    <x v="3"/>
    <x v="27"/>
  </r>
  <r>
    <x v="6478"/>
    <x v="3229"/>
    <x v="95"/>
    <x v="272"/>
    <x v="1"/>
    <x v="749"/>
    <x v="749"/>
    <s v="Consumer"/>
    <s v="United States"/>
    <s v="Pembroke Pines"/>
    <s v="Florida"/>
    <n v="33024"/>
    <x v="0"/>
    <s v="OFF-PA-10000809"/>
    <x v="1"/>
    <x v="10"/>
    <s v="Xerox 206"/>
    <n v="15.552"/>
    <x v="3"/>
    <x v="27"/>
  </r>
  <r>
    <x v="6479"/>
    <x v="3229"/>
    <x v="95"/>
    <x v="272"/>
    <x v="1"/>
    <x v="749"/>
    <x v="749"/>
    <s v="Consumer"/>
    <s v="United States"/>
    <s v="Pembroke Pines"/>
    <s v="Florida"/>
    <n v="33024"/>
    <x v="0"/>
    <s v="TEC-PH-10000441"/>
    <x v="2"/>
    <x v="7"/>
    <s v="VTech DS6151"/>
    <n v="503.96"/>
    <x v="3"/>
    <x v="27"/>
  </r>
  <r>
    <x v="6480"/>
    <x v="3229"/>
    <x v="95"/>
    <x v="272"/>
    <x v="1"/>
    <x v="749"/>
    <x v="749"/>
    <s v="Consumer"/>
    <s v="United States"/>
    <s v="Pembroke Pines"/>
    <s v="Florida"/>
    <n v="33024"/>
    <x v="0"/>
    <s v="OFF-AP-10002287"/>
    <x v="1"/>
    <x v="9"/>
    <s v="Eureka Sanitaire  Multi-Pro Heavy-Duty Upright, Disposable Bags"/>
    <n v="24.472000000000001"/>
    <x v="3"/>
    <x v="27"/>
  </r>
  <r>
    <x v="6481"/>
    <x v="3229"/>
    <x v="95"/>
    <x v="272"/>
    <x v="1"/>
    <x v="749"/>
    <x v="749"/>
    <s v="Consumer"/>
    <s v="United States"/>
    <s v="Pembroke Pines"/>
    <s v="Florida"/>
    <n v="33024"/>
    <x v="0"/>
    <s v="FUR-BO-10002824"/>
    <x v="0"/>
    <x v="0"/>
    <s v="Bush Mission Pointe Library"/>
    <n v="241.56800000000001"/>
    <x v="3"/>
    <x v="27"/>
  </r>
  <r>
    <x v="6482"/>
    <x v="3229"/>
    <x v="95"/>
    <x v="272"/>
    <x v="1"/>
    <x v="749"/>
    <x v="749"/>
    <s v="Consumer"/>
    <s v="United States"/>
    <s v="Pembroke Pines"/>
    <s v="Florida"/>
    <n v="33024"/>
    <x v="0"/>
    <s v="TEC-AC-10002942"/>
    <x v="2"/>
    <x v="11"/>
    <s v="WD My Passport Ultra 1TB Portable External Hard Drive"/>
    <n v="110.4"/>
    <x v="3"/>
    <x v="27"/>
  </r>
  <r>
    <x v="6483"/>
    <x v="3230"/>
    <x v="95"/>
    <x v="1201"/>
    <x v="1"/>
    <x v="471"/>
    <x v="471"/>
    <s v="Corporate"/>
    <s v="United States"/>
    <s v="New York City"/>
    <s v="New York"/>
    <n v="10011"/>
    <x v="3"/>
    <s v="FUR-TA-10001932"/>
    <x v="0"/>
    <x v="3"/>
    <s v="Chromcraft 48&quot; x 96&quot; Racetrack Double Pedestal Table"/>
    <n v="384.76799999999997"/>
    <x v="3"/>
    <x v="27"/>
  </r>
  <r>
    <x v="6484"/>
    <x v="3230"/>
    <x v="95"/>
    <x v="1201"/>
    <x v="1"/>
    <x v="471"/>
    <x v="471"/>
    <s v="Corporate"/>
    <s v="United States"/>
    <s v="New York City"/>
    <s v="New York"/>
    <n v="10011"/>
    <x v="3"/>
    <s v="TEC-MA-10003173"/>
    <x v="2"/>
    <x v="15"/>
    <s v="Hewlett-Packard 300S Scientific Calculator"/>
    <n v="78.66"/>
    <x v="3"/>
    <x v="27"/>
  </r>
  <r>
    <x v="6485"/>
    <x v="3230"/>
    <x v="95"/>
    <x v="1201"/>
    <x v="1"/>
    <x v="471"/>
    <x v="471"/>
    <s v="Corporate"/>
    <s v="United States"/>
    <s v="New York City"/>
    <s v="New York"/>
    <n v="10011"/>
    <x v="3"/>
    <s v="OFF-PA-10004156"/>
    <x v="1"/>
    <x v="10"/>
    <s v="Xerox 188"/>
    <n v="45.36"/>
    <x v="3"/>
    <x v="27"/>
  </r>
  <r>
    <x v="6486"/>
    <x v="3231"/>
    <x v="1113"/>
    <x v="211"/>
    <x v="1"/>
    <x v="493"/>
    <x v="493"/>
    <s v="Consumer"/>
    <s v="United States"/>
    <s v="Jacksonville"/>
    <s v="North Carolina"/>
    <n v="28540"/>
    <x v="0"/>
    <s v="OFF-AP-10002945"/>
    <x v="1"/>
    <x v="9"/>
    <s v="Honeywell Enviracaire Portable HEPA Air Cleaner for 17' x 22' Room"/>
    <n v="962.08"/>
    <x v="1"/>
    <x v="29"/>
  </r>
  <r>
    <x v="6487"/>
    <x v="3231"/>
    <x v="1113"/>
    <x v="211"/>
    <x v="1"/>
    <x v="493"/>
    <x v="493"/>
    <s v="Consumer"/>
    <s v="United States"/>
    <s v="Jacksonville"/>
    <s v="North Carolina"/>
    <n v="28540"/>
    <x v="0"/>
    <s v="OFF-BI-10000948"/>
    <x v="1"/>
    <x v="8"/>
    <s v="GBC Laser Imprintable Binding System Covers, Desert Sand"/>
    <n v="12.843"/>
    <x v="1"/>
    <x v="29"/>
  </r>
  <r>
    <x v="6488"/>
    <x v="3231"/>
    <x v="1113"/>
    <x v="211"/>
    <x v="1"/>
    <x v="493"/>
    <x v="493"/>
    <s v="Consumer"/>
    <s v="United States"/>
    <s v="Jacksonville"/>
    <s v="North Carolina"/>
    <n v="28540"/>
    <x v="0"/>
    <s v="OFF-PA-10002254"/>
    <x v="1"/>
    <x v="10"/>
    <s v="Xerox 1883"/>
    <n v="295.45600000000002"/>
    <x v="1"/>
    <x v="29"/>
  </r>
  <r>
    <x v="6489"/>
    <x v="3232"/>
    <x v="20"/>
    <x v="706"/>
    <x v="1"/>
    <x v="341"/>
    <x v="341"/>
    <s v="Consumer"/>
    <s v="United States"/>
    <s v="New York City"/>
    <s v="New York"/>
    <n v="10011"/>
    <x v="3"/>
    <s v="OFF-PA-10004782"/>
    <x v="1"/>
    <x v="10"/>
    <s v="Xerox 228"/>
    <n v="32.4"/>
    <x v="3"/>
    <x v="15"/>
  </r>
  <r>
    <x v="6490"/>
    <x v="3233"/>
    <x v="1114"/>
    <x v="76"/>
    <x v="1"/>
    <x v="751"/>
    <x v="751"/>
    <s v="Corporate"/>
    <s v="United States"/>
    <s v="Philadelphia"/>
    <s v="Pennsylvania"/>
    <n v="19120"/>
    <x v="3"/>
    <s v="FUR-FU-10000222"/>
    <x v="0"/>
    <x v="5"/>
    <s v="Seth Thomas 16&quot; Steel Case Clock"/>
    <n v="103.93600000000001"/>
    <x v="2"/>
    <x v="30"/>
  </r>
  <r>
    <x v="6491"/>
    <x v="3234"/>
    <x v="73"/>
    <x v="539"/>
    <x v="1"/>
    <x v="135"/>
    <x v="135"/>
    <s v="Corporate"/>
    <s v="United States"/>
    <s v="Orlando"/>
    <s v="Florida"/>
    <n v="32839"/>
    <x v="0"/>
    <s v="FUR-BO-10004695"/>
    <x v="0"/>
    <x v="0"/>
    <s v="O'Sullivan 2-Door Barrister Bookcase in Odessa Pine"/>
    <n v="289.56799999999998"/>
    <x v="0"/>
    <x v="0"/>
  </r>
  <r>
    <x v="6492"/>
    <x v="3234"/>
    <x v="73"/>
    <x v="539"/>
    <x v="1"/>
    <x v="135"/>
    <x v="135"/>
    <s v="Corporate"/>
    <s v="United States"/>
    <s v="Orlando"/>
    <s v="Florida"/>
    <n v="32839"/>
    <x v="0"/>
    <s v="OFF-ST-10003327"/>
    <x v="1"/>
    <x v="4"/>
    <s v="Akro-Mils 12-Gallon Tote"/>
    <n v="39.72"/>
    <x v="0"/>
    <x v="0"/>
  </r>
  <r>
    <x v="6493"/>
    <x v="3234"/>
    <x v="73"/>
    <x v="539"/>
    <x v="1"/>
    <x v="135"/>
    <x v="135"/>
    <s v="Corporate"/>
    <s v="United States"/>
    <s v="Orlando"/>
    <s v="Florida"/>
    <n v="32839"/>
    <x v="0"/>
    <s v="TEC-PH-10003357"/>
    <x v="2"/>
    <x v="7"/>
    <s v="Grandstream GXP2100 Mainstream Business Phone"/>
    <n v="244.768"/>
    <x v="0"/>
    <x v="0"/>
  </r>
  <r>
    <x v="6494"/>
    <x v="3235"/>
    <x v="960"/>
    <x v="943"/>
    <x v="0"/>
    <x v="168"/>
    <x v="168"/>
    <s v="Consumer"/>
    <s v="United States"/>
    <s v="Houston"/>
    <s v="Texas"/>
    <n v="77095"/>
    <x v="2"/>
    <s v="TEC-AC-10002167"/>
    <x v="2"/>
    <x v="11"/>
    <s v="ImationÂ 8gb Micro Traveldrive Usb 2.0Â Flash Drive"/>
    <n v="24"/>
    <x v="3"/>
    <x v="13"/>
  </r>
  <r>
    <x v="6495"/>
    <x v="3235"/>
    <x v="960"/>
    <x v="943"/>
    <x v="0"/>
    <x v="168"/>
    <x v="168"/>
    <s v="Consumer"/>
    <s v="United States"/>
    <s v="Houston"/>
    <s v="Texas"/>
    <n v="77095"/>
    <x v="2"/>
    <s v="OFF-PA-10001937"/>
    <x v="1"/>
    <x v="10"/>
    <s v="Xerox 21"/>
    <n v="15.552"/>
    <x v="3"/>
    <x v="13"/>
  </r>
  <r>
    <x v="6496"/>
    <x v="3235"/>
    <x v="960"/>
    <x v="943"/>
    <x v="0"/>
    <x v="168"/>
    <x v="168"/>
    <s v="Consumer"/>
    <s v="United States"/>
    <s v="Houston"/>
    <s v="Texas"/>
    <n v="77095"/>
    <x v="2"/>
    <s v="TEC-AC-10004510"/>
    <x v="2"/>
    <x v="11"/>
    <s v="Logitech Desktop MK120 Mouse and keyboard Combo"/>
    <n v="26.175999999999998"/>
    <x v="3"/>
    <x v="13"/>
  </r>
  <r>
    <x v="6497"/>
    <x v="3236"/>
    <x v="1115"/>
    <x v="376"/>
    <x v="1"/>
    <x v="776"/>
    <x v="776"/>
    <s v="Home Office"/>
    <s v="United States"/>
    <s v="Louisville"/>
    <s v="Kentucky"/>
    <n v="40214"/>
    <x v="0"/>
    <s v="FUR-FU-10001487"/>
    <x v="0"/>
    <x v="5"/>
    <s v="Eldon Expressions Wood and Plastic Desk Accessories, Cherry Wood"/>
    <n v="20.94"/>
    <x v="1"/>
    <x v="38"/>
  </r>
  <r>
    <x v="6498"/>
    <x v="3236"/>
    <x v="1115"/>
    <x v="376"/>
    <x v="1"/>
    <x v="776"/>
    <x v="776"/>
    <s v="Home Office"/>
    <s v="United States"/>
    <s v="Louisville"/>
    <s v="Kentucky"/>
    <n v="40214"/>
    <x v="0"/>
    <s v="OFF-BI-10000069"/>
    <x v="1"/>
    <x v="8"/>
    <s v="GBC Prepunched Paper, 19-Hole, for Binding Systems, 24-lb"/>
    <n v="135.09"/>
    <x v="1"/>
    <x v="38"/>
  </r>
  <r>
    <x v="6499"/>
    <x v="3236"/>
    <x v="1115"/>
    <x v="376"/>
    <x v="1"/>
    <x v="776"/>
    <x v="776"/>
    <s v="Home Office"/>
    <s v="United States"/>
    <s v="Louisville"/>
    <s v="Kentucky"/>
    <n v="40214"/>
    <x v="0"/>
    <s v="TEC-AC-10003289"/>
    <x v="2"/>
    <x v="11"/>
    <s v="Anker Ultra-Slim Mini Bluetooth 3.0 Wireless Keyboard"/>
    <n v="279.86"/>
    <x v="1"/>
    <x v="38"/>
  </r>
  <r>
    <x v="6500"/>
    <x v="3236"/>
    <x v="1115"/>
    <x v="376"/>
    <x v="1"/>
    <x v="776"/>
    <x v="776"/>
    <s v="Home Office"/>
    <s v="United States"/>
    <s v="Louisville"/>
    <s v="Kentucky"/>
    <n v="40214"/>
    <x v="0"/>
    <s v="OFF-BI-10000069"/>
    <x v="1"/>
    <x v="8"/>
    <s v="GBC Prepunched Paper, 19-Hole, for Binding Systems, 24-lb"/>
    <n v="90.06"/>
    <x v="1"/>
    <x v="38"/>
  </r>
  <r>
    <x v="6501"/>
    <x v="3237"/>
    <x v="981"/>
    <x v="1057"/>
    <x v="1"/>
    <x v="702"/>
    <x v="702"/>
    <s v="Consumer"/>
    <s v="United States"/>
    <s v="Medina"/>
    <s v="Ohio"/>
    <n v="44256"/>
    <x v="3"/>
    <s v="TEC-PH-10001299"/>
    <x v="2"/>
    <x v="7"/>
    <s v="Polycom CX300 Desktop Phone USB VoIP phone"/>
    <n v="539.96400000000006"/>
    <x v="2"/>
    <x v="7"/>
  </r>
  <r>
    <x v="6502"/>
    <x v="3237"/>
    <x v="981"/>
    <x v="1057"/>
    <x v="1"/>
    <x v="702"/>
    <x v="702"/>
    <s v="Consumer"/>
    <s v="United States"/>
    <s v="Medina"/>
    <s v="Ohio"/>
    <n v="44256"/>
    <x v="3"/>
    <s v="TEC-PH-10001552"/>
    <x v="2"/>
    <x v="7"/>
    <s v="I Need's 3d Hello Kitty Hybrid Silicone Case Cover for HTC One X 4g with 3d Hello Kitty Stylus Pen Green/pink"/>
    <n v="50.231999999999999"/>
    <x v="2"/>
    <x v="7"/>
  </r>
  <r>
    <x v="6503"/>
    <x v="3237"/>
    <x v="981"/>
    <x v="1057"/>
    <x v="1"/>
    <x v="702"/>
    <x v="702"/>
    <s v="Consumer"/>
    <s v="United States"/>
    <s v="Medina"/>
    <s v="Ohio"/>
    <n v="44256"/>
    <x v="3"/>
    <s v="OFF-BI-10001098"/>
    <x v="1"/>
    <x v="8"/>
    <s v="Acco D-Ring Binder w/DublLock"/>
    <n v="19.242000000000001"/>
    <x v="2"/>
    <x v="7"/>
  </r>
  <r>
    <x v="6504"/>
    <x v="3238"/>
    <x v="701"/>
    <x v="228"/>
    <x v="0"/>
    <x v="100"/>
    <x v="100"/>
    <s v="Corporate"/>
    <s v="United States"/>
    <s v="New York City"/>
    <s v="New York"/>
    <n v="10011"/>
    <x v="3"/>
    <s v="OFF-ST-10000142"/>
    <x v="1"/>
    <x v="4"/>
    <s v="Deluxe Rollaway Locking File with Drawer"/>
    <n v="1247.6400000000001"/>
    <x v="3"/>
    <x v="23"/>
  </r>
  <r>
    <x v="6505"/>
    <x v="3239"/>
    <x v="190"/>
    <x v="991"/>
    <x v="1"/>
    <x v="777"/>
    <x v="777"/>
    <s v="Corporate"/>
    <s v="United States"/>
    <s v="Chicago"/>
    <s v="Illinois"/>
    <n v="60653"/>
    <x v="2"/>
    <s v="OFF-AR-10001547"/>
    <x v="1"/>
    <x v="6"/>
    <s v="Newell 311"/>
    <n v="5.3040000000000003"/>
    <x v="0"/>
    <x v="1"/>
  </r>
  <r>
    <x v="6506"/>
    <x v="3240"/>
    <x v="790"/>
    <x v="1202"/>
    <x v="0"/>
    <x v="259"/>
    <x v="259"/>
    <s v="Corporate"/>
    <s v="United States"/>
    <s v="Philadelphia"/>
    <s v="Pennsylvania"/>
    <n v="19143"/>
    <x v="3"/>
    <s v="OFF-PA-10001593"/>
    <x v="1"/>
    <x v="10"/>
    <s v="Xerox 1947"/>
    <n v="19.135999999999999"/>
    <x v="0"/>
    <x v="32"/>
  </r>
  <r>
    <x v="6507"/>
    <x v="3240"/>
    <x v="790"/>
    <x v="1202"/>
    <x v="0"/>
    <x v="259"/>
    <x v="259"/>
    <s v="Corporate"/>
    <s v="United States"/>
    <s v="Philadelphia"/>
    <s v="Pennsylvania"/>
    <n v="19143"/>
    <x v="3"/>
    <s v="FUR-FU-10004071"/>
    <x v="0"/>
    <x v="5"/>
    <s v="Luxo Professional Magnifying Clamp-On Fluorescent Lamps"/>
    <n v="332.83199999999999"/>
    <x v="0"/>
    <x v="32"/>
  </r>
  <r>
    <x v="6508"/>
    <x v="3241"/>
    <x v="698"/>
    <x v="738"/>
    <x v="1"/>
    <x v="83"/>
    <x v="83"/>
    <s v="Corporate"/>
    <s v="United States"/>
    <s v="New York City"/>
    <s v="New York"/>
    <n v="10009"/>
    <x v="3"/>
    <s v="OFF-PA-10001970"/>
    <x v="1"/>
    <x v="10"/>
    <s v="Xerox 1908"/>
    <n v="279.89999999999998"/>
    <x v="3"/>
    <x v="22"/>
  </r>
  <r>
    <x v="6509"/>
    <x v="3241"/>
    <x v="698"/>
    <x v="738"/>
    <x v="1"/>
    <x v="83"/>
    <x v="83"/>
    <s v="Corporate"/>
    <s v="United States"/>
    <s v="New York City"/>
    <s v="New York"/>
    <n v="10009"/>
    <x v="3"/>
    <s v="OFF-BI-10001524"/>
    <x v="1"/>
    <x v="8"/>
    <s v="GBC Premium Transparent Covers with Diagonal Lined Pattern"/>
    <n v="50.351999999999997"/>
    <x v="3"/>
    <x v="22"/>
  </r>
  <r>
    <x v="6510"/>
    <x v="3241"/>
    <x v="698"/>
    <x v="738"/>
    <x v="1"/>
    <x v="83"/>
    <x v="83"/>
    <s v="Corporate"/>
    <s v="United States"/>
    <s v="New York City"/>
    <s v="New York"/>
    <n v="10009"/>
    <x v="3"/>
    <s v="OFF-PA-10004156"/>
    <x v="1"/>
    <x v="10"/>
    <s v="Xerox 188"/>
    <n v="34.020000000000003"/>
    <x v="3"/>
    <x v="22"/>
  </r>
  <r>
    <x v="6511"/>
    <x v="3242"/>
    <x v="904"/>
    <x v="935"/>
    <x v="1"/>
    <x v="763"/>
    <x v="763"/>
    <s v="Home Office"/>
    <s v="United States"/>
    <s v="San Francisco"/>
    <s v="California"/>
    <n v="94109"/>
    <x v="1"/>
    <s v="OFF-AR-10003158"/>
    <x v="1"/>
    <x v="6"/>
    <s v="Fluorescent Highlighters by Dixon"/>
    <n v="23.88"/>
    <x v="3"/>
    <x v="42"/>
  </r>
  <r>
    <x v="6512"/>
    <x v="3242"/>
    <x v="904"/>
    <x v="935"/>
    <x v="1"/>
    <x v="763"/>
    <x v="763"/>
    <s v="Home Office"/>
    <s v="United States"/>
    <s v="San Francisco"/>
    <s v="California"/>
    <n v="94109"/>
    <x v="1"/>
    <s v="OFF-LA-10004559"/>
    <x v="1"/>
    <x v="2"/>
    <s v="Avery 49"/>
    <n v="11.52"/>
    <x v="3"/>
    <x v="42"/>
  </r>
  <r>
    <x v="6513"/>
    <x v="3242"/>
    <x v="904"/>
    <x v="935"/>
    <x v="1"/>
    <x v="763"/>
    <x v="763"/>
    <s v="Home Office"/>
    <s v="United States"/>
    <s v="San Francisco"/>
    <s v="California"/>
    <n v="94109"/>
    <x v="1"/>
    <s v="OFF-PA-10001033"/>
    <x v="1"/>
    <x v="10"/>
    <s v="Xerox 1893"/>
    <n v="286.93"/>
    <x v="3"/>
    <x v="42"/>
  </r>
  <r>
    <x v="6514"/>
    <x v="3242"/>
    <x v="904"/>
    <x v="935"/>
    <x v="1"/>
    <x v="763"/>
    <x v="763"/>
    <s v="Home Office"/>
    <s v="United States"/>
    <s v="San Francisco"/>
    <s v="California"/>
    <n v="94109"/>
    <x v="1"/>
    <s v="TEC-PH-10001336"/>
    <x v="2"/>
    <x v="7"/>
    <s v="Digium D40 VoIP phone"/>
    <n v="206.38399999999999"/>
    <x v="3"/>
    <x v="42"/>
  </r>
  <r>
    <x v="6515"/>
    <x v="3243"/>
    <x v="175"/>
    <x v="184"/>
    <x v="1"/>
    <x v="502"/>
    <x v="502"/>
    <s v="Consumer"/>
    <s v="United States"/>
    <s v="San Francisco"/>
    <s v="California"/>
    <n v="94122"/>
    <x v="1"/>
    <s v="FUR-CH-10002961"/>
    <x v="0"/>
    <x v="1"/>
    <s v="Leather Task Chair, Black"/>
    <n v="218.352"/>
    <x v="3"/>
    <x v="15"/>
  </r>
  <r>
    <x v="6516"/>
    <x v="3243"/>
    <x v="175"/>
    <x v="184"/>
    <x v="1"/>
    <x v="502"/>
    <x v="502"/>
    <s v="Consumer"/>
    <s v="United States"/>
    <s v="San Francisco"/>
    <s v="California"/>
    <n v="94122"/>
    <x v="1"/>
    <s v="FUR-FU-10001488"/>
    <x v="0"/>
    <x v="5"/>
    <s v="Tenex 46&quot; x 60&quot; Computer Anti-Static Chairmat, Rectangular Shaped"/>
    <n v="529.9"/>
    <x v="3"/>
    <x v="15"/>
  </r>
  <r>
    <x v="6517"/>
    <x v="3243"/>
    <x v="175"/>
    <x v="184"/>
    <x v="1"/>
    <x v="502"/>
    <x v="502"/>
    <s v="Consumer"/>
    <s v="United States"/>
    <s v="San Francisco"/>
    <s v="California"/>
    <n v="94122"/>
    <x v="1"/>
    <s v="OFF-AR-10001915"/>
    <x v="1"/>
    <x v="6"/>
    <s v="Peel-Off China Markers"/>
    <n v="99.3"/>
    <x v="3"/>
    <x v="15"/>
  </r>
  <r>
    <x v="6518"/>
    <x v="3243"/>
    <x v="175"/>
    <x v="184"/>
    <x v="1"/>
    <x v="502"/>
    <x v="502"/>
    <s v="Consumer"/>
    <s v="United States"/>
    <s v="San Francisco"/>
    <s v="California"/>
    <n v="94122"/>
    <x v="1"/>
    <s v="OFF-AP-10001205"/>
    <x v="1"/>
    <x v="9"/>
    <s v="Belkin 5 Outlet SurgeMaster Power Centers"/>
    <n v="108.96"/>
    <x v="3"/>
    <x v="15"/>
  </r>
  <r>
    <x v="6519"/>
    <x v="3243"/>
    <x v="175"/>
    <x v="184"/>
    <x v="1"/>
    <x v="502"/>
    <x v="502"/>
    <s v="Consumer"/>
    <s v="United States"/>
    <s v="San Francisco"/>
    <s v="California"/>
    <n v="94122"/>
    <x v="1"/>
    <s v="OFF-BI-10004528"/>
    <x v="1"/>
    <x v="8"/>
    <s v="Cardinal Poly Pocket Divider Pockets for Ring Binders"/>
    <n v="2.6880000000000002"/>
    <x v="3"/>
    <x v="15"/>
  </r>
  <r>
    <x v="6520"/>
    <x v="3244"/>
    <x v="1034"/>
    <x v="827"/>
    <x v="0"/>
    <x v="481"/>
    <x v="481"/>
    <s v="Consumer"/>
    <s v="United States"/>
    <s v="Jackson"/>
    <s v="Michigan"/>
    <n v="49201"/>
    <x v="2"/>
    <s v="OFF-BI-10004995"/>
    <x v="1"/>
    <x v="8"/>
    <s v="GBC DocuBind P400 Electric Binding System"/>
    <n v="5443.96"/>
    <x v="3"/>
    <x v="44"/>
  </r>
  <r>
    <x v="6521"/>
    <x v="3244"/>
    <x v="1034"/>
    <x v="827"/>
    <x v="0"/>
    <x v="481"/>
    <x v="481"/>
    <s v="Consumer"/>
    <s v="United States"/>
    <s v="Jackson"/>
    <s v="Michigan"/>
    <n v="49201"/>
    <x v="2"/>
    <s v="FUR-CH-10004626"/>
    <x v="0"/>
    <x v="1"/>
    <s v="Office Star Flex Back Scooter Chair with Aluminum Finish Frame"/>
    <n v="302.67"/>
    <x v="3"/>
    <x v="44"/>
  </r>
  <r>
    <x v="6522"/>
    <x v="3244"/>
    <x v="1034"/>
    <x v="827"/>
    <x v="0"/>
    <x v="481"/>
    <x v="481"/>
    <s v="Consumer"/>
    <s v="United States"/>
    <s v="Jackson"/>
    <s v="Michigan"/>
    <n v="49201"/>
    <x v="2"/>
    <s v="OFF-PA-10001260"/>
    <x v="1"/>
    <x v="10"/>
    <s v="TOPS Money Receipt Book, Consecutively Numbered in Red,"/>
    <n v="56.07"/>
    <x v="3"/>
    <x v="44"/>
  </r>
  <r>
    <x v="6523"/>
    <x v="3245"/>
    <x v="274"/>
    <x v="522"/>
    <x v="1"/>
    <x v="385"/>
    <x v="385"/>
    <s v="Home Office"/>
    <s v="United States"/>
    <s v="Philadelphia"/>
    <s v="Pennsylvania"/>
    <n v="19120"/>
    <x v="3"/>
    <s v="OFF-LA-10002945"/>
    <x v="1"/>
    <x v="2"/>
    <s v="Permanent Self-Adhesive File Folder Labels for Typewriters, 1 1/8 x 3 1/2, White"/>
    <n v="10.08"/>
    <x v="0"/>
    <x v="16"/>
  </r>
  <r>
    <x v="6524"/>
    <x v="3245"/>
    <x v="274"/>
    <x v="522"/>
    <x v="1"/>
    <x v="385"/>
    <x v="385"/>
    <s v="Home Office"/>
    <s v="United States"/>
    <s v="Philadelphia"/>
    <s v="Pennsylvania"/>
    <n v="19120"/>
    <x v="3"/>
    <s v="TEC-PH-10002310"/>
    <x v="2"/>
    <x v="7"/>
    <s v="Panasonic KX T7731-B Digital phone"/>
    <n v="59.994"/>
    <x v="0"/>
    <x v="16"/>
  </r>
  <r>
    <x v="6525"/>
    <x v="3245"/>
    <x v="274"/>
    <x v="522"/>
    <x v="1"/>
    <x v="385"/>
    <x v="385"/>
    <s v="Home Office"/>
    <s v="United States"/>
    <s v="Philadelphia"/>
    <s v="Pennsylvania"/>
    <n v="19120"/>
    <x v="3"/>
    <s v="OFF-BI-10001525"/>
    <x v="1"/>
    <x v="8"/>
    <s v="Acco Pressboard Covers with Storage Hooks, 14 7/8&quot; x 11&quot;, Executive Red"/>
    <n v="5.7149999999999999"/>
    <x v="0"/>
    <x v="16"/>
  </r>
  <r>
    <x v="6526"/>
    <x v="3245"/>
    <x v="274"/>
    <x v="522"/>
    <x v="1"/>
    <x v="385"/>
    <x v="385"/>
    <s v="Home Office"/>
    <s v="United States"/>
    <s v="Philadelphia"/>
    <s v="Pennsylvania"/>
    <n v="19120"/>
    <x v="3"/>
    <s v="OFF-BI-10001308"/>
    <x v="1"/>
    <x v="8"/>
    <s v="GBC Standard Plastic Binding Systems' Combs"/>
    <n v="9.42"/>
    <x v="0"/>
    <x v="16"/>
  </r>
  <r>
    <x v="6527"/>
    <x v="3246"/>
    <x v="443"/>
    <x v="470"/>
    <x v="0"/>
    <x v="662"/>
    <x v="662"/>
    <s v="Corporate"/>
    <s v="United States"/>
    <s v="Warwick"/>
    <s v="Rhode Island"/>
    <n v="2886"/>
    <x v="3"/>
    <s v="TEC-CO-10002095"/>
    <x v="2"/>
    <x v="16"/>
    <s v="Hewlett Packard 610 Color Digital Copier / Printer"/>
    <n v="1999.96"/>
    <x v="0"/>
    <x v="5"/>
  </r>
  <r>
    <x v="6528"/>
    <x v="3247"/>
    <x v="1091"/>
    <x v="166"/>
    <x v="1"/>
    <x v="404"/>
    <x v="404"/>
    <s v="Home Office"/>
    <s v="United States"/>
    <s v="New York City"/>
    <s v="New York"/>
    <n v="10024"/>
    <x v="3"/>
    <s v="OFF-ST-10004946"/>
    <x v="1"/>
    <x v="4"/>
    <s v="Desktop 3-Pocket Hot File"/>
    <n v="216.4"/>
    <x v="2"/>
    <x v="20"/>
  </r>
  <r>
    <x v="6529"/>
    <x v="3248"/>
    <x v="1116"/>
    <x v="1203"/>
    <x v="1"/>
    <x v="675"/>
    <x v="675"/>
    <s v="Home Office"/>
    <s v="United States"/>
    <s v="El Paso"/>
    <s v="Texas"/>
    <n v="79907"/>
    <x v="2"/>
    <s v="OFF-LA-10004425"/>
    <x v="1"/>
    <x v="2"/>
    <s v="Staple-on labels"/>
    <n v="6.9359999999999999"/>
    <x v="2"/>
    <x v="45"/>
  </r>
  <r>
    <x v="6530"/>
    <x v="3248"/>
    <x v="1116"/>
    <x v="1203"/>
    <x v="1"/>
    <x v="675"/>
    <x v="675"/>
    <s v="Home Office"/>
    <s v="United States"/>
    <s v="El Paso"/>
    <s v="Texas"/>
    <n v="79907"/>
    <x v="2"/>
    <s v="OFF-BI-10000320"/>
    <x v="1"/>
    <x v="8"/>
    <s v="GBC Plastic Binding Combs"/>
    <n v="4.4279999999999999"/>
    <x v="2"/>
    <x v="45"/>
  </r>
  <r>
    <x v="6531"/>
    <x v="3249"/>
    <x v="769"/>
    <x v="274"/>
    <x v="1"/>
    <x v="236"/>
    <x v="236"/>
    <s v="Consumer"/>
    <s v="United States"/>
    <s v="Rochester"/>
    <s v="Minnesota"/>
    <n v="55901"/>
    <x v="2"/>
    <s v="OFF-AR-10001315"/>
    <x v="1"/>
    <x v="6"/>
    <s v="Newell 310"/>
    <n v="8.8000000000000007"/>
    <x v="3"/>
    <x v="22"/>
  </r>
  <r>
    <x v="6532"/>
    <x v="3249"/>
    <x v="769"/>
    <x v="274"/>
    <x v="1"/>
    <x v="236"/>
    <x v="236"/>
    <s v="Consumer"/>
    <s v="United States"/>
    <s v="Rochester"/>
    <s v="Minnesota"/>
    <n v="55901"/>
    <x v="2"/>
    <s v="TEC-AC-10004595"/>
    <x v="2"/>
    <x v="11"/>
    <s v="First Data TMFD35 PIN Pad"/>
    <n v="142.80000000000001"/>
    <x v="3"/>
    <x v="22"/>
  </r>
  <r>
    <x v="6533"/>
    <x v="3249"/>
    <x v="769"/>
    <x v="274"/>
    <x v="1"/>
    <x v="236"/>
    <x v="236"/>
    <s v="Consumer"/>
    <s v="United States"/>
    <s v="Rochester"/>
    <s v="Minnesota"/>
    <n v="55901"/>
    <x v="2"/>
    <s v="TEC-AC-10001539"/>
    <x v="2"/>
    <x v="11"/>
    <s v="Logitech G430 Surround Sound Gaming Headset with Dolby 7.1 Technology"/>
    <n v="399.95"/>
    <x v="3"/>
    <x v="22"/>
  </r>
  <r>
    <x v="6534"/>
    <x v="3250"/>
    <x v="664"/>
    <x v="794"/>
    <x v="1"/>
    <x v="218"/>
    <x v="218"/>
    <s v="Consumer"/>
    <s v="United States"/>
    <s v="Buffalo"/>
    <s v="New York"/>
    <n v="14215"/>
    <x v="3"/>
    <s v="OFF-BI-10001359"/>
    <x v="1"/>
    <x v="8"/>
    <s v="GBC DocuBind TL300 Electric Binding System"/>
    <n v="2152.7759999999998"/>
    <x v="2"/>
    <x v="7"/>
  </r>
  <r>
    <x v="6535"/>
    <x v="3250"/>
    <x v="664"/>
    <x v="794"/>
    <x v="1"/>
    <x v="218"/>
    <x v="218"/>
    <s v="Consumer"/>
    <s v="United States"/>
    <s v="Buffalo"/>
    <s v="New York"/>
    <n v="14215"/>
    <x v="3"/>
    <s v="FUR-BO-10002213"/>
    <x v="0"/>
    <x v="0"/>
    <s v="DMI Eclipse Executive Suite Bookcases"/>
    <n v="4007.84"/>
    <x v="2"/>
    <x v="7"/>
  </r>
  <r>
    <x v="6536"/>
    <x v="3251"/>
    <x v="22"/>
    <x v="1204"/>
    <x v="2"/>
    <x v="92"/>
    <x v="92"/>
    <s v="Corporate"/>
    <s v="United States"/>
    <s v="Knoxville"/>
    <s v="Tennessee"/>
    <n v="37918"/>
    <x v="0"/>
    <s v="FUR-TA-10003008"/>
    <x v="0"/>
    <x v="3"/>
    <s v="Lesro Round Back Collection Coffee Table, End Table"/>
    <n v="328.59"/>
    <x v="2"/>
    <x v="18"/>
  </r>
  <r>
    <x v="6537"/>
    <x v="3251"/>
    <x v="22"/>
    <x v="1204"/>
    <x v="2"/>
    <x v="92"/>
    <x v="92"/>
    <s v="Corporate"/>
    <s v="United States"/>
    <s v="Knoxville"/>
    <s v="Tennessee"/>
    <n v="37918"/>
    <x v="0"/>
    <s v="OFF-ST-10000934"/>
    <x v="1"/>
    <x v="4"/>
    <s v="Contico 72&quot;H Heavy-Duty Storage System"/>
    <n v="98.352000000000004"/>
    <x v="2"/>
    <x v="18"/>
  </r>
  <r>
    <x v="6538"/>
    <x v="3252"/>
    <x v="969"/>
    <x v="697"/>
    <x v="1"/>
    <x v="96"/>
    <x v="96"/>
    <s v="Corporate"/>
    <s v="United States"/>
    <s v="Newark"/>
    <s v="Delaware"/>
    <n v="19711"/>
    <x v="3"/>
    <s v="TEC-PH-10004042"/>
    <x v="2"/>
    <x v="7"/>
    <s v="ClearOne Communications CHAT 70 OCÂ Speaker Phone"/>
    <n v="158.99"/>
    <x v="1"/>
    <x v="2"/>
  </r>
  <r>
    <x v="6539"/>
    <x v="3252"/>
    <x v="969"/>
    <x v="697"/>
    <x v="1"/>
    <x v="96"/>
    <x v="96"/>
    <s v="Corporate"/>
    <s v="United States"/>
    <s v="Newark"/>
    <s v="Delaware"/>
    <n v="19711"/>
    <x v="3"/>
    <s v="FUR-CH-10002439"/>
    <x v="0"/>
    <x v="1"/>
    <s v="Iceberg Nesting Folding Chair, 19w x 6d x 43h"/>
    <n v="291.10000000000002"/>
    <x v="1"/>
    <x v="2"/>
  </r>
  <r>
    <x v="6540"/>
    <x v="3253"/>
    <x v="673"/>
    <x v="381"/>
    <x v="2"/>
    <x v="417"/>
    <x v="417"/>
    <s v="Consumer"/>
    <s v="United States"/>
    <s v="Seattle"/>
    <s v="Washington"/>
    <n v="98103"/>
    <x v="1"/>
    <s v="OFF-PA-10001363"/>
    <x v="1"/>
    <x v="10"/>
    <s v="Xerox 1933"/>
    <n v="73.680000000000007"/>
    <x v="3"/>
    <x v="23"/>
  </r>
  <r>
    <x v="6541"/>
    <x v="3253"/>
    <x v="673"/>
    <x v="381"/>
    <x v="2"/>
    <x v="417"/>
    <x v="417"/>
    <s v="Consumer"/>
    <s v="United States"/>
    <s v="Seattle"/>
    <s v="Washington"/>
    <n v="98103"/>
    <x v="1"/>
    <s v="FUR-FU-10003394"/>
    <x v="0"/>
    <x v="5"/>
    <s v="Tenex &quot;The Solids&quot; Textured Chair Mats"/>
    <n v="139.91999999999999"/>
    <x v="3"/>
    <x v="23"/>
  </r>
  <r>
    <x v="6542"/>
    <x v="3253"/>
    <x v="673"/>
    <x v="381"/>
    <x v="2"/>
    <x v="417"/>
    <x v="417"/>
    <s v="Consumer"/>
    <s v="United States"/>
    <s v="Seattle"/>
    <s v="Washington"/>
    <n v="98103"/>
    <x v="1"/>
    <s v="TEC-PH-10003171"/>
    <x v="2"/>
    <x v="7"/>
    <s v="Plantronics Encore H101 Dual EarpiecesÂ Headset"/>
    <n v="107.88"/>
    <x v="3"/>
    <x v="23"/>
  </r>
  <r>
    <x v="6543"/>
    <x v="3253"/>
    <x v="673"/>
    <x v="381"/>
    <x v="2"/>
    <x v="417"/>
    <x v="417"/>
    <s v="Consumer"/>
    <s v="United States"/>
    <s v="Seattle"/>
    <s v="Washington"/>
    <n v="98103"/>
    <x v="1"/>
    <s v="OFF-ST-10003123"/>
    <x v="1"/>
    <x v="4"/>
    <s v="Fellowes Bases and Tops For Staxonsteel/High-Stak Systems"/>
    <n v="33.29"/>
    <x v="3"/>
    <x v="23"/>
  </r>
  <r>
    <x v="6544"/>
    <x v="3254"/>
    <x v="304"/>
    <x v="380"/>
    <x v="1"/>
    <x v="24"/>
    <x v="24"/>
    <s v="Consumer"/>
    <s v="United States"/>
    <s v="Cleveland"/>
    <s v="Ohio"/>
    <n v="44105"/>
    <x v="3"/>
    <s v="OFF-BI-10003007"/>
    <x v="1"/>
    <x v="8"/>
    <s v="Premium Transparent Presentation Covers, No Pattern/Clear, 8 1/2&quot; x 11&quot;"/>
    <n v="58.17"/>
    <x v="3"/>
    <x v="24"/>
  </r>
  <r>
    <x v="6545"/>
    <x v="3254"/>
    <x v="304"/>
    <x v="380"/>
    <x v="1"/>
    <x v="24"/>
    <x v="24"/>
    <s v="Consumer"/>
    <s v="United States"/>
    <s v="Cleveland"/>
    <s v="Ohio"/>
    <n v="44105"/>
    <x v="3"/>
    <s v="OFF-LA-10000973"/>
    <x v="1"/>
    <x v="2"/>
    <s v="Avery 502"/>
    <n v="5.04"/>
    <x v="3"/>
    <x v="24"/>
  </r>
  <r>
    <x v="6546"/>
    <x v="3254"/>
    <x v="304"/>
    <x v="380"/>
    <x v="1"/>
    <x v="24"/>
    <x v="24"/>
    <s v="Consumer"/>
    <s v="United States"/>
    <s v="Cleveland"/>
    <s v="Ohio"/>
    <n v="44105"/>
    <x v="3"/>
    <s v="OFF-PA-10000483"/>
    <x v="1"/>
    <x v="10"/>
    <s v="Xerox 19"/>
    <n v="24.783999999999999"/>
    <x v="3"/>
    <x v="24"/>
  </r>
  <r>
    <x v="6547"/>
    <x v="3255"/>
    <x v="72"/>
    <x v="1154"/>
    <x v="1"/>
    <x v="665"/>
    <x v="665"/>
    <s v="Home Office"/>
    <s v="United States"/>
    <s v="Elmhurst"/>
    <s v="Illinois"/>
    <n v="60126"/>
    <x v="2"/>
    <s v="FUR-CH-10000863"/>
    <x v="0"/>
    <x v="1"/>
    <s v="Novimex Swivel Fabric Task Chair"/>
    <n v="634.11599999999999"/>
    <x v="2"/>
    <x v="34"/>
  </r>
  <r>
    <x v="6548"/>
    <x v="3255"/>
    <x v="72"/>
    <x v="1154"/>
    <x v="1"/>
    <x v="665"/>
    <x v="665"/>
    <s v="Home Office"/>
    <s v="United States"/>
    <s v="Elmhurst"/>
    <s v="Illinois"/>
    <n v="60126"/>
    <x v="2"/>
    <s v="OFF-PA-10003036"/>
    <x v="1"/>
    <x v="10"/>
    <s v="Black Print Carbonless 8 1/2&quot; x 8 1/4&quot; Rapid Memo Book"/>
    <n v="17.472000000000001"/>
    <x v="2"/>
    <x v="34"/>
  </r>
  <r>
    <x v="6549"/>
    <x v="3256"/>
    <x v="117"/>
    <x v="1205"/>
    <x v="2"/>
    <x v="689"/>
    <x v="689"/>
    <s v="Home Office"/>
    <s v="United States"/>
    <s v="Lakeville"/>
    <s v="Minnesota"/>
    <n v="55044"/>
    <x v="2"/>
    <s v="FUR-CH-10002304"/>
    <x v="0"/>
    <x v="1"/>
    <s v="Global Stack Chair without Arms, Black"/>
    <n v="155.88"/>
    <x v="1"/>
    <x v="38"/>
  </r>
  <r>
    <x v="6550"/>
    <x v="3257"/>
    <x v="549"/>
    <x v="397"/>
    <x v="0"/>
    <x v="423"/>
    <x v="423"/>
    <s v="Consumer"/>
    <s v="United States"/>
    <s v="New York City"/>
    <s v="New York"/>
    <n v="10035"/>
    <x v="3"/>
    <s v="FUR-CH-10000422"/>
    <x v="0"/>
    <x v="1"/>
    <s v="Global Highback Leather Tilter in Burgundy"/>
    <n v="327.56400000000002"/>
    <x v="1"/>
    <x v="6"/>
  </r>
  <r>
    <x v="6551"/>
    <x v="3258"/>
    <x v="819"/>
    <x v="91"/>
    <x v="0"/>
    <x v="46"/>
    <x v="46"/>
    <s v="Home Office"/>
    <s v="United States"/>
    <s v="Los Angeles"/>
    <s v="California"/>
    <n v="90036"/>
    <x v="1"/>
    <s v="OFF-PA-10002986"/>
    <x v="1"/>
    <x v="10"/>
    <s v="Xerox 1898"/>
    <n v="13.36"/>
    <x v="3"/>
    <x v="22"/>
  </r>
  <r>
    <x v="6552"/>
    <x v="3258"/>
    <x v="819"/>
    <x v="91"/>
    <x v="0"/>
    <x v="46"/>
    <x v="46"/>
    <s v="Home Office"/>
    <s v="United States"/>
    <s v="Los Angeles"/>
    <s v="California"/>
    <n v="90036"/>
    <x v="1"/>
    <s v="OFF-ST-10002289"/>
    <x v="1"/>
    <x v="4"/>
    <s v="Safco Wire Cube Shelving System, For Use as 4 or 5 14&quot; Cubes, Black"/>
    <n v="158.9"/>
    <x v="3"/>
    <x v="22"/>
  </r>
  <r>
    <x v="6553"/>
    <x v="3259"/>
    <x v="22"/>
    <x v="657"/>
    <x v="0"/>
    <x v="60"/>
    <x v="60"/>
    <s v="Home Office"/>
    <s v="United States"/>
    <s v="Chicago"/>
    <s v="Illinois"/>
    <n v="60653"/>
    <x v="2"/>
    <s v="TEC-AC-10001606"/>
    <x v="2"/>
    <x v="11"/>
    <s v="Logitech Wireless Performance Mouse MX for PC and Mac"/>
    <n v="319.96800000000002"/>
    <x v="2"/>
    <x v="18"/>
  </r>
  <r>
    <x v="6554"/>
    <x v="3259"/>
    <x v="22"/>
    <x v="657"/>
    <x v="0"/>
    <x v="60"/>
    <x v="60"/>
    <s v="Home Office"/>
    <s v="United States"/>
    <s v="Chicago"/>
    <s v="Illinois"/>
    <n v="60653"/>
    <x v="2"/>
    <s v="OFF-ST-10003805"/>
    <x v="1"/>
    <x v="4"/>
    <s v="24 Capacity Maxi Data Binder Racks, Pearl"/>
    <n v="505.32"/>
    <x v="2"/>
    <x v="18"/>
  </r>
  <r>
    <x v="6555"/>
    <x v="3259"/>
    <x v="22"/>
    <x v="657"/>
    <x v="0"/>
    <x v="60"/>
    <x v="60"/>
    <s v="Home Office"/>
    <s v="United States"/>
    <s v="Chicago"/>
    <s v="Illinois"/>
    <n v="60653"/>
    <x v="2"/>
    <s v="OFF-PA-10002109"/>
    <x v="1"/>
    <x v="10"/>
    <s v="Wirebound Voice Message Log Book"/>
    <n v="3.8079999999999998"/>
    <x v="2"/>
    <x v="18"/>
  </r>
  <r>
    <x v="6556"/>
    <x v="3259"/>
    <x v="22"/>
    <x v="657"/>
    <x v="0"/>
    <x v="60"/>
    <x v="60"/>
    <s v="Home Office"/>
    <s v="United States"/>
    <s v="Chicago"/>
    <s v="Illinois"/>
    <n v="60653"/>
    <x v="2"/>
    <s v="OFF-BI-10000632"/>
    <x v="1"/>
    <x v="8"/>
    <s v="Satellite Sectional Post Binders"/>
    <n v="8.6820000000000004"/>
    <x v="2"/>
    <x v="18"/>
  </r>
  <r>
    <x v="6557"/>
    <x v="3259"/>
    <x v="22"/>
    <x v="657"/>
    <x v="0"/>
    <x v="60"/>
    <x v="60"/>
    <s v="Home Office"/>
    <s v="United States"/>
    <s v="Chicago"/>
    <s v="Illinois"/>
    <n v="60653"/>
    <x v="2"/>
    <s v="OFF-LA-10003510"/>
    <x v="1"/>
    <x v="2"/>
    <s v="Avery 4027 File Folder Labels for Dot Matrix Printers, 5000 Labels per Box, White"/>
    <n v="24.423999999999999"/>
    <x v="2"/>
    <x v="18"/>
  </r>
  <r>
    <x v="6558"/>
    <x v="3260"/>
    <x v="1117"/>
    <x v="1206"/>
    <x v="1"/>
    <x v="494"/>
    <x v="494"/>
    <s v="Corporate"/>
    <s v="United States"/>
    <s v="Buffalo"/>
    <s v="New York"/>
    <n v="14215"/>
    <x v="3"/>
    <s v="FUR-CH-10004997"/>
    <x v="0"/>
    <x v="1"/>
    <s v="Hon Every-Day Series Multi-Task Chairs"/>
    <n v="1522.6379999999999"/>
    <x v="1"/>
    <x v="40"/>
  </r>
  <r>
    <x v="6559"/>
    <x v="3261"/>
    <x v="658"/>
    <x v="1050"/>
    <x v="1"/>
    <x v="460"/>
    <x v="460"/>
    <s v="Corporate"/>
    <s v="United States"/>
    <s v="Roseville"/>
    <s v="California"/>
    <n v="95661"/>
    <x v="1"/>
    <s v="OFF-EN-10003001"/>
    <x v="1"/>
    <x v="12"/>
    <s v="Ames Color-File Green Diamond Border X-ray Mailers"/>
    <n v="419.9"/>
    <x v="0"/>
    <x v="16"/>
  </r>
  <r>
    <x v="6560"/>
    <x v="3261"/>
    <x v="658"/>
    <x v="1050"/>
    <x v="1"/>
    <x v="460"/>
    <x v="460"/>
    <s v="Corporate"/>
    <s v="United States"/>
    <s v="Roseville"/>
    <s v="California"/>
    <n v="95661"/>
    <x v="1"/>
    <s v="OFF-LA-10003766"/>
    <x v="1"/>
    <x v="2"/>
    <s v="Self-Adhesive Removable Labels"/>
    <n v="3.15"/>
    <x v="0"/>
    <x v="16"/>
  </r>
  <r>
    <x v="6561"/>
    <x v="3262"/>
    <x v="185"/>
    <x v="504"/>
    <x v="2"/>
    <x v="609"/>
    <x v="609"/>
    <s v="Corporate"/>
    <s v="United States"/>
    <s v="Arlington"/>
    <s v="Texas"/>
    <n v="76017"/>
    <x v="2"/>
    <s v="OFF-AP-10003040"/>
    <x v="1"/>
    <x v="9"/>
    <s v="Fellowes 8 Outlet Superior Workstation Surge Protector w/o Phone/Fax/Modem Protection"/>
    <n v="33.619999999999997"/>
    <x v="3"/>
    <x v="42"/>
  </r>
  <r>
    <x v="6562"/>
    <x v="3263"/>
    <x v="1118"/>
    <x v="1207"/>
    <x v="1"/>
    <x v="564"/>
    <x v="564"/>
    <s v="Consumer"/>
    <s v="United States"/>
    <s v="Lawrence"/>
    <s v="Massachusetts"/>
    <n v="1841"/>
    <x v="3"/>
    <s v="OFF-BI-10001078"/>
    <x v="1"/>
    <x v="8"/>
    <s v="Acco PRESSTEX Data Binder with Storage Hooks, Dark Blue, 14 7/8&quot; X 11&quot;"/>
    <n v="16.14"/>
    <x v="2"/>
    <x v="8"/>
  </r>
  <r>
    <x v="6563"/>
    <x v="3263"/>
    <x v="1118"/>
    <x v="1207"/>
    <x v="1"/>
    <x v="564"/>
    <x v="564"/>
    <s v="Consumer"/>
    <s v="United States"/>
    <s v="Lawrence"/>
    <s v="Massachusetts"/>
    <n v="1841"/>
    <x v="3"/>
    <s v="FUR-TA-10003469"/>
    <x v="0"/>
    <x v="3"/>
    <s v="Balt Split Level Computer Training Table"/>
    <n v="194.25"/>
    <x v="2"/>
    <x v="8"/>
  </r>
  <r>
    <x v="6564"/>
    <x v="3263"/>
    <x v="1118"/>
    <x v="1207"/>
    <x v="1"/>
    <x v="564"/>
    <x v="564"/>
    <s v="Consumer"/>
    <s v="United States"/>
    <s v="Lawrence"/>
    <s v="Massachusetts"/>
    <n v="1841"/>
    <x v="3"/>
    <s v="OFF-AR-10002578"/>
    <x v="1"/>
    <x v="6"/>
    <s v="Newell 335"/>
    <n v="8.64"/>
    <x v="2"/>
    <x v="8"/>
  </r>
  <r>
    <x v="6565"/>
    <x v="3263"/>
    <x v="1118"/>
    <x v="1207"/>
    <x v="1"/>
    <x v="564"/>
    <x v="564"/>
    <s v="Consumer"/>
    <s v="United States"/>
    <s v="Lawrence"/>
    <s v="Massachusetts"/>
    <n v="1841"/>
    <x v="3"/>
    <s v="FUR-CH-10004675"/>
    <x v="0"/>
    <x v="1"/>
    <s v="Lifetime Advantage Folding Chairs, 4/Carton"/>
    <n v="872.32"/>
    <x v="2"/>
    <x v="8"/>
  </r>
  <r>
    <x v="6566"/>
    <x v="3264"/>
    <x v="1119"/>
    <x v="493"/>
    <x v="0"/>
    <x v="90"/>
    <x v="90"/>
    <s v="Consumer"/>
    <s v="United States"/>
    <s v="Waco"/>
    <s v="Texas"/>
    <n v="76706"/>
    <x v="2"/>
    <s v="OFF-BI-10004632"/>
    <x v="1"/>
    <x v="8"/>
    <s v="Ibico Hi-Tech Manual Binding System"/>
    <n v="243.99199999999999"/>
    <x v="3"/>
    <x v="31"/>
  </r>
  <r>
    <x v="6567"/>
    <x v="3264"/>
    <x v="1119"/>
    <x v="493"/>
    <x v="0"/>
    <x v="90"/>
    <x v="90"/>
    <s v="Consumer"/>
    <s v="United States"/>
    <s v="Waco"/>
    <s v="Texas"/>
    <n v="76706"/>
    <x v="2"/>
    <s v="OFF-AR-10003087"/>
    <x v="1"/>
    <x v="6"/>
    <s v="Staples in misc. colors"/>
    <n v="7.12"/>
    <x v="3"/>
    <x v="31"/>
  </r>
  <r>
    <x v="6568"/>
    <x v="3265"/>
    <x v="891"/>
    <x v="1117"/>
    <x v="1"/>
    <x v="27"/>
    <x v="27"/>
    <s v="Consumer"/>
    <s v="United States"/>
    <s v="Houston"/>
    <s v="Texas"/>
    <n v="77095"/>
    <x v="2"/>
    <s v="OFF-AR-10001868"/>
    <x v="1"/>
    <x v="6"/>
    <s v="Prang Dustless Chalk Sticks"/>
    <n v="2.6880000000000002"/>
    <x v="2"/>
    <x v="41"/>
  </r>
  <r>
    <x v="6569"/>
    <x v="3265"/>
    <x v="891"/>
    <x v="1117"/>
    <x v="1"/>
    <x v="27"/>
    <x v="27"/>
    <s v="Consumer"/>
    <s v="United States"/>
    <s v="Houston"/>
    <s v="Texas"/>
    <n v="77095"/>
    <x v="2"/>
    <s v="FUR-CH-10002602"/>
    <x v="0"/>
    <x v="1"/>
    <s v="DMI Arturo Collection Mission-style Design Wood Chair"/>
    <n v="317.05799999999999"/>
    <x v="2"/>
    <x v="41"/>
  </r>
  <r>
    <x v="6570"/>
    <x v="3265"/>
    <x v="891"/>
    <x v="1117"/>
    <x v="1"/>
    <x v="27"/>
    <x v="27"/>
    <s v="Consumer"/>
    <s v="United States"/>
    <s v="Houston"/>
    <s v="Texas"/>
    <n v="77095"/>
    <x v="2"/>
    <s v="OFF-EN-10000056"/>
    <x v="1"/>
    <x v="12"/>
    <s v="Cameo Buff Policy Envelopes"/>
    <n v="149.352"/>
    <x v="2"/>
    <x v="41"/>
  </r>
  <r>
    <x v="6571"/>
    <x v="3265"/>
    <x v="891"/>
    <x v="1117"/>
    <x v="1"/>
    <x v="27"/>
    <x v="27"/>
    <s v="Consumer"/>
    <s v="United States"/>
    <s v="Houston"/>
    <s v="Texas"/>
    <n v="77095"/>
    <x v="2"/>
    <s v="TEC-AC-10000474"/>
    <x v="2"/>
    <x v="11"/>
    <s v="Kensington Expert Mouse Optical USB Trackball for PC or Mac"/>
    <n v="227.976"/>
    <x v="2"/>
    <x v="41"/>
  </r>
  <r>
    <x v="6572"/>
    <x v="3266"/>
    <x v="1120"/>
    <x v="577"/>
    <x v="1"/>
    <x v="742"/>
    <x v="742"/>
    <s v="Consumer"/>
    <s v="United States"/>
    <s v="Seattle"/>
    <s v="Washington"/>
    <n v="98105"/>
    <x v="1"/>
    <s v="OFF-PA-10003971"/>
    <x v="1"/>
    <x v="10"/>
    <s v="Xerox 1965"/>
    <n v="11.96"/>
    <x v="0"/>
    <x v="35"/>
  </r>
  <r>
    <x v="6573"/>
    <x v="3267"/>
    <x v="881"/>
    <x v="724"/>
    <x v="1"/>
    <x v="771"/>
    <x v="771"/>
    <s v="Corporate"/>
    <s v="United States"/>
    <s v="Plainfield"/>
    <s v="New Jersey"/>
    <n v="7060"/>
    <x v="3"/>
    <s v="OFF-ST-10000689"/>
    <x v="1"/>
    <x v="4"/>
    <s v="Fellowes Strictly Business Drawer File, Letter/Legal Size"/>
    <n v="563.4"/>
    <x v="0"/>
    <x v="0"/>
  </r>
  <r>
    <x v="6574"/>
    <x v="3267"/>
    <x v="881"/>
    <x v="724"/>
    <x v="1"/>
    <x v="771"/>
    <x v="771"/>
    <s v="Corporate"/>
    <s v="United States"/>
    <s v="Plainfield"/>
    <s v="New Jersey"/>
    <n v="7060"/>
    <x v="3"/>
    <s v="TEC-MA-10004255"/>
    <x v="2"/>
    <x v="15"/>
    <s v="Konica Minolta magicolor 1690MF Multifunction Printer"/>
    <n v="319.92"/>
    <x v="0"/>
    <x v="0"/>
  </r>
  <r>
    <x v="6575"/>
    <x v="3268"/>
    <x v="448"/>
    <x v="494"/>
    <x v="1"/>
    <x v="719"/>
    <x v="719"/>
    <s v="Consumer"/>
    <s v="United States"/>
    <s v="Los Angeles"/>
    <s v="California"/>
    <n v="90008"/>
    <x v="1"/>
    <s v="TEC-AC-10000990"/>
    <x v="2"/>
    <x v="11"/>
    <s v="Imation Bio 2GB USBÂ Flash Drive ImationÂ Corp"/>
    <n v="1049.44"/>
    <x v="3"/>
    <x v="42"/>
  </r>
  <r>
    <x v="6576"/>
    <x v="3268"/>
    <x v="448"/>
    <x v="494"/>
    <x v="1"/>
    <x v="719"/>
    <x v="719"/>
    <s v="Consumer"/>
    <s v="United States"/>
    <s v="Los Angeles"/>
    <s v="California"/>
    <n v="90008"/>
    <x v="1"/>
    <s v="FUR-CH-10003968"/>
    <x v="0"/>
    <x v="1"/>
    <s v="Novimex Turbo Task Chair"/>
    <n v="170.352"/>
    <x v="3"/>
    <x v="42"/>
  </r>
  <r>
    <x v="6577"/>
    <x v="3269"/>
    <x v="401"/>
    <x v="223"/>
    <x v="0"/>
    <x v="197"/>
    <x v="197"/>
    <s v="Consumer"/>
    <s v="United States"/>
    <s v="Arlington"/>
    <s v="Virginia"/>
    <n v="22204"/>
    <x v="0"/>
    <s v="TEC-PH-10001615"/>
    <x v="2"/>
    <x v="7"/>
    <s v="AT&amp;T CL82213"/>
    <n v="173.94"/>
    <x v="1"/>
    <x v="14"/>
  </r>
  <r>
    <x v="6578"/>
    <x v="3270"/>
    <x v="55"/>
    <x v="83"/>
    <x v="1"/>
    <x v="596"/>
    <x v="596"/>
    <s v="Consumer"/>
    <s v="United States"/>
    <s v="Seattle"/>
    <s v="Washington"/>
    <n v="98103"/>
    <x v="1"/>
    <s v="TEC-PH-10000895"/>
    <x v="2"/>
    <x v="7"/>
    <s v="Polycom VVX 310 VoIP phone"/>
    <n v="1007.944"/>
    <x v="2"/>
    <x v="9"/>
  </r>
  <r>
    <x v="6579"/>
    <x v="3271"/>
    <x v="332"/>
    <x v="856"/>
    <x v="3"/>
    <x v="652"/>
    <x v="652"/>
    <s v="Consumer"/>
    <s v="United States"/>
    <s v="Seattle"/>
    <s v="Washington"/>
    <n v="98105"/>
    <x v="1"/>
    <s v="OFF-PA-10003001"/>
    <x v="1"/>
    <x v="10"/>
    <s v="Xerox 1986"/>
    <n v="6.68"/>
    <x v="0"/>
    <x v="32"/>
  </r>
  <r>
    <x v="6580"/>
    <x v="3271"/>
    <x v="332"/>
    <x v="856"/>
    <x v="3"/>
    <x v="652"/>
    <x v="652"/>
    <s v="Consumer"/>
    <s v="United States"/>
    <s v="Seattle"/>
    <s v="Washington"/>
    <n v="98105"/>
    <x v="1"/>
    <s v="OFF-AR-10002766"/>
    <x v="1"/>
    <x v="6"/>
    <s v="Prang Drawing Pencil Set"/>
    <n v="8.34"/>
    <x v="0"/>
    <x v="32"/>
  </r>
  <r>
    <x v="6581"/>
    <x v="3271"/>
    <x v="332"/>
    <x v="856"/>
    <x v="3"/>
    <x v="652"/>
    <x v="652"/>
    <s v="Consumer"/>
    <s v="United States"/>
    <s v="Seattle"/>
    <s v="Washington"/>
    <n v="98105"/>
    <x v="1"/>
    <s v="FUR-FU-10003095"/>
    <x v="0"/>
    <x v="5"/>
    <s v="Linden 12&quot; Wall Clock With Oak Frame"/>
    <n v="101.94"/>
    <x v="0"/>
    <x v="32"/>
  </r>
  <r>
    <x v="6582"/>
    <x v="3272"/>
    <x v="1121"/>
    <x v="1208"/>
    <x v="1"/>
    <x v="61"/>
    <x v="61"/>
    <s v="Corporate"/>
    <s v="United States"/>
    <s v="Edmonds"/>
    <s v="Washington"/>
    <n v="98026"/>
    <x v="1"/>
    <s v="TEC-AC-10003610"/>
    <x v="2"/>
    <x v="11"/>
    <s v="LogitechÂ Illuminated - Keyboard"/>
    <n v="179.97"/>
    <x v="0"/>
    <x v="28"/>
  </r>
  <r>
    <x v="6583"/>
    <x v="3273"/>
    <x v="246"/>
    <x v="1186"/>
    <x v="1"/>
    <x v="562"/>
    <x v="562"/>
    <s v="Consumer"/>
    <s v="United States"/>
    <s v="Salem"/>
    <s v="Virginia"/>
    <n v="24153"/>
    <x v="0"/>
    <s v="OFF-AR-10003727"/>
    <x v="1"/>
    <x v="6"/>
    <s v="Berol Giant Pencil Sharpener"/>
    <n v="101.94"/>
    <x v="3"/>
    <x v="10"/>
  </r>
  <r>
    <x v="6584"/>
    <x v="3273"/>
    <x v="246"/>
    <x v="1186"/>
    <x v="1"/>
    <x v="562"/>
    <x v="562"/>
    <s v="Consumer"/>
    <s v="United States"/>
    <s v="Salem"/>
    <s v="Virginia"/>
    <n v="24153"/>
    <x v="0"/>
    <s v="TEC-PH-10002660"/>
    <x v="2"/>
    <x v="7"/>
    <s v="Nortel Networks T7316 E Nt8 B27"/>
    <n v="271.95999999999998"/>
    <x v="3"/>
    <x v="10"/>
  </r>
  <r>
    <x v="6585"/>
    <x v="3273"/>
    <x v="246"/>
    <x v="1186"/>
    <x v="1"/>
    <x v="562"/>
    <x v="562"/>
    <s v="Consumer"/>
    <s v="United States"/>
    <s v="Salem"/>
    <s v="Virginia"/>
    <n v="24153"/>
    <x v="0"/>
    <s v="FUR-FU-10003274"/>
    <x v="0"/>
    <x v="5"/>
    <s v="Regeneration Desk Collection"/>
    <n v="8.8000000000000007"/>
    <x v="3"/>
    <x v="10"/>
  </r>
  <r>
    <x v="6586"/>
    <x v="3273"/>
    <x v="246"/>
    <x v="1186"/>
    <x v="1"/>
    <x v="562"/>
    <x v="562"/>
    <s v="Consumer"/>
    <s v="United States"/>
    <s v="Salem"/>
    <s v="Virginia"/>
    <n v="24153"/>
    <x v="0"/>
    <s v="OFF-AR-10003829"/>
    <x v="1"/>
    <x v="6"/>
    <s v="Newell 35"/>
    <n v="19.68"/>
    <x v="3"/>
    <x v="10"/>
  </r>
  <r>
    <x v="6587"/>
    <x v="3273"/>
    <x v="246"/>
    <x v="1186"/>
    <x v="1"/>
    <x v="562"/>
    <x v="562"/>
    <s v="Consumer"/>
    <s v="United States"/>
    <s v="Salem"/>
    <s v="Virginia"/>
    <n v="24153"/>
    <x v="0"/>
    <s v="FUR-BO-10003441"/>
    <x v="0"/>
    <x v="0"/>
    <s v="Bush Westfield Collection Bookcases, Fully Assembled"/>
    <n v="302.94"/>
    <x v="3"/>
    <x v="10"/>
  </r>
  <r>
    <x v="6588"/>
    <x v="3273"/>
    <x v="246"/>
    <x v="1186"/>
    <x v="1"/>
    <x v="562"/>
    <x v="562"/>
    <s v="Consumer"/>
    <s v="United States"/>
    <s v="Salem"/>
    <s v="Virginia"/>
    <n v="24153"/>
    <x v="0"/>
    <s v="OFF-BI-10003355"/>
    <x v="1"/>
    <x v="8"/>
    <s v="Cardinal Holdit Business Card Pockets"/>
    <n v="14.94"/>
    <x v="3"/>
    <x v="10"/>
  </r>
  <r>
    <x v="6589"/>
    <x v="3273"/>
    <x v="246"/>
    <x v="1186"/>
    <x v="1"/>
    <x v="562"/>
    <x v="562"/>
    <s v="Consumer"/>
    <s v="United States"/>
    <s v="Salem"/>
    <s v="Virginia"/>
    <n v="24153"/>
    <x v="0"/>
    <s v="OFF-SU-10003505"/>
    <x v="1"/>
    <x v="14"/>
    <s v="Premier Electric Letter Opener"/>
    <n v="231.72"/>
    <x v="3"/>
    <x v="10"/>
  </r>
  <r>
    <x v="6590"/>
    <x v="3274"/>
    <x v="893"/>
    <x v="616"/>
    <x v="2"/>
    <x v="696"/>
    <x v="696"/>
    <s v="Consumer"/>
    <s v="United States"/>
    <s v="Delray Beach"/>
    <s v="Florida"/>
    <n v="33445"/>
    <x v="0"/>
    <s v="OFF-LA-10004484"/>
    <x v="1"/>
    <x v="2"/>
    <s v="Avery 476"/>
    <n v="9.9120000000000008"/>
    <x v="2"/>
    <x v="34"/>
  </r>
  <r>
    <x v="6591"/>
    <x v="3275"/>
    <x v="28"/>
    <x v="1192"/>
    <x v="1"/>
    <x v="10"/>
    <x v="10"/>
    <s v="Corporate"/>
    <s v="United States"/>
    <s v="San Francisco"/>
    <s v="California"/>
    <n v="94110"/>
    <x v="1"/>
    <s v="OFF-AR-10000658"/>
    <x v="1"/>
    <x v="6"/>
    <s v="Newell 324"/>
    <n v="34.65"/>
    <x v="1"/>
    <x v="19"/>
  </r>
  <r>
    <x v="6592"/>
    <x v="3275"/>
    <x v="28"/>
    <x v="1192"/>
    <x v="1"/>
    <x v="10"/>
    <x v="10"/>
    <s v="Corporate"/>
    <s v="United States"/>
    <s v="San Francisco"/>
    <s v="California"/>
    <n v="94110"/>
    <x v="1"/>
    <s v="TEC-PH-10000347"/>
    <x v="2"/>
    <x v="7"/>
    <s v="Cush Cases Heavy Duty Rugged Cover Case for Samsung Galaxy S5 - Purple"/>
    <n v="19.8"/>
    <x v="1"/>
    <x v="19"/>
  </r>
  <r>
    <x v="6593"/>
    <x v="3276"/>
    <x v="900"/>
    <x v="1"/>
    <x v="0"/>
    <x v="218"/>
    <x v="218"/>
    <s v="Consumer"/>
    <s v="United States"/>
    <s v="New York City"/>
    <s v="New York"/>
    <n v="10024"/>
    <x v="3"/>
    <s v="OFF-BI-10001989"/>
    <x v="1"/>
    <x v="8"/>
    <s v="Premium Transparent Presentation Covers by GBC"/>
    <n v="33.567999999999998"/>
    <x v="0"/>
    <x v="1"/>
  </r>
  <r>
    <x v="6594"/>
    <x v="3277"/>
    <x v="124"/>
    <x v="1209"/>
    <x v="1"/>
    <x v="458"/>
    <x v="458"/>
    <s v="Corporate"/>
    <s v="United States"/>
    <s v="Indianapolis"/>
    <s v="Indiana"/>
    <n v="46203"/>
    <x v="2"/>
    <s v="OFF-AR-10001897"/>
    <x v="1"/>
    <x v="6"/>
    <s v="Model L Table or Wall-Mount Pencil Sharpener"/>
    <n v="125.93"/>
    <x v="1"/>
    <x v="33"/>
  </r>
  <r>
    <x v="6595"/>
    <x v="3278"/>
    <x v="756"/>
    <x v="732"/>
    <x v="2"/>
    <x v="55"/>
    <x v="55"/>
    <s v="Corporate"/>
    <s v="United States"/>
    <s v="Columbus"/>
    <s v="Ohio"/>
    <n v="43229"/>
    <x v="3"/>
    <s v="OFF-BI-10000285"/>
    <x v="1"/>
    <x v="8"/>
    <s v="XtraLife ClearVue Slant-D Ring Binders by Cardinal"/>
    <n v="11.76"/>
    <x v="3"/>
    <x v="4"/>
  </r>
  <r>
    <x v="6596"/>
    <x v="3278"/>
    <x v="756"/>
    <x v="732"/>
    <x v="2"/>
    <x v="55"/>
    <x v="55"/>
    <s v="Corporate"/>
    <s v="United States"/>
    <s v="Columbus"/>
    <s v="Ohio"/>
    <n v="43229"/>
    <x v="3"/>
    <s v="OFF-PA-10001804"/>
    <x v="1"/>
    <x v="10"/>
    <s v="Xerox 195"/>
    <n v="5.3440000000000003"/>
    <x v="3"/>
    <x v="4"/>
  </r>
  <r>
    <x v="6597"/>
    <x v="3279"/>
    <x v="571"/>
    <x v="979"/>
    <x v="1"/>
    <x v="647"/>
    <x v="647"/>
    <s v="Consumer"/>
    <s v="United States"/>
    <s v="Jacksonville"/>
    <s v="Florida"/>
    <n v="32216"/>
    <x v="0"/>
    <s v="OFF-BI-10002557"/>
    <x v="1"/>
    <x v="8"/>
    <s v="Presstex Flexible Ring Binders"/>
    <n v="1.365"/>
    <x v="2"/>
    <x v="3"/>
  </r>
  <r>
    <x v="6598"/>
    <x v="3279"/>
    <x v="571"/>
    <x v="979"/>
    <x v="1"/>
    <x v="647"/>
    <x v="647"/>
    <s v="Consumer"/>
    <s v="United States"/>
    <s v="Jacksonville"/>
    <s v="Florida"/>
    <n v="32216"/>
    <x v="0"/>
    <s v="OFF-PA-10002319"/>
    <x v="1"/>
    <x v="10"/>
    <s v="Xerox 1944"/>
    <n v="62.015999999999998"/>
    <x v="2"/>
    <x v="3"/>
  </r>
  <r>
    <x v="6599"/>
    <x v="3280"/>
    <x v="266"/>
    <x v="899"/>
    <x v="1"/>
    <x v="21"/>
    <x v="21"/>
    <s v="Corporate"/>
    <s v="United States"/>
    <s v="Clinton"/>
    <s v="Maryland"/>
    <n v="20735"/>
    <x v="3"/>
    <s v="FUR-FU-10003849"/>
    <x v="0"/>
    <x v="5"/>
    <s v="DAX Metal Frame, Desktop, Stepped-Edge"/>
    <n v="60.72"/>
    <x v="2"/>
    <x v="20"/>
  </r>
  <r>
    <x v="6600"/>
    <x v="3280"/>
    <x v="266"/>
    <x v="899"/>
    <x v="1"/>
    <x v="21"/>
    <x v="21"/>
    <s v="Corporate"/>
    <s v="United States"/>
    <s v="Clinton"/>
    <s v="Maryland"/>
    <n v="20735"/>
    <x v="3"/>
    <s v="OFF-PA-10002923"/>
    <x v="1"/>
    <x v="10"/>
    <s v="Xerox 1942"/>
    <n v="146.82"/>
    <x v="2"/>
    <x v="20"/>
  </r>
  <r>
    <x v="6601"/>
    <x v="3280"/>
    <x v="266"/>
    <x v="899"/>
    <x v="1"/>
    <x v="21"/>
    <x v="21"/>
    <s v="Corporate"/>
    <s v="United States"/>
    <s v="Clinton"/>
    <s v="Maryland"/>
    <n v="20735"/>
    <x v="3"/>
    <s v="FUR-CH-10004754"/>
    <x v="0"/>
    <x v="1"/>
    <s v="Global Stack Chair with Arms, Black"/>
    <n v="239.84"/>
    <x v="2"/>
    <x v="20"/>
  </r>
  <r>
    <x v="6602"/>
    <x v="3280"/>
    <x v="266"/>
    <x v="899"/>
    <x v="1"/>
    <x v="21"/>
    <x v="21"/>
    <s v="Corporate"/>
    <s v="United States"/>
    <s v="Clinton"/>
    <s v="Maryland"/>
    <n v="20735"/>
    <x v="3"/>
    <s v="OFF-LA-10000634"/>
    <x v="1"/>
    <x v="2"/>
    <s v="Avery 509"/>
    <n v="15.66"/>
    <x v="2"/>
    <x v="20"/>
  </r>
  <r>
    <x v="6603"/>
    <x v="3281"/>
    <x v="46"/>
    <x v="46"/>
    <x v="2"/>
    <x v="362"/>
    <x v="362"/>
    <s v="Consumer"/>
    <s v="United States"/>
    <s v="Commerce City"/>
    <s v="Colorado"/>
    <n v="80022"/>
    <x v="1"/>
    <s v="OFF-ST-10001418"/>
    <x v="1"/>
    <x v="4"/>
    <s v="Carina Media Storage Towers in Natural &amp; Black"/>
    <n v="146.352"/>
    <x v="3"/>
    <x v="27"/>
  </r>
  <r>
    <x v="6604"/>
    <x v="3282"/>
    <x v="439"/>
    <x v="388"/>
    <x v="1"/>
    <x v="647"/>
    <x v="647"/>
    <s v="Consumer"/>
    <s v="United States"/>
    <s v="Santa Ana"/>
    <s v="California"/>
    <n v="92704"/>
    <x v="1"/>
    <s v="OFF-FA-10003467"/>
    <x v="1"/>
    <x v="13"/>
    <s v="Alliance Big Bands Rubber Bands, 12/Pack"/>
    <n v="5.94"/>
    <x v="0"/>
    <x v="35"/>
  </r>
  <r>
    <x v="6605"/>
    <x v="3282"/>
    <x v="439"/>
    <x v="388"/>
    <x v="1"/>
    <x v="647"/>
    <x v="647"/>
    <s v="Consumer"/>
    <s v="United States"/>
    <s v="Santa Ana"/>
    <s v="California"/>
    <n v="92704"/>
    <x v="1"/>
    <s v="OFF-PA-10001293"/>
    <x v="1"/>
    <x v="10"/>
    <s v="Xerox 1946"/>
    <n v="45.36"/>
    <x v="0"/>
    <x v="35"/>
  </r>
  <r>
    <x v="6606"/>
    <x v="3282"/>
    <x v="439"/>
    <x v="388"/>
    <x v="1"/>
    <x v="647"/>
    <x v="647"/>
    <s v="Consumer"/>
    <s v="United States"/>
    <s v="Santa Ana"/>
    <s v="California"/>
    <n v="92704"/>
    <x v="1"/>
    <s v="TEC-PH-10003885"/>
    <x v="2"/>
    <x v="7"/>
    <s v="Cisco SPA508G"/>
    <n v="211.16800000000001"/>
    <x v="0"/>
    <x v="35"/>
  </r>
  <r>
    <x v="6607"/>
    <x v="3282"/>
    <x v="439"/>
    <x v="388"/>
    <x v="1"/>
    <x v="647"/>
    <x v="647"/>
    <s v="Consumer"/>
    <s v="United States"/>
    <s v="Santa Ana"/>
    <s v="California"/>
    <n v="92704"/>
    <x v="1"/>
    <s v="FUR-CH-10004860"/>
    <x v="0"/>
    <x v="1"/>
    <s v="Global Low Back Tilter Chair"/>
    <n v="484.70400000000001"/>
    <x v="0"/>
    <x v="35"/>
  </r>
  <r>
    <x v="6608"/>
    <x v="3282"/>
    <x v="439"/>
    <x v="388"/>
    <x v="1"/>
    <x v="647"/>
    <x v="647"/>
    <s v="Consumer"/>
    <s v="United States"/>
    <s v="Santa Ana"/>
    <s v="California"/>
    <n v="92704"/>
    <x v="1"/>
    <s v="TEC-MA-10002428"/>
    <x v="2"/>
    <x v="15"/>
    <s v="Fellowes Powershred HS-440 4-Sheet High Security Shredder"/>
    <n v="371.976"/>
    <x v="0"/>
    <x v="35"/>
  </r>
  <r>
    <x v="6609"/>
    <x v="3283"/>
    <x v="366"/>
    <x v="392"/>
    <x v="3"/>
    <x v="10"/>
    <x v="10"/>
    <s v="Corporate"/>
    <s v="United States"/>
    <s v="Clinton"/>
    <s v="Maryland"/>
    <n v="20735"/>
    <x v="3"/>
    <s v="OFF-ST-10002406"/>
    <x v="1"/>
    <x v="4"/>
    <s v="Pizazz Global Quick File"/>
    <n v="89.82"/>
    <x v="1"/>
    <x v="29"/>
  </r>
  <r>
    <x v="6610"/>
    <x v="3284"/>
    <x v="201"/>
    <x v="856"/>
    <x v="2"/>
    <x v="122"/>
    <x v="122"/>
    <s v="Corporate"/>
    <s v="United States"/>
    <s v="Los Angeles"/>
    <s v="California"/>
    <n v="90049"/>
    <x v="1"/>
    <s v="OFF-BI-10004209"/>
    <x v="1"/>
    <x v="8"/>
    <s v="Fellowes Twister Kit, Gray/Clear, 3/pkg"/>
    <n v="19.295999999999999"/>
    <x v="0"/>
    <x v="32"/>
  </r>
  <r>
    <x v="6611"/>
    <x v="3285"/>
    <x v="1122"/>
    <x v="353"/>
    <x v="1"/>
    <x v="765"/>
    <x v="765"/>
    <s v="Consumer"/>
    <s v="United States"/>
    <s v="Louisville"/>
    <s v="Kentucky"/>
    <n v="40214"/>
    <x v="0"/>
    <s v="FUR-CH-10001891"/>
    <x v="0"/>
    <x v="1"/>
    <s v="Global Deluxe Office Fabric Chairs"/>
    <n v="191.96"/>
    <x v="1"/>
    <x v="19"/>
  </r>
  <r>
    <x v="6612"/>
    <x v="3285"/>
    <x v="1122"/>
    <x v="353"/>
    <x v="1"/>
    <x v="765"/>
    <x v="765"/>
    <s v="Consumer"/>
    <s v="United States"/>
    <s v="Louisville"/>
    <s v="Kentucky"/>
    <n v="40214"/>
    <x v="0"/>
    <s v="OFF-BI-10002215"/>
    <x v="1"/>
    <x v="8"/>
    <s v="Wilson Jones Hanging View Binder, White, 1&quot;"/>
    <n v="21.3"/>
    <x v="1"/>
    <x v="19"/>
  </r>
  <r>
    <x v="6613"/>
    <x v="3285"/>
    <x v="1122"/>
    <x v="353"/>
    <x v="1"/>
    <x v="765"/>
    <x v="765"/>
    <s v="Consumer"/>
    <s v="United States"/>
    <s v="Louisville"/>
    <s v="Kentucky"/>
    <n v="40214"/>
    <x v="0"/>
    <s v="TEC-PH-10002103"/>
    <x v="2"/>
    <x v="7"/>
    <s v="Jabra SPEAK 410"/>
    <n v="469.95"/>
    <x v="1"/>
    <x v="19"/>
  </r>
  <r>
    <x v="6614"/>
    <x v="3285"/>
    <x v="1122"/>
    <x v="353"/>
    <x v="1"/>
    <x v="765"/>
    <x v="765"/>
    <s v="Consumer"/>
    <s v="United States"/>
    <s v="Louisville"/>
    <s v="Kentucky"/>
    <n v="40214"/>
    <x v="0"/>
    <s v="FUR-FU-10003394"/>
    <x v="0"/>
    <x v="5"/>
    <s v="Tenex &quot;The Solids&quot; Textured Chair Mats"/>
    <n v="209.88"/>
    <x v="1"/>
    <x v="19"/>
  </r>
  <r>
    <x v="6615"/>
    <x v="3286"/>
    <x v="26"/>
    <x v="1210"/>
    <x v="2"/>
    <x v="160"/>
    <x v="160"/>
    <s v="Consumer"/>
    <s v="United States"/>
    <s v="Los Angeles"/>
    <s v="California"/>
    <n v="90045"/>
    <x v="1"/>
    <s v="FUR-BO-10004218"/>
    <x v="0"/>
    <x v="0"/>
    <s v="Bush Heritage Pine Collection 5-Shelf Bookcase, Albany Pine Finish, *Special Order"/>
    <n v="239.666"/>
    <x v="0"/>
    <x v="1"/>
  </r>
  <r>
    <x v="6616"/>
    <x v="3286"/>
    <x v="26"/>
    <x v="1210"/>
    <x v="2"/>
    <x v="160"/>
    <x v="160"/>
    <s v="Consumer"/>
    <s v="United States"/>
    <s v="Los Angeles"/>
    <s v="California"/>
    <n v="90045"/>
    <x v="1"/>
    <s v="OFF-LA-10000081"/>
    <x v="1"/>
    <x v="2"/>
    <s v="Avery 496"/>
    <n v="22.5"/>
    <x v="0"/>
    <x v="1"/>
  </r>
  <r>
    <x v="6617"/>
    <x v="3286"/>
    <x v="26"/>
    <x v="1210"/>
    <x v="2"/>
    <x v="160"/>
    <x v="160"/>
    <s v="Consumer"/>
    <s v="United States"/>
    <s v="Los Angeles"/>
    <s v="California"/>
    <n v="90045"/>
    <x v="1"/>
    <s v="OFF-PA-10001497"/>
    <x v="1"/>
    <x v="10"/>
    <s v="Xerox 1914"/>
    <n v="219.84"/>
    <x v="0"/>
    <x v="1"/>
  </r>
  <r>
    <x v="6618"/>
    <x v="3287"/>
    <x v="1123"/>
    <x v="827"/>
    <x v="0"/>
    <x v="434"/>
    <x v="434"/>
    <s v="Corporate"/>
    <s v="United States"/>
    <s v="Springfield"/>
    <s v="Missouri"/>
    <n v="65807"/>
    <x v="2"/>
    <s v="OFF-PA-10004983"/>
    <x v="1"/>
    <x v="10"/>
    <s v="Xerox 23"/>
    <n v="32.4"/>
    <x v="3"/>
    <x v="44"/>
  </r>
  <r>
    <x v="6619"/>
    <x v="3287"/>
    <x v="1123"/>
    <x v="827"/>
    <x v="0"/>
    <x v="434"/>
    <x v="434"/>
    <s v="Corporate"/>
    <s v="United States"/>
    <s v="Springfield"/>
    <s v="Missouri"/>
    <n v="65807"/>
    <x v="2"/>
    <s v="OFF-AR-10004010"/>
    <x v="1"/>
    <x v="6"/>
    <s v="Hunt Boston Vacuum Mount KS Pencil Sharpener"/>
    <n v="209.94"/>
    <x v="3"/>
    <x v="44"/>
  </r>
  <r>
    <x v="6620"/>
    <x v="3287"/>
    <x v="1123"/>
    <x v="827"/>
    <x v="0"/>
    <x v="434"/>
    <x v="434"/>
    <s v="Corporate"/>
    <s v="United States"/>
    <s v="Springfield"/>
    <s v="Missouri"/>
    <n v="65807"/>
    <x v="2"/>
    <s v="OFF-SU-10002881"/>
    <x v="1"/>
    <x v="14"/>
    <s v="Martin Yale Chadless Opener Electric Letter Opener"/>
    <n v="4164.05"/>
    <x v="3"/>
    <x v="44"/>
  </r>
  <r>
    <x v="6621"/>
    <x v="3287"/>
    <x v="1123"/>
    <x v="827"/>
    <x v="0"/>
    <x v="434"/>
    <x v="434"/>
    <s v="Corporate"/>
    <s v="United States"/>
    <s v="Springfield"/>
    <s v="Missouri"/>
    <n v="65807"/>
    <x v="2"/>
    <s v="FUR-BO-10001608"/>
    <x v="0"/>
    <x v="0"/>
    <s v="Hon Metal Bookcases, Black"/>
    <n v="212.94"/>
    <x v="3"/>
    <x v="44"/>
  </r>
  <r>
    <x v="6622"/>
    <x v="3288"/>
    <x v="1124"/>
    <x v="1211"/>
    <x v="2"/>
    <x v="778"/>
    <x v="778"/>
    <s v="Corporate"/>
    <s v="United States"/>
    <s v="San Francisco"/>
    <s v="California"/>
    <n v="94109"/>
    <x v="1"/>
    <s v="FUR-FU-10001487"/>
    <x v="0"/>
    <x v="5"/>
    <s v="Eldon Expressions Wood and Plastic Desk Accessories, Cherry Wood"/>
    <n v="41.88"/>
    <x v="2"/>
    <x v="30"/>
  </r>
  <r>
    <x v="6623"/>
    <x v="3288"/>
    <x v="1124"/>
    <x v="1211"/>
    <x v="2"/>
    <x v="778"/>
    <x v="778"/>
    <s v="Corporate"/>
    <s v="United States"/>
    <s v="San Francisco"/>
    <s v="California"/>
    <n v="94109"/>
    <x v="1"/>
    <s v="OFF-LA-10001934"/>
    <x v="1"/>
    <x v="2"/>
    <s v="Avery 516"/>
    <n v="58.48"/>
    <x v="2"/>
    <x v="30"/>
  </r>
  <r>
    <x v="6624"/>
    <x v="3289"/>
    <x v="1125"/>
    <x v="1177"/>
    <x v="1"/>
    <x v="400"/>
    <x v="400"/>
    <s v="Consumer"/>
    <s v="United States"/>
    <s v="Texas City"/>
    <s v="Texas"/>
    <n v="77590"/>
    <x v="2"/>
    <s v="FUR-TA-10002855"/>
    <x v="0"/>
    <x v="3"/>
    <s v="Bevis Round Conference Table Top &amp; Single Column Base"/>
    <n v="102.438"/>
    <x v="1"/>
    <x v="26"/>
  </r>
  <r>
    <x v="6625"/>
    <x v="3289"/>
    <x v="1125"/>
    <x v="1177"/>
    <x v="1"/>
    <x v="400"/>
    <x v="400"/>
    <s v="Consumer"/>
    <s v="United States"/>
    <s v="Texas City"/>
    <s v="Texas"/>
    <n v="77590"/>
    <x v="2"/>
    <s v="FUR-CH-10004875"/>
    <x v="0"/>
    <x v="1"/>
    <s v="Harbour Creations 67200 Series Stacking Chairs"/>
    <n v="199.304"/>
    <x v="1"/>
    <x v="26"/>
  </r>
  <r>
    <x v="6626"/>
    <x v="3290"/>
    <x v="637"/>
    <x v="444"/>
    <x v="1"/>
    <x v="483"/>
    <x v="483"/>
    <s v="Consumer"/>
    <s v="United States"/>
    <s v="New York City"/>
    <s v="New York"/>
    <n v="10024"/>
    <x v="3"/>
    <s v="TEC-MA-10001127"/>
    <x v="2"/>
    <x v="15"/>
    <s v="HP Designjet T520 Inkjet Large Format Printer - 24&quot; Color"/>
    <n v="6999.96"/>
    <x v="2"/>
    <x v="20"/>
  </r>
  <r>
    <x v="6627"/>
    <x v="3291"/>
    <x v="235"/>
    <x v="248"/>
    <x v="1"/>
    <x v="552"/>
    <x v="552"/>
    <s v="Consumer"/>
    <s v="United States"/>
    <s v="Bellevue"/>
    <s v="Washington"/>
    <n v="98006"/>
    <x v="1"/>
    <s v="OFF-PA-10003177"/>
    <x v="1"/>
    <x v="10"/>
    <s v="Xerox 1999"/>
    <n v="12.96"/>
    <x v="2"/>
    <x v="8"/>
  </r>
  <r>
    <x v="6628"/>
    <x v="3292"/>
    <x v="444"/>
    <x v="238"/>
    <x v="0"/>
    <x v="543"/>
    <x v="543"/>
    <s v="Consumer"/>
    <s v="United States"/>
    <s v="New York City"/>
    <s v="New York"/>
    <n v="10024"/>
    <x v="3"/>
    <s v="TEC-PH-10000011"/>
    <x v="2"/>
    <x v="7"/>
    <s v="PureGear Roll-On Screen Protector"/>
    <n v="279.86"/>
    <x v="1"/>
    <x v="11"/>
  </r>
  <r>
    <x v="6629"/>
    <x v="3293"/>
    <x v="653"/>
    <x v="310"/>
    <x v="1"/>
    <x v="472"/>
    <x v="472"/>
    <s v="Home Office"/>
    <s v="United States"/>
    <s v="Wilson"/>
    <s v="North Carolina"/>
    <n v="27893"/>
    <x v="0"/>
    <s v="OFF-BI-10001757"/>
    <x v="1"/>
    <x v="8"/>
    <s v="Pressboard Hanging Data Binders for Unburst Sheets"/>
    <n v="7.38"/>
    <x v="1"/>
    <x v="2"/>
  </r>
  <r>
    <x v="6630"/>
    <x v="3294"/>
    <x v="591"/>
    <x v="525"/>
    <x v="1"/>
    <x v="555"/>
    <x v="555"/>
    <s v="Consumer"/>
    <s v="United States"/>
    <s v="Seattle"/>
    <s v="Washington"/>
    <n v="98115"/>
    <x v="1"/>
    <s v="FUR-CH-10000847"/>
    <x v="0"/>
    <x v="1"/>
    <s v="Global Executive Mid-Back Manager's Chair"/>
    <n v="698.35199999999998"/>
    <x v="0"/>
    <x v="5"/>
  </r>
  <r>
    <x v="6631"/>
    <x v="3294"/>
    <x v="591"/>
    <x v="525"/>
    <x v="1"/>
    <x v="555"/>
    <x v="555"/>
    <s v="Consumer"/>
    <s v="United States"/>
    <s v="Seattle"/>
    <s v="Washington"/>
    <n v="98115"/>
    <x v="1"/>
    <s v="FUR-TA-10001307"/>
    <x v="0"/>
    <x v="3"/>
    <s v="SAFCO PlanMaster Heigh-Adjustable Drafting Table Base, 43w x 30d x 30-37h, Black"/>
    <n v="1747.25"/>
    <x v="0"/>
    <x v="5"/>
  </r>
  <r>
    <x v="6632"/>
    <x v="3295"/>
    <x v="715"/>
    <x v="588"/>
    <x v="0"/>
    <x v="534"/>
    <x v="534"/>
    <s v="Home Office"/>
    <s v="United States"/>
    <s v="Springfield"/>
    <s v="Missouri"/>
    <n v="65807"/>
    <x v="2"/>
    <s v="OFF-AP-10001205"/>
    <x v="1"/>
    <x v="9"/>
    <s v="Belkin 5 Outlet SurgeMaster Power Centers"/>
    <n v="54.48"/>
    <x v="0"/>
    <x v="35"/>
  </r>
  <r>
    <x v="6633"/>
    <x v="3296"/>
    <x v="1057"/>
    <x v="351"/>
    <x v="3"/>
    <x v="196"/>
    <x v="196"/>
    <s v="Consumer"/>
    <s v="United States"/>
    <s v="San Francisco"/>
    <s v="California"/>
    <n v="94109"/>
    <x v="1"/>
    <s v="TEC-AC-10001838"/>
    <x v="2"/>
    <x v="11"/>
    <s v="Razer Tiamat Over Ear 7.1 Surround Sound PC Gaming Headset"/>
    <n v="199.99"/>
    <x v="0"/>
    <x v="32"/>
  </r>
  <r>
    <x v="6634"/>
    <x v="3297"/>
    <x v="636"/>
    <x v="593"/>
    <x v="3"/>
    <x v="469"/>
    <x v="469"/>
    <s v="Consumer"/>
    <s v="United States"/>
    <s v="Charlotte"/>
    <s v="North Carolina"/>
    <n v="28205"/>
    <x v="0"/>
    <s v="OFF-BI-10003982"/>
    <x v="1"/>
    <x v="8"/>
    <s v="Wilson Jones Century Plastic Molded Ring Binders"/>
    <n v="68.540999999999997"/>
    <x v="3"/>
    <x v="24"/>
  </r>
  <r>
    <x v="6635"/>
    <x v="3297"/>
    <x v="636"/>
    <x v="593"/>
    <x v="3"/>
    <x v="469"/>
    <x v="469"/>
    <s v="Consumer"/>
    <s v="United States"/>
    <s v="Charlotte"/>
    <s v="North Carolina"/>
    <n v="28205"/>
    <x v="0"/>
    <s v="TEC-PH-10004977"/>
    <x v="2"/>
    <x v="7"/>
    <s v="GE 30524EE4"/>
    <n v="627.16800000000001"/>
    <x v="3"/>
    <x v="24"/>
  </r>
  <r>
    <x v="6636"/>
    <x v="3297"/>
    <x v="636"/>
    <x v="593"/>
    <x v="3"/>
    <x v="469"/>
    <x v="469"/>
    <s v="Consumer"/>
    <s v="United States"/>
    <s v="Charlotte"/>
    <s v="North Carolina"/>
    <n v="28205"/>
    <x v="0"/>
    <s v="OFF-LA-10003510"/>
    <x v="1"/>
    <x v="2"/>
    <s v="Avery 4027 File Folder Labels for Dot Matrix Printers, 5000 Labels per Box, White"/>
    <n v="122.12"/>
    <x v="3"/>
    <x v="24"/>
  </r>
  <r>
    <x v="6637"/>
    <x v="3298"/>
    <x v="344"/>
    <x v="524"/>
    <x v="0"/>
    <x v="261"/>
    <x v="261"/>
    <s v="Consumer"/>
    <s v="United States"/>
    <s v="New York City"/>
    <s v="New York"/>
    <n v="10011"/>
    <x v="3"/>
    <s v="OFF-AR-10001573"/>
    <x v="1"/>
    <x v="6"/>
    <s v="American Pencil"/>
    <n v="6.99"/>
    <x v="3"/>
    <x v="23"/>
  </r>
  <r>
    <x v="6638"/>
    <x v="3298"/>
    <x v="344"/>
    <x v="524"/>
    <x v="0"/>
    <x v="261"/>
    <x v="261"/>
    <s v="Consumer"/>
    <s v="United States"/>
    <s v="New York City"/>
    <s v="New York"/>
    <n v="10011"/>
    <x v="3"/>
    <s v="OFF-BI-10001196"/>
    <x v="1"/>
    <x v="8"/>
    <s v="Avery Flip-Chart Easel Binder, Black"/>
    <n v="107.42400000000001"/>
    <x v="3"/>
    <x v="23"/>
  </r>
  <r>
    <x v="6639"/>
    <x v="3299"/>
    <x v="656"/>
    <x v="1024"/>
    <x v="0"/>
    <x v="321"/>
    <x v="321"/>
    <s v="Corporate"/>
    <s v="United States"/>
    <s v="Lorain"/>
    <s v="Ohio"/>
    <n v="44052"/>
    <x v="3"/>
    <s v="FUR-TA-10003954"/>
    <x v="0"/>
    <x v="3"/>
    <s v="Hon 94000 Series Round Tables"/>
    <n v="1421.664"/>
    <x v="2"/>
    <x v="18"/>
  </r>
  <r>
    <x v="6640"/>
    <x v="3300"/>
    <x v="485"/>
    <x v="1212"/>
    <x v="1"/>
    <x v="22"/>
    <x v="22"/>
    <s v="Consumer"/>
    <s v="United States"/>
    <s v="Indianapolis"/>
    <s v="Indiana"/>
    <n v="46203"/>
    <x v="2"/>
    <s v="OFF-BI-10001989"/>
    <x v="1"/>
    <x v="8"/>
    <s v="Premium Transparent Presentation Covers by GBC"/>
    <n v="125.88"/>
    <x v="3"/>
    <x v="43"/>
  </r>
  <r>
    <x v="6641"/>
    <x v="3300"/>
    <x v="485"/>
    <x v="1212"/>
    <x v="1"/>
    <x v="22"/>
    <x v="22"/>
    <s v="Consumer"/>
    <s v="United States"/>
    <s v="Indianapolis"/>
    <s v="Indiana"/>
    <n v="46203"/>
    <x v="2"/>
    <s v="TEC-AC-10001714"/>
    <x v="2"/>
    <x v="11"/>
    <s v="LogitechÂ MX Performance Wireless Mouse"/>
    <n v="79.78"/>
    <x v="3"/>
    <x v="43"/>
  </r>
  <r>
    <x v="6642"/>
    <x v="3300"/>
    <x v="485"/>
    <x v="1212"/>
    <x v="1"/>
    <x v="22"/>
    <x v="22"/>
    <s v="Consumer"/>
    <s v="United States"/>
    <s v="Indianapolis"/>
    <s v="Indiana"/>
    <n v="46203"/>
    <x v="2"/>
    <s v="OFF-LA-10003498"/>
    <x v="1"/>
    <x v="2"/>
    <s v="Avery 475"/>
    <n v="133.19999999999999"/>
    <x v="3"/>
    <x v="43"/>
  </r>
  <r>
    <x v="6643"/>
    <x v="3301"/>
    <x v="544"/>
    <x v="99"/>
    <x v="1"/>
    <x v="576"/>
    <x v="576"/>
    <s v="Consumer"/>
    <s v="United States"/>
    <s v="Redmond"/>
    <s v="Oregon"/>
    <n v="97756"/>
    <x v="1"/>
    <s v="TEC-PH-10000576"/>
    <x v="2"/>
    <x v="7"/>
    <s v="AT&amp;T 1080 Corded phone"/>
    <n v="438.36799999999999"/>
    <x v="1"/>
    <x v="37"/>
  </r>
  <r>
    <x v="6644"/>
    <x v="3301"/>
    <x v="544"/>
    <x v="99"/>
    <x v="1"/>
    <x v="576"/>
    <x v="576"/>
    <s v="Consumer"/>
    <s v="United States"/>
    <s v="Redmond"/>
    <s v="Oregon"/>
    <n v="97756"/>
    <x v="1"/>
    <s v="TEC-PH-10004188"/>
    <x v="2"/>
    <x v="7"/>
    <s v="OtterBox Commuter Series Case - Samsung Galaxy S4"/>
    <n v="139.94399999999999"/>
    <x v="1"/>
    <x v="37"/>
  </r>
  <r>
    <x v="6645"/>
    <x v="3301"/>
    <x v="544"/>
    <x v="99"/>
    <x v="1"/>
    <x v="576"/>
    <x v="576"/>
    <s v="Consumer"/>
    <s v="United States"/>
    <s v="Redmond"/>
    <s v="Oregon"/>
    <n v="97756"/>
    <x v="1"/>
    <s v="OFF-AP-10001469"/>
    <x v="1"/>
    <x v="9"/>
    <s v="Fellowes 8 Outlet Superior Workstation Surge Protector"/>
    <n v="133.47200000000001"/>
    <x v="1"/>
    <x v="37"/>
  </r>
  <r>
    <x v="6646"/>
    <x v="3302"/>
    <x v="272"/>
    <x v="967"/>
    <x v="1"/>
    <x v="486"/>
    <x v="486"/>
    <s v="Home Office"/>
    <s v="United States"/>
    <s v="Springfield"/>
    <s v="Oregon"/>
    <n v="97477"/>
    <x v="1"/>
    <s v="FUR-TA-10003473"/>
    <x v="0"/>
    <x v="3"/>
    <s v="Bretford Rectangular Conference Table Tops"/>
    <n v="564.19500000000005"/>
    <x v="0"/>
    <x v="5"/>
  </r>
  <r>
    <x v="6647"/>
    <x v="3302"/>
    <x v="272"/>
    <x v="967"/>
    <x v="1"/>
    <x v="486"/>
    <x v="486"/>
    <s v="Home Office"/>
    <s v="United States"/>
    <s v="Springfield"/>
    <s v="Oregon"/>
    <n v="97477"/>
    <x v="1"/>
    <s v="OFF-AP-10001205"/>
    <x v="1"/>
    <x v="9"/>
    <s v="Belkin 5 Outlet SurgeMaster Power Centers"/>
    <n v="87.168000000000006"/>
    <x v="0"/>
    <x v="5"/>
  </r>
  <r>
    <x v="6648"/>
    <x v="3303"/>
    <x v="565"/>
    <x v="218"/>
    <x v="2"/>
    <x v="292"/>
    <x v="292"/>
    <s v="Corporate"/>
    <s v="United States"/>
    <s v="Arlington"/>
    <s v="Texas"/>
    <n v="76017"/>
    <x v="2"/>
    <s v="OFF-BI-10002429"/>
    <x v="1"/>
    <x v="8"/>
    <s v="Premier Elliptical Ring Binder, Black"/>
    <n v="42.616"/>
    <x v="3"/>
    <x v="15"/>
  </r>
  <r>
    <x v="6649"/>
    <x v="3303"/>
    <x v="565"/>
    <x v="218"/>
    <x v="2"/>
    <x v="292"/>
    <x v="292"/>
    <s v="Corporate"/>
    <s v="United States"/>
    <s v="Arlington"/>
    <s v="Texas"/>
    <n v="76017"/>
    <x v="2"/>
    <s v="TEC-CO-10001943"/>
    <x v="2"/>
    <x v="16"/>
    <s v="Canon PC-428 Personal Copier"/>
    <n v="319.98399999999998"/>
    <x v="3"/>
    <x v="15"/>
  </r>
  <r>
    <x v="6650"/>
    <x v="3303"/>
    <x v="565"/>
    <x v="218"/>
    <x v="2"/>
    <x v="292"/>
    <x v="292"/>
    <s v="Corporate"/>
    <s v="United States"/>
    <s v="Arlington"/>
    <s v="Texas"/>
    <n v="76017"/>
    <x v="2"/>
    <s v="OFF-FA-10004854"/>
    <x v="1"/>
    <x v="13"/>
    <s v="Vinyl Coated Wire Paper Clips in Organizer Box, 800/Box"/>
    <n v="45.92"/>
    <x v="3"/>
    <x v="15"/>
  </r>
  <r>
    <x v="6651"/>
    <x v="3303"/>
    <x v="565"/>
    <x v="218"/>
    <x v="2"/>
    <x v="292"/>
    <x v="292"/>
    <s v="Corporate"/>
    <s v="United States"/>
    <s v="Arlington"/>
    <s v="Texas"/>
    <n v="76017"/>
    <x v="2"/>
    <s v="FUR-FU-10001095"/>
    <x v="0"/>
    <x v="5"/>
    <s v="DAX Black Cherry Wood-Tone Poster Frame"/>
    <n v="21.184000000000001"/>
    <x v="3"/>
    <x v="15"/>
  </r>
  <r>
    <x v="6652"/>
    <x v="3303"/>
    <x v="565"/>
    <x v="218"/>
    <x v="2"/>
    <x v="292"/>
    <x v="292"/>
    <s v="Corporate"/>
    <s v="United States"/>
    <s v="Arlington"/>
    <s v="Texas"/>
    <n v="76017"/>
    <x v="2"/>
    <s v="OFF-PA-10000061"/>
    <x v="1"/>
    <x v="10"/>
    <s v="Xerox 205"/>
    <n v="20.736000000000001"/>
    <x v="3"/>
    <x v="15"/>
  </r>
  <r>
    <x v="6653"/>
    <x v="3303"/>
    <x v="565"/>
    <x v="218"/>
    <x v="2"/>
    <x v="292"/>
    <x v="292"/>
    <s v="Corporate"/>
    <s v="United States"/>
    <s v="Arlington"/>
    <s v="Texas"/>
    <n v="76017"/>
    <x v="2"/>
    <s v="FUR-CH-10003535"/>
    <x v="0"/>
    <x v="1"/>
    <s v="Global Armless Task Chair, Royal Blue"/>
    <n v="213.43"/>
    <x v="3"/>
    <x v="15"/>
  </r>
  <r>
    <x v="6654"/>
    <x v="3304"/>
    <x v="297"/>
    <x v="1213"/>
    <x v="1"/>
    <x v="454"/>
    <x v="454"/>
    <s v="Home Office"/>
    <s v="United States"/>
    <s v="Gilbert"/>
    <s v="Arizona"/>
    <n v="85234"/>
    <x v="1"/>
    <s v="TEC-PH-10004447"/>
    <x v="2"/>
    <x v="7"/>
    <s v="Toshiba IPT2010-SD IPÂ Telephone"/>
    <n v="333.57600000000002"/>
    <x v="3"/>
    <x v="31"/>
  </r>
  <r>
    <x v="6655"/>
    <x v="3304"/>
    <x v="297"/>
    <x v="1213"/>
    <x v="1"/>
    <x v="454"/>
    <x v="454"/>
    <s v="Home Office"/>
    <s v="United States"/>
    <s v="Gilbert"/>
    <s v="Arizona"/>
    <n v="85234"/>
    <x v="1"/>
    <s v="TEC-AC-10001114"/>
    <x v="2"/>
    <x v="11"/>
    <s v="Microsoft Wireless Mobile Mouse 4000"/>
    <n v="31.992000000000001"/>
    <x v="3"/>
    <x v="31"/>
  </r>
  <r>
    <x v="6656"/>
    <x v="3304"/>
    <x v="297"/>
    <x v="1213"/>
    <x v="1"/>
    <x v="454"/>
    <x v="454"/>
    <s v="Home Office"/>
    <s v="United States"/>
    <s v="Gilbert"/>
    <s v="Arizona"/>
    <n v="85234"/>
    <x v="1"/>
    <s v="OFF-ST-10000563"/>
    <x v="1"/>
    <x v="4"/>
    <s v="Fellowes Bankers Box Stor/Drawer Steel Plus"/>
    <n v="51.167999999999999"/>
    <x v="3"/>
    <x v="31"/>
  </r>
  <r>
    <x v="6657"/>
    <x v="3304"/>
    <x v="297"/>
    <x v="1213"/>
    <x v="1"/>
    <x v="454"/>
    <x v="454"/>
    <s v="Home Office"/>
    <s v="United States"/>
    <s v="Gilbert"/>
    <s v="Arizona"/>
    <n v="85234"/>
    <x v="1"/>
    <s v="OFF-EN-10004846"/>
    <x v="1"/>
    <x v="12"/>
    <s v="Letter or Legal Size Expandable Poly String Tie Envelopes"/>
    <n v="10.64"/>
    <x v="3"/>
    <x v="31"/>
  </r>
  <r>
    <x v="6658"/>
    <x v="3304"/>
    <x v="297"/>
    <x v="1213"/>
    <x v="1"/>
    <x v="454"/>
    <x v="454"/>
    <s v="Home Office"/>
    <s v="United States"/>
    <s v="Gilbert"/>
    <s v="Arizona"/>
    <n v="85234"/>
    <x v="1"/>
    <s v="FUR-FU-10002253"/>
    <x v="0"/>
    <x v="5"/>
    <s v="Howard Miller 13&quot; Diameter Pewter Finish Round Wall Clock"/>
    <n v="68.703999999999994"/>
    <x v="3"/>
    <x v="31"/>
  </r>
  <r>
    <x v="6659"/>
    <x v="3304"/>
    <x v="297"/>
    <x v="1213"/>
    <x v="1"/>
    <x v="454"/>
    <x v="454"/>
    <s v="Home Office"/>
    <s v="United States"/>
    <s v="Gilbert"/>
    <s v="Arizona"/>
    <n v="85234"/>
    <x v="1"/>
    <s v="FUR-TA-10001039"/>
    <x v="0"/>
    <x v="3"/>
    <s v="KI Adjustable-Height Table"/>
    <n v="386.91"/>
    <x v="3"/>
    <x v="31"/>
  </r>
  <r>
    <x v="6660"/>
    <x v="3305"/>
    <x v="816"/>
    <x v="1214"/>
    <x v="0"/>
    <x v="591"/>
    <x v="591"/>
    <s v="Consumer"/>
    <s v="United States"/>
    <s v="Lawrence"/>
    <s v="Massachusetts"/>
    <n v="1841"/>
    <x v="3"/>
    <s v="OFF-AR-10004587"/>
    <x v="1"/>
    <x v="6"/>
    <s v="Boston 1827 Commercial Additional Cutter, Drive Gear &amp; Gear Rack for 1606"/>
    <n v="39.659999999999997"/>
    <x v="1"/>
    <x v="37"/>
  </r>
  <r>
    <x v="6661"/>
    <x v="3305"/>
    <x v="816"/>
    <x v="1214"/>
    <x v="0"/>
    <x v="591"/>
    <x v="591"/>
    <s v="Consumer"/>
    <s v="United States"/>
    <s v="Lawrence"/>
    <s v="Massachusetts"/>
    <n v="1841"/>
    <x v="3"/>
    <s v="OFF-AP-10004336"/>
    <x v="1"/>
    <x v="9"/>
    <s v="Conquest 14 Commercial Heavy-Duty Upright Vacuum, Collection System, Accessory Kit"/>
    <n v="113.92"/>
    <x v="1"/>
    <x v="37"/>
  </r>
  <r>
    <x v="6662"/>
    <x v="3305"/>
    <x v="816"/>
    <x v="1214"/>
    <x v="0"/>
    <x v="591"/>
    <x v="591"/>
    <s v="Consumer"/>
    <s v="United States"/>
    <s v="Lawrence"/>
    <s v="Massachusetts"/>
    <n v="1841"/>
    <x v="3"/>
    <s v="OFF-BI-10001718"/>
    <x v="1"/>
    <x v="8"/>
    <s v="GBC DocuBind P50 Personal Binding Machine"/>
    <n v="447.86"/>
    <x v="1"/>
    <x v="37"/>
  </r>
  <r>
    <x v="6663"/>
    <x v="3306"/>
    <x v="40"/>
    <x v="943"/>
    <x v="1"/>
    <x v="220"/>
    <x v="220"/>
    <s v="Consumer"/>
    <s v="United States"/>
    <s v="Virginia Beach"/>
    <s v="Virginia"/>
    <n v="23464"/>
    <x v="0"/>
    <s v="FUR-TA-10001520"/>
    <x v="0"/>
    <x v="3"/>
    <s v="Lesro Sheffield Collection Coffee Table, End Table, Center Table, Corner Table"/>
    <n v="356.85"/>
    <x v="3"/>
    <x v="13"/>
  </r>
  <r>
    <x v="6664"/>
    <x v="3306"/>
    <x v="40"/>
    <x v="943"/>
    <x v="1"/>
    <x v="220"/>
    <x v="220"/>
    <s v="Consumer"/>
    <s v="United States"/>
    <s v="Virginia Beach"/>
    <s v="Virginia"/>
    <n v="23464"/>
    <x v="0"/>
    <s v="OFF-EN-10002831"/>
    <x v="1"/>
    <x v="12"/>
    <s v="Tyvek  Top-Opening Peel &amp; Seel  Envelopes, Gray"/>
    <n v="251.58"/>
    <x v="3"/>
    <x v="13"/>
  </r>
  <r>
    <x v="6665"/>
    <x v="3307"/>
    <x v="216"/>
    <x v="461"/>
    <x v="0"/>
    <x v="365"/>
    <x v="365"/>
    <s v="Consumer"/>
    <s v="United States"/>
    <s v="Irving"/>
    <s v="Texas"/>
    <n v="75061"/>
    <x v="2"/>
    <s v="OFF-PA-10001497"/>
    <x v="1"/>
    <x v="10"/>
    <s v="Xerox 1914"/>
    <n v="219.84"/>
    <x v="0"/>
    <x v="16"/>
  </r>
  <r>
    <x v="6666"/>
    <x v="3308"/>
    <x v="605"/>
    <x v="324"/>
    <x v="0"/>
    <x v="222"/>
    <x v="222"/>
    <s v="Consumer"/>
    <s v="United States"/>
    <s v="Vineland"/>
    <s v="New Jersey"/>
    <n v="8360"/>
    <x v="3"/>
    <s v="FUR-FU-10000719"/>
    <x v="0"/>
    <x v="5"/>
    <s v="DAX Cubicle Frames, 8-1/2 x 11"/>
    <n v="42.85"/>
    <x v="3"/>
    <x v="24"/>
  </r>
  <r>
    <x v="6667"/>
    <x v="3308"/>
    <x v="605"/>
    <x v="324"/>
    <x v="0"/>
    <x v="222"/>
    <x v="222"/>
    <s v="Consumer"/>
    <s v="United States"/>
    <s v="Vineland"/>
    <s v="New Jersey"/>
    <n v="8360"/>
    <x v="3"/>
    <s v="OFF-LA-10002271"/>
    <x v="1"/>
    <x v="2"/>
    <s v="Smead Alpha-Z Color-Coded Second Alphabetical Labels and Starter Set"/>
    <n v="6.16"/>
    <x v="3"/>
    <x v="24"/>
  </r>
  <r>
    <x v="6668"/>
    <x v="3308"/>
    <x v="605"/>
    <x v="324"/>
    <x v="0"/>
    <x v="222"/>
    <x v="222"/>
    <s v="Consumer"/>
    <s v="United States"/>
    <s v="Vineland"/>
    <s v="New Jersey"/>
    <n v="8360"/>
    <x v="3"/>
    <s v="OFF-SU-10004661"/>
    <x v="1"/>
    <x v="14"/>
    <s v="Acme Titanium Bonded Scissors"/>
    <n v="17"/>
    <x v="3"/>
    <x v="24"/>
  </r>
  <r>
    <x v="6669"/>
    <x v="3308"/>
    <x v="605"/>
    <x v="324"/>
    <x v="0"/>
    <x v="222"/>
    <x v="222"/>
    <s v="Consumer"/>
    <s v="United States"/>
    <s v="Vineland"/>
    <s v="New Jersey"/>
    <n v="8360"/>
    <x v="3"/>
    <s v="TEC-AC-10004859"/>
    <x v="2"/>
    <x v="11"/>
    <s v="Maxell Pro 80 Minute CD-R, 10/Pack"/>
    <n v="87.4"/>
    <x v="3"/>
    <x v="24"/>
  </r>
  <r>
    <x v="6670"/>
    <x v="3309"/>
    <x v="1126"/>
    <x v="990"/>
    <x v="1"/>
    <x v="414"/>
    <x v="414"/>
    <s v="Home Office"/>
    <s v="United States"/>
    <s v="Columbus"/>
    <s v="Georgia"/>
    <n v="31907"/>
    <x v="0"/>
    <s v="OFF-BI-10002824"/>
    <x v="1"/>
    <x v="8"/>
    <s v="Recycled Easel Ring Binders"/>
    <n v="29.84"/>
    <x v="3"/>
    <x v="24"/>
  </r>
  <r>
    <x v="6671"/>
    <x v="3310"/>
    <x v="709"/>
    <x v="55"/>
    <x v="0"/>
    <x v="516"/>
    <x v="516"/>
    <s v="Corporate"/>
    <s v="United States"/>
    <s v="Los Angeles"/>
    <s v="California"/>
    <n v="90032"/>
    <x v="1"/>
    <s v="OFF-BI-10001575"/>
    <x v="1"/>
    <x v="8"/>
    <s v="GBC Linen Binding Covers"/>
    <n v="49.567999999999998"/>
    <x v="2"/>
    <x v="9"/>
  </r>
  <r>
    <x v="6672"/>
    <x v="3311"/>
    <x v="861"/>
    <x v="1215"/>
    <x v="1"/>
    <x v="115"/>
    <x v="115"/>
    <s v="Corporate"/>
    <s v="United States"/>
    <s v="San Diego"/>
    <s v="California"/>
    <n v="92024"/>
    <x v="1"/>
    <s v="OFF-AR-10000380"/>
    <x v="1"/>
    <x v="6"/>
    <s v="Hunt PowerHouse Electric Pencil Sharpener, Blue"/>
    <n v="265.86"/>
    <x v="1"/>
    <x v="11"/>
  </r>
  <r>
    <x v="6673"/>
    <x v="3312"/>
    <x v="577"/>
    <x v="64"/>
    <x v="1"/>
    <x v="69"/>
    <x v="69"/>
    <s v="Home Office"/>
    <s v="United States"/>
    <s v="Charlottesville"/>
    <s v="Virginia"/>
    <n v="22901"/>
    <x v="0"/>
    <s v="FUR-FU-10000820"/>
    <x v="0"/>
    <x v="5"/>
    <s v="Tensor Brushed Steel Torchiere Floor Lamp"/>
    <n v="67.959999999999994"/>
    <x v="1"/>
    <x v="11"/>
  </r>
  <r>
    <x v="6674"/>
    <x v="3313"/>
    <x v="82"/>
    <x v="78"/>
    <x v="0"/>
    <x v="658"/>
    <x v="658"/>
    <s v="Consumer"/>
    <s v="United States"/>
    <s v="Lawrence"/>
    <s v="Indiana"/>
    <n v="46226"/>
    <x v="2"/>
    <s v="OFF-AR-10003759"/>
    <x v="1"/>
    <x v="6"/>
    <s v="Crayola Anti Dust Chalk, 12/Pack"/>
    <n v="10.92"/>
    <x v="1"/>
    <x v="6"/>
  </r>
  <r>
    <x v="6675"/>
    <x v="3313"/>
    <x v="82"/>
    <x v="78"/>
    <x v="0"/>
    <x v="658"/>
    <x v="658"/>
    <s v="Consumer"/>
    <s v="United States"/>
    <s v="Lawrence"/>
    <s v="Indiana"/>
    <n v="46226"/>
    <x v="2"/>
    <s v="TEC-MA-10002930"/>
    <x v="2"/>
    <x v="15"/>
    <s v="Ricoh - Ink Collector Unit for GX3000 Series Printers"/>
    <n v="83.9"/>
    <x v="1"/>
    <x v="6"/>
  </r>
  <r>
    <x v="6676"/>
    <x v="3313"/>
    <x v="82"/>
    <x v="78"/>
    <x v="0"/>
    <x v="658"/>
    <x v="658"/>
    <s v="Consumer"/>
    <s v="United States"/>
    <s v="Lawrence"/>
    <s v="Indiana"/>
    <n v="46226"/>
    <x v="2"/>
    <s v="OFF-AP-10004052"/>
    <x v="1"/>
    <x v="9"/>
    <s v="Hoover Replacement Belts For Soft Guard &amp; Commercial Ltweight Upright Vacs, 2/Pk"/>
    <n v="19.75"/>
    <x v="1"/>
    <x v="6"/>
  </r>
  <r>
    <x v="6677"/>
    <x v="3313"/>
    <x v="82"/>
    <x v="78"/>
    <x v="0"/>
    <x v="658"/>
    <x v="658"/>
    <s v="Consumer"/>
    <s v="United States"/>
    <s v="Lawrence"/>
    <s v="Indiana"/>
    <n v="46226"/>
    <x v="2"/>
    <s v="TEC-AC-10000990"/>
    <x v="2"/>
    <x v="11"/>
    <s v="Imation Bio 2GB USBÂ Flash Drive ImationÂ Corp"/>
    <n v="393.54"/>
    <x v="1"/>
    <x v="6"/>
  </r>
  <r>
    <x v="6678"/>
    <x v="3314"/>
    <x v="982"/>
    <x v="1216"/>
    <x v="1"/>
    <x v="174"/>
    <x v="174"/>
    <s v="Home Office"/>
    <s v="United States"/>
    <s v="Phoenix"/>
    <s v="Arizona"/>
    <n v="85023"/>
    <x v="1"/>
    <s v="FUR-FU-10003724"/>
    <x v="0"/>
    <x v="5"/>
    <s v="Westinghouse Clip-On Gooseneck Lamps"/>
    <n v="46.872"/>
    <x v="2"/>
    <x v="18"/>
  </r>
  <r>
    <x v="6679"/>
    <x v="3315"/>
    <x v="264"/>
    <x v="285"/>
    <x v="0"/>
    <x v="26"/>
    <x v="26"/>
    <s v="Consumer"/>
    <s v="United States"/>
    <s v="Meriden"/>
    <s v="Connecticut"/>
    <n v="6450"/>
    <x v="3"/>
    <s v="OFF-ST-10000918"/>
    <x v="1"/>
    <x v="4"/>
    <s v="Crate-A-Files"/>
    <n v="10.9"/>
    <x v="3"/>
    <x v="15"/>
  </r>
  <r>
    <x v="6680"/>
    <x v="3315"/>
    <x v="264"/>
    <x v="285"/>
    <x v="0"/>
    <x v="26"/>
    <x v="26"/>
    <s v="Consumer"/>
    <s v="United States"/>
    <s v="Meriden"/>
    <s v="Connecticut"/>
    <n v="6450"/>
    <x v="3"/>
    <s v="OFF-PA-10000157"/>
    <x v="1"/>
    <x v="10"/>
    <s v="Xerox 191"/>
    <n v="79.92"/>
    <x v="3"/>
    <x v="15"/>
  </r>
  <r>
    <x v="6681"/>
    <x v="3315"/>
    <x v="264"/>
    <x v="285"/>
    <x v="0"/>
    <x v="26"/>
    <x v="26"/>
    <s v="Consumer"/>
    <s v="United States"/>
    <s v="Meriden"/>
    <s v="Connecticut"/>
    <n v="6450"/>
    <x v="3"/>
    <s v="OFF-PA-10002499"/>
    <x v="1"/>
    <x v="10"/>
    <s v="Xerox 1890"/>
    <n v="146.82"/>
    <x v="3"/>
    <x v="15"/>
  </r>
  <r>
    <x v="6682"/>
    <x v="3316"/>
    <x v="314"/>
    <x v="771"/>
    <x v="2"/>
    <x v="503"/>
    <x v="503"/>
    <s v="Home Office"/>
    <s v="United States"/>
    <s v="Franklin"/>
    <s v="Wisconsin"/>
    <n v="53132"/>
    <x v="2"/>
    <s v="OFF-BI-10002012"/>
    <x v="1"/>
    <x v="8"/>
    <s v="Wilson Jones Easy Flow II Sheet Lifters"/>
    <n v="3.6"/>
    <x v="3"/>
    <x v="44"/>
  </r>
  <r>
    <x v="6683"/>
    <x v="3317"/>
    <x v="1127"/>
    <x v="1105"/>
    <x v="1"/>
    <x v="368"/>
    <x v="368"/>
    <s v="Home Office"/>
    <s v="United States"/>
    <s v="Los Angeles"/>
    <s v="California"/>
    <n v="90008"/>
    <x v="1"/>
    <s v="FUR-FU-10000320"/>
    <x v="0"/>
    <x v="5"/>
    <s v="OIC Stacking Trays"/>
    <n v="20.04"/>
    <x v="2"/>
    <x v="7"/>
  </r>
  <r>
    <x v="6684"/>
    <x v="3318"/>
    <x v="997"/>
    <x v="190"/>
    <x v="1"/>
    <x v="498"/>
    <x v="498"/>
    <s v="Consumer"/>
    <s v="United States"/>
    <s v="Bloomington"/>
    <s v="Illinois"/>
    <n v="61701"/>
    <x v="2"/>
    <s v="OFF-ST-10003716"/>
    <x v="1"/>
    <x v="4"/>
    <s v="Tennsco Double-Tier Lockers"/>
    <n v="180.01599999999999"/>
    <x v="1"/>
    <x v="14"/>
  </r>
  <r>
    <x v="6685"/>
    <x v="3318"/>
    <x v="997"/>
    <x v="190"/>
    <x v="1"/>
    <x v="498"/>
    <x v="498"/>
    <s v="Consumer"/>
    <s v="United States"/>
    <s v="Bloomington"/>
    <s v="Illinois"/>
    <n v="61701"/>
    <x v="2"/>
    <s v="FUR-FU-10000965"/>
    <x v="0"/>
    <x v="5"/>
    <s v="Howard Miller 11-1/2&quot; Diameter Ridgewood Wall Clock"/>
    <n v="41.552"/>
    <x v="1"/>
    <x v="14"/>
  </r>
  <r>
    <x v="6686"/>
    <x v="3318"/>
    <x v="997"/>
    <x v="190"/>
    <x v="1"/>
    <x v="498"/>
    <x v="498"/>
    <s v="Consumer"/>
    <s v="United States"/>
    <s v="Bloomington"/>
    <s v="Illinois"/>
    <n v="61701"/>
    <x v="2"/>
    <s v="OFF-AR-10003829"/>
    <x v="1"/>
    <x v="6"/>
    <s v="Newell 35"/>
    <n v="13.12"/>
    <x v="1"/>
    <x v="14"/>
  </r>
  <r>
    <x v="6687"/>
    <x v="3319"/>
    <x v="263"/>
    <x v="1033"/>
    <x v="1"/>
    <x v="643"/>
    <x v="643"/>
    <s v="Consumer"/>
    <s v="United States"/>
    <s v="Los Angeles"/>
    <s v="California"/>
    <n v="90032"/>
    <x v="1"/>
    <s v="OFF-ST-10003470"/>
    <x v="1"/>
    <x v="4"/>
    <s v="Tennsco Snap-Together Open Shelving Units, Starter Sets and Add-On Units"/>
    <n v="1117.92"/>
    <x v="1"/>
    <x v="33"/>
  </r>
  <r>
    <x v="6688"/>
    <x v="3320"/>
    <x v="434"/>
    <x v="1097"/>
    <x v="0"/>
    <x v="698"/>
    <x v="698"/>
    <s v="Corporate"/>
    <s v="United States"/>
    <s v="San Francisco"/>
    <s v="California"/>
    <n v="94109"/>
    <x v="1"/>
    <s v="TEC-AC-10004568"/>
    <x v="2"/>
    <x v="11"/>
    <s v="MaxellÂ LTO Ultrium - 800 GB"/>
    <n v="111.96"/>
    <x v="3"/>
    <x v="42"/>
  </r>
  <r>
    <x v="6689"/>
    <x v="3321"/>
    <x v="574"/>
    <x v="784"/>
    <x v="1"/>
    <x v="532"/>
    <x v="532"/>
    <s v="Corporate"/>
    <s v="United States"/>
    <s v="Houston"/>
    <s v="Texas"/>
    <n v="77095"/>
    <x v="2"/>
    <s v="OFF-AR-10000817"/>
    <x v="1"/>
    <x v="6"/>
    <s v="Manco Dry-Lighter Erasable Highlighter"/>
    <n v="12.16"/>
    <x v="3"/>
    <x v="22"/>
  </r>
  <r>
    <x v="6690"/>
    <x v="3322"/>
    <x v="689"/>
    <x v="727"/>
    <x v="1"/>
    <x v="624"/>
    <x v="624"/>
    <s v="Corporate"/>
    <s v="United States"/>
    <s v="Milwaukee"/>
    <s v="Wisconsin"/>
    <n v="53209"/>
    <x v="2"/>
    <s v="OFF-BI-10003460"/>
    <x v="1"/>
    <x v="8"/>
    <s v="Acco 3-Hole Punch"/>
    <n v="17.52"/>
    <x v="3"/>
    <x v="10"/>
  </r>
  <r>
    <x v="6691"/>
    <x v="3322"/>
    <x v="689"/>
    <x v="727"/>
    <x v="1"/>
    <x v="624"/>
    <x v="624"/>
    <s v="Corporate"/>
    <s v="United States"/>
    <s v="Milwaukee"/>
    <s v="Wisconsin"/>
    <n v="53209"/>
    <x v="2"/>
    <s v="OFF-AP-10002472"/>
    <x v="1"/>
    <x v="9"/>
    <s v="3M Office Air Cleaner"/>
    <n v="155.88"/>
    <x v="3"/>
    <x v="10"/>
  </r>
  <r>
    <x v="6692"/>
    <x v="3323"/>
    <x v="938"/>
    <x v="851"/>
    <x v="0"/>
    <x v="660"/>
    <x v="660"/>
    <s v="Home Office"/>
    <s v="United States"/>
    <s v="Lake Charles"/>
    <s v="Louisiana"/>
    <n v="70601"/>
    <x v="0"/>
    <s v="OFF-BI-10000632"/>
    <x v="1"/>
    <x v="8"/>
    <s v="Satellite Sectional Post Binders"/>
    <n v="477.51"/>
    <x v="3"/>
    <x v="43"/>
  </r>
  <r>
    <x v="6693"/>
    <x v="3324"/>
    <x v="1033"/>
    <x v="725"/>
    <x v="0"/>
    <x v="693"/>
    <x v="693"/>
    <s v="Consumer"/>
    <s v="United States"/>
    <s v="Baltimore"/>
    <s v="Maryland"/>
    <n v="21215"/>
    <x v="3"/>
    <s v="OFF-PA-10000062"/>
    <x v="1"/>
    <x v="10"/>
    <s v="Green Bar Computer Printout Paper"/>
    <n v="164.88"/>
    <x v="3"/>
    <x v="15"/>
  </r>
  <r>
    <x v="6694"/>
    <x v="3325"/>
    <x v="370"/>
    <x v="881"/>
    <x v="1"/>
    <x v="776"/>
    <x v="776"/>
    <s v="Home Office"/>
    <s v="United States"/>
    <s v="Franklin"/>
    <s v="Wisconsin"/>
    <n v="53132"/>
    <x v="2"/>
    <s v="TEC-AC-10002006"/>
    <x v="2"/>
    <x v="11"/>
    <s v="Memorex Micro Travel Drive 16 GB"/>
    <n v="47.97"/>
    <x v="0"/>
    <x v="28"/>
  </r>
  <r>
    <x v="6695"/>
    <x v="3326"/>
    <x v="499"/>
    <x v="439"/>
    <x v="1"/>
    <x v="440"/>
    <x v="440"/>
    <s v="Consumer"/>
    <s v="United States"/>
    <s v="New York City"/>
    <s v="New York"/>
    <n v="10024"/>
    <x v="3"/>
    <s v="OFF-BI-10004318"/>
    <x v="1"/>
    <x v="8"/>
    <s v="Ibico EB-19 Dual Function Manual Binding System"/>
    <n v="415.17599999999999"/>
    <x v="0"/>
    <x v="5"/>
  </r>
  <r>
    <x v="6696"/>
    <x v="3326"/>
    <x v="499"/>
    <x v="439"/>
    <x v="1"/>
    <x v="440"/>
    <x v="440"/>
    <s v="Consumer"/>
    <s v="United States"/>
    <s v="New York City"/>
    <s v="New York"/>
    <n v="10024"/>
    <x v="3"/>
    <s v="OFF-BI-10004236"/>
    <x v="1"/>
    <x v="8"/>
    <s v="XtraLife ClearVue Slant-D Ring Binder, White, 3&quot;"/>
    <n v="35.231999999999999"/>
    <x v="0"/>
    <x v="5"/>
  </r>
  <r>
    <x v="6697"/>
    <x v="3326"/>
    <x v="499"/>
    <x v="439"/>
    <x v="1"/>
    <x v="440"/>
    <x v="440"/>
    <s v="Consumer"/>
    <s v="United States"/>
    <s v="New York City"/>
    <s v="New York"/>
    <n v="10024"/>
    <x v="3"/>
    <s v="OFF-PA-10000062"/>
    <x v="1"/>
    <x v="10"/>
    <s v="Green Bar Computer Printout Paper"/>
    <n v="54.96"/>
    <x v="0"/>
    <x v="5"/>
  </r>
  <r>
    <x v="6698"/>
    <x v="3327"/>
    <x v="246"/>
    <x v="262"/>
    <x v="1"/>
    <x v="517"/>
    <x v="517"/>
    <s v="Consumer"/>
    <s v="United States"/>
    <s v="San Diego"/>
    <s v="California"/>
    <n v="92024"/>
    <x v="1"/>
    <s v="OFF-PA-10003205"/>
    <x v="1"/>
    <x v="10"/>
    <s v="Wirebound Message Forms, Four 2 3/4 x 5 Forms per Page, Pink Paper"/>
    <n v="16.34"/>
    <x v="3"/>
    <x v="10"/>
  </r>
  <r>
    <x v="6699"/>
    <x v="3327"/>
    <x v="246"/>
    <x v="262"/>
    <x v="1"/>
    <x v="517"/>
    <x v="517"/>
    <s v="Consumer"/>
    <s v="United States"/>
    <s v="San Diego"/>
    <s v="California"/>
    <n v="92024"/>
    <x v="1"/>
    <s v="FUR-CH-10000988"/>
    <x v="0"/>
    <x v="1"/>
    <s v="Hon Olson Stacker Stools"/>
    <n v="225.29599999999999"/>
    <x v="3"/>
    <x v="10"/>
  </r>
  <r>
    <x v="6700"/>
    <x v="3327"/>
    <x v="246"/>
    <x v="262"/>
    <x v="1"/>
    <x v="517"/>
    <x v="517"/>
    <s v="Consumer"/>
    <s v="United States"/>
    <s v="San Diego"/>
    <s v="California"/>
    <n v="92024"/>
    <x v="1"/>
    <s v="OFF-BI-10001524"/>
    <x v="1"/>
    <x v="8"/>
    <s v="GBC Premium Transparent Covers with Diagonal Lined Pattern"/>
    <n v="50.351999999999997"/>
    <x v="3"/>
    <x v="10"/>
  </r>
  <r>
    <x v="6701"/>
    <x v="3328"/>
    <x v="1128"/>
    <x v="1217"/>
    <x v="1"/>
    <x v="495"/>
    <x v="495"/>
    <s v="Consumer"/>
    <s v="United States"/>
    <s v="Wilson"/>
    <s v="North Carolina"/>
    <n v="27893"/>
    <x v="0"/>
    <s v="FUR-FU-10001986"/>
    <x v="0"/>
    <x v="5"/>
    <s v="Dana Fluorescent Magnifying Lamp, White, 36&quot;"/>
    <n v="163.136"/>
    <x v="1"/>
    <x v="33"/>
  </r>
  <r>
    <x v="6702"/>
    <x v="3328"/>
    <x v="1128"/>
    <x v="1217"/>
    <x v="1"/>
    <x v="495"/>
    <x v="495"/>
    <s v="Consumer"/>
    <s v="United States"/>
    <s v="Wilson"/>
    <s v="North Carolina"/>
    <n v="27893"/>
    <x v="0"/>
    <s v="OFF-BI-10001031"/>
    <x v="1"/>
    <x v="8"/>
    <s v="Pressboard Data Binders by Wilson Jones"/>
    <n v="6.4080000000000004"/>
    <x v="1"/>
    <x v="33"/>
  </r>
  <r>
    <x v="6703"/>
    <x v="3329"/>
    <x v="537"/>
    <x v="1218"/>
    <x v="1"/>
    <x v="394"/>
    <x v="394"/>
    <s v="Consumer"/>
    <s v="United States"/>
    <s v="Long Beach"/>
    <s v="California"/>
    <n v="90805"/>
    <x v="1"/>
    <s v="TEC-PH-10002468"/>
    <x v="2"/>
    <x v="7"/>
    <s v="Plantronics CS 50-USB -Â headsetÂ - Convertible, Monaural"/>
    <n v="217.584"/>
    <x v="1"/>
    <x v="40"/>
  </r>
  <r>
    <x v="6704"/>
    <x v="3329"/>
    <x v="537"/>
    <x v="1218"/>
    <x v="1"/>
    <x v="394"/>
    <x v="394"/>
    <s v="Consumer"/>
    <s v="United States"/>
    <s v="Long Beach"/>
    <s v="California"/>
    <n v="90805"/>
    <x v="1"/>
    <s v="OFF-FA-10003059"/>
    <x v="1"/>
    <x v="13"/>
    <s v="Assorted Color Push Pins"/>
    <n v="5.43"/>
    <x v="1"/>
    <x v="40"/>
  </r>
  <r>
    <x v="6705"/>
    <x v="3329"/>
    <x v="537"/>
    <x v="1218"/>
    <x v="1"/>
    <x v="394"/>
    <x v="394"/>
    <s v="Consumer"/>
    <s v="United States"/>
    <s v="Long Beach"/>
    <s v="California"/>
    <n v="90805"/>
    <x v="1"/>
    <s v="TEC-PH-10003931"/>
    <x v="2"/>
    <x v="7"/>
    <s v="JBL Micro Wireless Portable Bluetooth Speaker"/>
    <n v="143.976"/>
    <x v="1"/>
    <x v="40"/>
  </r>
  <r>
    <x v="6706"/>
    <x v="3330"/>
    <x v="545"/>
    <x v="1219"/>
    <x v="1"/>
    <x v="281"/>
    <x v="281"/>
    <s v="Corporate"/>
    <s v="United States"/>
    <s v="Fort Lauderdale"/>
    <s v="Florida"/>
    <n v="33311"/>
    <x v="0"/>
    <s v="TEC-PH-10003505"/>
    <x v="2"/>
    <x v="7"/>
    <s v="Geemarc AmpliPOWER60"/>
    <n v="519.67999999999995"/>
    <x v="0"/>
    <x v="21"/>
  </r>
  <r>
    <x v="6707"/>
    <x v="3331"/>
    <x v="138"/>
    <x v="1220"/>
    <x v="1"/>
    <x v="408"/>
    <x v="408"/>
    <s v="Home Office"/>
    <s v="United States"/>
    <s v="Baltimore"/>
    <s v="Maryland"/>
    <n v="21215"/>
    <x v="3"/>
    <s v="OFF-LA-10002368"/>
    <x v="1"/>
    <x v="2"/>
    <s v="Avery 479"/>
    <n v="7.83"/>
    <x v="2"/>
    <x v="41"/>
  </r>
  <r>
    <x v="6708"/>
    <x v="3332"/>
    <x v="717"/>
    <x v="765"/>
    <x v="1"/>
    <x v="47"/>
    <x v="47"/>
    <s v="Consumer"/>
    <s v="United States"/>
    <s v="Rio Rancho"/>
    <s v="New Mexico"/>
    <n v="87124"/>
    <x v="1"/>
    <s v="FUR-CH-10004287"/>
    <x v="0"/>
    <x v="1"/>
    <s v="SAFCO Arco Folding Chair"/>
    <n v="883.84"/>
    <x v="1"/>
    <x v="6"/>
  </r>
  <r>
    <x v="6709"/>
    <x v="3332"/>
    <x v="717"/>
    <x v="765"/>
    <x v="1"/>
    <x v="47"/>
    <x v="47"/>
    <s v="Consumer"/>
    <s v="United States"/>
    <s v="Rio Rancho"/>
    <s v="New Mexico"/>
    <n v="87124"/>
    <x v="1"/>
    <s v="FUR-CH-10001891"/>
    <x v="0"/>
    <x v="1"/>
    <s v="Global Deluxe Office Fabric Chairs"/>
    <n v="230.352"/>
    <x v="1"/>
    <x v="6"/>
  </r>
  <r>
    <x v="6710"/>
    <x v="3333"/>
    <x v="10"/>
    <x v="485"/>
    <x v="2"/>
    <x v="70"/>
    <x v="70"/>
    <s v="Corporate"/>
    <s v="United States"/>
    <s v="Stockton"/>
    <s v="California"/>
    <n v="95207"/>
    <x v="1"/>
    <s v="OFF-BI-10002133"/>
    <x v="1"/>
    <x v="8"/>
    <s v="Wilson Jones Elliptical Ring 3 1/2&quot; Capacity Binders, 800 sheets"/>
    <n v="273.92"/>
    <x v="0"/>
    <x v="5"/>
  </r>
  <r>
    <x v="6711"/>
    <x v="3334"/>
    <x v="238"/>
    <x v="783"/>
    <x v="0"/>
    <x v="307"/>
    <x v="307"/>
    <s v="Consumer"/>
    <s v="United States"/>
    <s v="Columbus"/>
    <s v="Ohio"/>
    <n v="43229"/>
    <x v="3"/>
    <s v="OFF-AR-10001419"/>
    <x v="1"/>
    <x v="6"/>
    <s v="Newell 325"/>
    <n v="9.9120000000000008"/>
    <x v="3"/>
    <x v="43"/>
  </r>
  <r>
    <x v="6712"/>
    <x v="3335"/>
    <x v="817"/>
    <x v="93"/>
    <x v="3"/>
    <x v="72"/>
    <x v="72"/>
    <s v="Consumer"/>
    <s v="United States"/>
    <s v="Skokie"/>
    <s v="Illinois"/>
    <n v="60076"/>
    <x v="2"/>
    <s v="FUR-FU-10002298"/>
    <x v="0"/>
    <x v="5"/>
    <s v="Rubbermaid ClusterMat Chairmats, Mat Size- 66&quot; x 60&quot;, Lip 20&quot; x 11&quot; -90 Degree Angle"/>
    <n v="266.35199999999998"/>
    <x v="3"/>
    <x v="22"/>
  </r>
  <r>
    <x v="6713"/>
    <x v="3335"/>
    <x v="817"/>
    <x v="93"/>
    <x v="3"/>
    <x v="72"/>
    <x v="72"/>
    <s v="Consumer"/>
    <s v="United States"/>
    <s v="Skokie"/>
    <s v="Illinois"/>
    <n v="60076"/>
    <x v="2"/>
    <s v="FUR-FU-10004091"/>
    <x v="0"/>
    <x v="5"/>
    <s v="Howard Miller 13&quot; Diameter Goldtone Round Wall Clock"/>
    <n v="56.328000000000003"/>
    <x v="3"/>
    <x v="22"/>
  </r>
  <r>
    <x v="6714"/>
    <x v="3335"/>
    <x v="817"/>
    <x v="93"/>
    <x v="3"/>
    <x v="72"/>
    <x v="72"/>
    <s v="Consumer"/>
    <s v="United States"/>
    <s v="Skokie"/>
    <s v="Illinois"/>
    <n v="60076"/>
    <x v="2"/>
    <s v="TEC-AC-10004510"/>
    <x v="2"/>
    <x v="11"/>
    <s v="Logitech Desktop MK120 Mouse and keyboard Combo"/>
    <n v="39.264000000000003"/>
    <x v="3"/>
    <x v="22"/>
  </r>
  <r>
    <x v="6715"/>
    <x v="3335"/>
    <x v="817"/>
    <x v="93"/>
    <x v="3"/>
    <x v="72"/>
    <x v="72"/>
    <s v="Consumer"/>
    <s v="United States"/>
    <s v="Skokie"/>
    <s v="Illinois"/>
    <n v="60076"/>
    <x v="2"/>
    <s v="OFF-AR-10002987"/>
    <x v="1"/>
    <x v="6"/>
    <s v="Prismacolor Color Pencil Set"/>
    <n v="95.231999999999999"/>
    <x v="3"/>
    <x v="22"/>
  </r>
  <r>
    <x v="6716"/>
    <x v="3336"/>
    <x v="143"/>
    <x v="1221"/>
    <x v="1"/>
    <x v="278"/>
    <x v="278"/>
    <s v="Home Office"/>
    <s v="United States"/>
    <s v="Hot Springs"/>
    <s v="Arkansas"/>
    <n v="71901"/>
    <x v="0"/>
    <s v="OFF-FA-10002280"/>
    <x v="1"/>
    <x v="13"/>
    <s v="Advantus Plastic Paper Clips"/>
    <n v="30"/>
    <x v="0"/>
    <x v="25"/>
  </r>
  <r>
    <x v="6717"/>
    <x v="3336"/>
    <x v="143"/>
    <x v="1221"/>
    <x v="1"/>
    <x v="278"/>
    <x v="278"/>
    <s v="Home Office"/>
    <s v="United States"/>
    <s v="Hot Springs"/>
    <s v="Arkansas"/>
    <n v="71901"/>
    <x v="0"/>
    <s v="OFF-PA-10001934"/>
    <x v="1"/>
    <x v="10"/>
    <s v="Xerox 1993"/>
    <n v="25.92"/>
    <x v="0"/>
    <x v="25"/>
  </r>
  <r>
    <x v="6718"/>
    <x v="3336"/>
    <x v="143"/>
    <x v="1221"/>
    <x v="1"/>
    <x v="278"/>
    <x v="278"/>
    <s v="Home Office"/>
    <s v="United States"/>
    <s v="Hot Springs"/>
    <s v="Arkansas"/>
    <n v="71901"/>
    <x v="0"/>
    <s v="FUR-FU-10003268"/>
    <x v="0"/>
    <x v="5"/>
    <s v="Eldon Radial Chair Mat for Low to Medium Pile Carpets"/>
    <n v="159.91999999999999"/>
    <x v="0"/>
    <x v="25"/>
  </r>
  <r>
    <x v="6719"/>
    <x v="3337"/>
    <x v="186"/>
    <x v="292"/>
    <x v="2"/>
    <x v="11"/>
    <x v="11"/>
    <s v="Consumer"/>
    <s v="United States"/>
    <s v="Goldsboro"/>
    <s v="North Carolina"/>
    <n v="27534"/>
    <x v="0"/>
    <s v="OFF-AP-10004859"/>
    <x v="1"/>
    <x v="9"/>
    <s v="Acco 6 Outlet Guardian Premium Surge Suppressor"/>
    <n v="34.944000000000003"/>
    <x v="0"/>
    <x v="5"/>
  </r>
  <r>
    <x v="6720"/>
    <x v="3338"/>
    <x v="20"/>
    <x v="706"/>
    <x v="1"/>
    <x v="317"/>
    <x v="317"/>
    <s v="Corporate"/>
    <s v="United States"/>
    <s v="Los Angeles"/>
    <s v="California"/>
    <n v="90032"/>
    <x v="1"/>
    <s v="TEC-AC-10000057"/>
    <x v="2"/>
    <x v="11"/>
    <s v="Microsoft Natural Ergonomic Keyboard 4000"/>
    <n v="149.94999999999999"/>
    <x v="3"/>
    <x v="15"/>
  </r>
  <r>
    <x v="6721"/>
    <x v="3338"/>
    <x v="20"/>
    <x v="706"/>
    <x v="1"/>
    <x v="317"/>
    <x v="317"/>
    <s v="Corporate"/>
    <s v="United States"/>
    <s v="Los Angeles"/>
    <s v="California"/>
    <n v="90032"/>
    <x v="1"/>
    <s v="OFF-AR-10000914"/>
    <x v="1"/>
    <x v="6"/>
    <s v="Boston 16765 Mini Stand Up Battery Pencil Sharpener"/>
    <n v="23.32"/>
    <x v="3"/>
    <x v="15"/>
  </r>
  <r>
    <x v="6722"/>
    <x v="3338"/>
    <x v="20"/>
    <x v="706"/>
    <x v="1"/>
    <x v="317"/>
    <x v="317"/>
    <s v="Corporate"/>
    <s v="United States"/>
    <s v="Los Angeles"/>
    <s v="California"/>
    <n v="90032"/>
    <x v="1"/>
    <s v="OFF-AR-10004956"/>
    <x v="1"/>
    <x v="6"/>
    <s v="Newell 33"/>
    <n v="16.739999999999998"/>
    <x v="3"/>
    <x v="15"/>
  </r>
  <r>
    <x v="6723"/>
    <x v="3339"/>
    <x v="507"/>
    <x v="371"/>
    <x v="0"/>
    <x v="718"/>
    <x v="718"/>
    <s v="Consumer"/>
    <s v="United States"/>
    <s v="Nashua"/>
    <s v="New Hampshire"/>
    <n v="3060"/>
    <x v="3"/>
    <s v="OFF-FA-10001843"/>
    <x v="1"/>
    <x v="13"/>
    <s v="Staples"/>
    <n v="14.82"/>
    <x v="3"/>
    <x v="15"/>
  </r>
  <r>
    <x v="6724"/>
    <x v="3340"/>
    <x v="126"/>
    <x v="1069"/>
    <x v="1"/>
    <x v="227"/>
    <x v="227"/>
    <s v="Consumer"/>
    <s v="United States"/>
    <s v="Seattle"/>
    <s v="Washington"/>
    <n v="98103"/>
    <x v="1"/>
    <s v="OFF-FA-10000585"/>
    <x v="1"/>
    <x v="13"/>
    <s v="OIC Bulk Pack Metal Binder Clips"/>
    <n v="10.47"/>
    <x v="0"/>
    <x v="21"/>
  </r>
  <r>
    <x v="6725"/>
    <x v="3340"/>
    <x v="126"/>
    <x v="1069"/>
    <x v="1"/>
    <x v="227"/>
    <x v="227"/>
    <s v="Consumer"/>
    <s v="United States"/>
    <s v="Seattle"/>
    <s v="Washington"/>
    <n v="98103"/>
    <x v="1"/>
    <s v="OFF-LA-10003720"/>
    <x v="1"/>
    <x v="2"/>
    <s v="Avery 487"/>
    <n v="11.07"/>
    <x v="0"/>
    <x v="21"/>
  </r>
  <r>
    <x v="6726"/>
    <x v="3340"/>
    <x v="126"/>
    <x v="1069"/>
    <x v="1"/>
    <x v="227"/>
    <x v="227"/>
    <s v="Consumer"/>
    <s v="United States"/>
    <s v="Seattle"/>
    <s v="Washington"/>
    <n v="98103"/>
    <x v="1"/>
    <s v="OFF-BI-10000301"/>
    <x v="1"/>
    <x v="8"/>
    <s v="GBC Instant Report Kit"/>
    <n v="20.704000000000001"/>
    <x v="0"/>
    <x v="21"/>
  </r>
  <r>
    <x v="6727"/>
    <x v="3341"/>
    <x v="682"/>
    <x v="719"/>
    <x v="0"/>
    <x v="281"/>
    <x v="281"/>
    <s v="Corporate"/>
    <s v="United States"/>
    <s v="Richmond"/>
    <s v="Indiana"/>
    <n v="47374"/>
    <x v="2"/>
    <s v="OFF-PA-10003302"/>
    <x v="1"/>
    <x v="10"/>
    <s v="Xerox 1906"/>
    <n v="177.2"/>
    <x v="3"/>
    <x v="43"/>
  </r>
  <r>
    <x v="6728"/>
    <x v="3342"/>
    <x v="254"/>
    <x v="333"/>
    <x v="1"/>
    <x v="716"/>
    <x v="716"/>
    <s v="Corporate"/>
    <s v="United States"/>
    <s v="Miami"/>
    <s v="Florida"/>
    <n v="33180"/>
    <x v="0"/>
    <s v="FUR-FU-10001889"/>
    <x v="0"/>
    <x v="5"/>
    <s v="Ultra Door Pull Handle"/>
    <n v="50.496000000000002"/>
    <x v="0"/>
    <x v="0"/>
  </r>
  <r>
    <x v="6729"/>
    <x v="3343"/>
    <x v="652"/>
    <x v="403"/>
    <x v="2"/>
    <x v="296"/>
    <x v="296"/>
    <s v="Corporate"/>
    <s v="United States"/>
    <s v="Smyrna"/>
    <s v="Tennessee"/>
    <n v="37167"/>
    <x v="0"/>
    <s v="OFF-BI-10002982"/>
    <x v="1"/>
    <x v="8"/>
    <s v="Avery Self-Adhesive Photo Pockets for Polaroid Photos"/>
    <n v="6.1289999999999996"/>
    <x v="1"/>
    <x v="40"/>
  </r>
  <r>
    <x v="6730"/>
    <x v="3343"/>
    <x v="652"/>
    <x v="403"/>
    <x v="2"/>
    <x v="296"/>
    <x v="296"/>
    <s v="Corporate"/>
    <s v="United States"/>
    <s v="Smyrna"/>
    <s v="Tennessee"/>
    <n v="37167"/>
    <x v="0"/>
    <s v="FUR-CH-10002965"/>
    <x v="0"/>
    <x v="1"/>
    <s v="Global Leather Highback Executive Chair with Pneumatic Height Adjustment, Black"/>
    <n v="643.13599999999997"/>
    <x v="1"/>
    <x v="40"/>
  </r>
  <r>
    <x v="6731"/>
    <x v="3343"/>
    <x v="652"/>
    <x v="403"/>
    <x v="2"/>
    <x v="296"/>
    <x v="296"/>
    <s v="Corporate"/>
    <s v="United States"/>
    <s v="Smyrna"/>
    <s v="Tennessee"/>
    <n v="37167"/>
    <x v="0"/>
    <s v="OFF-PA-10001937"/>
    <x v="1"/>
    <x v="10"/>
    <s v="Xerox 21"/>
    <n v="20.736000000000001"/>
    <x v="1"/>
    <x v="40"/>
  </r>
  <r>
    <x v="6732"/>
    <x v="3344"/>
    <x v="1129"/>
    <x v="1222"/>
    <x v="2"/>
    <x v="722"/>
    <x v="722"/>
    <s v="Corporate"/>
    <s v="United States"/>
    <s v="Aurora"/>
    <s v="Colorado"/>
    <n v="80013"/>
    <x v="1"/>
    <s v="OFF-PA-10001977"/>
    <x v="1"/>
    <x v="10"/>
    <s v="Xerox 194"/>
    <n v="177.536"/>
    <x v="2"/>
    <x v="39"/>
  </r>
  <r>
    <x v="6733"/>
    <x v="3344"/>
    <x v="1129"/>
    <x v="1222"/>
    <x v="2"/>
    <x v="722"/>
    <x v="722"/>
    <s v="Corporate"/>
    <s v="United States"/>
    <s v="Aurora"/>
    <s v="Colorado"/>
    <n v="80013"/>
    <x v="1"/>
    <s v="OFF-AP-10000692"/>
    <x v="1"/>
    <x v="9"/>
    <s v="Fellowes Mighty 8 Compact Surge Protector"/>
    <n v="32.432000000000002"/>
    <x v="2"/>
    <x v="39"/>
  </r>
  <r>
    <x v="6734"/>
    <x v="3345"/>
    <x v="139"/>
    <x v="603"/>
    <x v="1"/>
    <x v="773"/>
    <x v="773"/>
    <s v="Home Office"/>
    <s v="United States"/>
    <s v="Miami"/>
    <s v="Florida"/>
    <n v="33142"/>
    <x v="0"/>
    <s v="OFF-LA-10004093"/>
    <x v="1"/>
    <x v="2"/>
    <s v="Avery 486"/>
    <n v="11.696"/>
    <x v="1"/>
    <x v="14"/>
  </r>
  <r>
    <x v="6735"/>
    <x v="3346"/>
    <x v="342"/>
    <x v="229"/>
    <x v="1"/>
    <x v="537"/>
    <x v="537"/>
    <s v="Consumer"/>
    <s v="United States"/>
    <s v="San Francisco"/>
    <s v="California"/>
    <n v="94122"/>
    <x v="1"/>
    <s v="OFF-AP-10004980"/>
    <x v="1"/>
    <x v="9"/>
    <s v="3M Replacement Filter for Office Air Cleaner for 20' x 33' Room"/>
    <n v="113.76"/>
    <x v="0"/>
    <x v="25"/>
  </r>
  <r>
    <x v="6736"/>
    <x v="3346"/>
    <x v="342"/>
    <x v="229"/>
    <x v="1"/>
    <x v="537"/>
    <x v="537"/>
    <s v="Consumer"/>
    <s v="United States"/>
    <s v="San Francisco"/>
    <s v="California"/>
    <n v="94122"/>
    <x v="1"/>
    <s v="OFF-ST-10001932"/>
    <x v="1"/>
    <x v="4"/>
    <s v="Fellowes Staxonsteel Drawer Files"/>
    <n v="579.51"/>
    <x v="0"/>
    <x v="25"/>
  </r>
  <r>
    <x v="6737"/>
    <x v="3346"/>
    <x v="342"/>
    <x v="229"/>
    <x v="1"/>
    <x v="537"/>
    <x v="537"/>
    <s v="Consumer"/>
    <s v="United States"/>
    <s v="San Francisco"/>
    <s v="California"/>
    <n v="94122"/>
    <x v="1"/>
    <s v="OFF-ST-10000636"/>
    <x v="1"/>
    <x v="4"/>
    <s v="Rogers Profile Extra Capacity Storage Tub"/>
    <n v="150.66"/>
    <x v="0"/>
    <x v="25"/>
  </r>
  <r>
    <x v="6738"/>
    <x v="3346"/>
    <x v="342"/>
    <x v="229"/>
    <x v="1"/>
    <x v="537"/>
    <x v="537"/>
    <s v="Consumer"/>
    <s v="United States"/>
    <s v="San Francisco"/>
    <s v="California"/>
    <n v="94122"/>
    <x v="1"/>
    <s v="OFF-BI-10000069"/>
    <x v="1"/>
    <x v="8"/>
    <s v="GBC Prepunched Paper, 19-Hole, for Binding Systems, 24-lb"/>
    <n v="48.031999999999996"/>
    <x v="0"/>
    <x v="25"/>
  </r>
  <r>
    <x v="6739"/>
    <x v="3347"/>
    <x v="542"/>
    <x v="1223"/>
    <x v="1"/>
    <x v="514"/>
    <x v="514"/>
    <s v="Consumer"/>
    <s v="United States"/>
    <s v="Chicago"/>
    <s v="Illinois"/>
    <n v="60623"/>
    <x v="2"/>
    <s v="OFF-ST-10001837"/>
    <x v="1"/>
    <x v="4"/>
    <s v="SAFCO Mobile Desk Side File, Wire Frame"/>
    <n v="102.624"/>
    <x v="2"/>
    <x v="8"/>
  </r>
  <r>
    <x v="6740"/>
    <x v="3347"/>
    <x v="542"/>
    <x v="1223"/>
    <x v="1"/>
    <x v="514"/>
    <x v="514"/>
    <s v="Consumer"/>
    <s v="United States"/>
    <s v="Chicago"/>
    <s v="Illinois"/>
    <n v="60623"/>
    <x v="2"/>
    <s v="FUR-CH-10003981"/>
    <x v="0"/>
    <x v="1"/>
    <s v="Global Commerce Series Low-Back Swivel/Tilt Chairs"/>
    <n v="359.77199999999999"/>
    <x v="2"/>
    <x v="8"/>
  </r>
  <r>
    <x v="6741"/>
    <x v="3347"/>
    <x v="542"/>
    <x v="1223"/>
    <x v="1"/>
    <x v="514"/>
    <x v="514"/>
    <s v="Consumer"/>
    <s v="United States"/>
    <s v="Chicago"/>
    <s v="Illinois"/>
    <n v="60623"/>
    <x v="2"/>
    <s v="OFF-AR-10000716"/>
    <x v="1"/>
    <x v="6"/>
    <s v="DIXON Ticonderoga Erasable Checking Pencils"/>
    <n v="13.391999999999999"/>
    <x v="2"/>
    <x v="8"/>
  </r>
  <r>
    <x v="6742"/>
    <x v="3348"/>
    <x v="91"/>
    <x v="513"/>
    <x v="1"/>
    <x v="138"/>
    <x v="138"/>
    <s v="Consumer"/>
    <s v="United States"/>
    <s v="Los Angeles"/>
    <s v="California"/>
    <n v="90008"/>
    <x v="1"/>
    <s v="FUR-CH-10001146"/>
    <x v="0"/>
    <x v="1"/>
    <s v="Global Task Chair, Black"/>
    <n v="122.136"/>
    <x v="3"/>
    <x v="10"/>
  </r>
  <r>
    <x v="6743"/>
    <x v="3349"/>
    <x v="1130"/>
    <x v="1224"/>
    <x v="1"/>
    <x v="133"/>
    <x v="133"/>
    <s v="Corporate"/>
    <s v="United States"/>
    <s v="Dover"/>
    <s v="New Hampshire"/>
    <n v="3820"/>
    <x v="3"/>
    <s v="OFF-PA-10002751"/>
    <x v="1"/>
    <x v="10"/>
    <s v="Xerox 1920"/>
    <n v="35.880000000000003"/>
    <x v="1"/>
    <x v="36"/>
  </r>
  <r>
    <x v="6744"/>
    <x v="3350"/>
    <x v="114"/>
    <x v="812"/>
    <x v="0"/>
    <x v="394"/>
    <x v="394"/>
    <s v="Consumer"/>
    <s v="United States"/>
    <s v="Dublin"/>
    <s v="Ohio"/>
    <n v="43017"/>
    <x v="3"/>
    <s v="TEC-AC-10001606"/>
    <x v="2"/>
    <x v="11"/>
    <s v="Logitech Wireless Performance Mouse MX for PC and Mac"/>
    <n v="479.952"/>
    <x v="3"/>
    <x v="27"/>
  </r>
  <r>
    <x v="6745"/>
    <x v="3350"/>
    <x v="114"/>
    <x v="812"/>
    <x v="0"/>
    <x v="394"/>
    <x v="394"/>
    <s v="Consumer"/>
    <s v="United States"/>
    <s v="Dublin"/>
    <s v="Ohio"/>
    <n v="43017"/>
    <x v="3"/>
    <s v="OFF-AR-10001427"/>
    <x v="1"/>
    <x v="6"/>
    <s v="Newell 330"/>
    <n v="23.92"/>
    <x v="3"/>
    <x v="27"/>
  </r>
  <r>
    <x v="6746"/>
    <x v="3351"/>
    <x v="38"/>
    <x v="38"/>
    <x v="2"/>
    <x v="33"/>
    <x v="33"/>
    <s v="Corporate"/>
    <s v="United States"/>
    <s v="New York City"/>
    <s v="New York"/>
    <n v="10009"/>
    <x v="3"/>
    <s v="TEC-PH-10004389"/>
    <x v="2"/>
    <x v="7"/>
    <s v="Nokia Lumia 925"/>
    <n v="629.95000000000005"/>
    <x v="3"/>
    <x v="23"/>
  </r>
  <r>
    <x v="6747"/>
    <x v="3352"/>
    <x v="157"/>
    <x v="159"/>
    <x v="1"/>
    <x v="211"/>
    <x v="211"/>
    <s v="Consumer"/>
    <s v="United States"/>
    <s v="New York City"/>
    <s v="New York"/>
    <n v="10035"/>
    <x v="3"/>
    <s v="OFF-BI-10002498"/>
    <x v="1"/>
    <x v="8"/>
    <s v="Clear Mylar Reinforcing Strips"/>
    <n v="14.952"/>
    <x v="3"/>
    <x v="22"/>
  </r>
  <r>
    <x v="6748"/>
    <x v="3352"/>
    <x v="157"/>
    <x v="159"/>
    <x v="1"/>
    <x v="211"/>
    <x v="211"/>
    <s v="Consumer"/>
    <s v="United States"/>
    <s v="New York City"/>
    <s v="New York"/>
    <n v="10035"/>
    <x v="3"/>
    <s v="OFF-PA-10002245"/>
    <x v="1"/>
    <x v="10"/>
    <s v="Xerox 1895"/>
    <n v="17.940000000000001"/>
    <x v="3"/>
    <x v="22"/>
  </r>
  <r>
    <x v="6749"/>
    <x v="3352"/>
    <x v="157"/>
    <x v="159"/>
    <x v="1"/>
    <x v="211"/>
    <x v="211"/>
    <s v="Consumer"/>
    <s v="United States"/>
    <s v="New York City"/>
    <s v="New York"/>
    <n v="10035"/>
    <x v="3"/>
    <s v="TEC-PH-10004522"/>
    <x v="2"/>
    <x v="7"/>
    <s v="Dexim XPower Skin Super-Thin Power Case for iPhone 5 - Black"/>
    <n v="116.98"/>
    <x v="3"/>
    <x v="22"/>
  </r>
  <r>
    <x v="6750"/>
    <x v="3353"/>
    <x v="931"/>
    <x v="991"/>
    <x v="0"/>
    <x v="669"/>
    <x v="669"/>
    <s v="Consumer"/>
    <s v="United States"/>
    <s v="Paterson"/>
    <s v="New Jersey"/>
    <n v="7501"/>
    <x v="3"/>
    <s v="FUR-CH-10003535"/>
    <x v="0"/>
    <x v="1"/>
    <s v="Global Armless Task Chair, Royal Blue"/>
    <n v="121.96"/>
    <x v="0"/>
    <x v="1"/>
  </r>
  <r>
    <x v="6751"/>
    <x v="3353"/>
    <x v="931"/>
    <x v="991"/>
    <x v="0"/>
    <x v="669"/>
    <x v="669"/>
    <s v="Consumer"/>
    <s v="United States"/>
    <s v="Paterson"/>
    <s v="New Jersey"/>
    <n v="7501"/>
    <x v="3"/>
    <s v="OFF-AP-10000595"/>
    <x v="1"/>
    <x v="9"/>
    <s v="Disposable Triple-Filter Dust Bags"/>
    <n v="8.74"/>
    <x v="0"/>
    <x v="1"/>
  </r>
  <r>
    <x v="6752"/>
    <x v="3353"/>
    <x v="931"/>
    <x v="991"/>
    <x v="0"/>
    <x v="669"/>
    <x v="669"/>
    <s v="Consumer"/>
    <s v="United States"/>
    <s v="Paterson"/>
    <s v="New Jersey"/>
    <n v="7501"/>
    <x v="3"/>
    <s v="OFF-PA-10003039"/>
    <x v="1"/>
    <x v="10"/>
    <s v="Xerox 1960"/>
    <n v="61.96"/>
    <x v="0"/>
    <x v="1"/>
  </r>
  <r>
    <x v="6753"/>
    <x v="3353"/>
    <x v="931"/>
    <x v="991"/>
    <x v="0"/>
    <x v="669"/>
    <x v="669"/>
    <s v="Consumer"/>
    <s v="United States"/>
    <s v="Paterson"/>
    <s v="New Jersey"/>
    <n v="7501"/>
    <x v="3"/>
    <s v="OFF-BI-10002003"/>
    <x v="1"/>
    <x v="8"/>
    <s v="Ibico Presentation Index for Binding Systems"/>
    <n v="7.96"/>
    <x v="0"/>
    <x v="1"/>
  </r>
  <r>
    <x v="6754"/>
    <x v="3353"/>
    <x v="931"/>
    <x v="991"/>
    <x v="0"/>
    <x v="669"/>
    <x v="669"/>
    <s v="Consumer"/>
    <s v="United States"/>
    <s v="Paterson"/>
    <s v="New Jersey"/>
    <n v="7501"/>
    <x v="3"/>
    <s v="OFF-AP-10002311"/>
    <x v="1"/>
    <x v="9"/>
    <s v="Holmes Replacement Filter for HEPA Air Cleaner, Very Large Room, HEPA Filter"/>
    <n v="275.24"/>
    <x v="0"/>
    <x v="1"/>
  </r>
  <r>
    <x v="6755"/>
    <x v="3354"/>
    <x v="175"/>
    <x v="184"/>
    <x v="1"/>
    <x v="779"/>
    <x v="779"/>
    <s v="Corporate"/>
    <s v="United States"/>
    <s v="Lakewood"/>
    <s v="New Jersey"/>
    <n v="8701"/>
    <x v="3"/>
    <s v="FUR-FU-10002445"/>
    <x v="0"/>
    <x v="5"/>
    <s v="DAX Two-Tone Rosewood/Black Document Frame, Desktop, 5 x 7"/>
    <n v="47.4"/>
    <x v="3"/>
    <x v="15"/>
  </r>
  <r>
    <x v="6756"/>
    <x v="3354"/>
    <x v="175"/>
    <x v="184"/>
    <x v="1"/>
    <x v="779"/>
    <x v="779"/>
    <s v="Corporate"/>
    <s v="United States"/>
    <s v="Lakewood"/>
    <s v="New Jersey"/>
    <n v="8701"/>
    <x v="3"/>
    <s v="FUR-CH-10003606"/>
    <x v="0"/>
    <x v="1"/>
    <s v="SAFCO Folding Chair Trolley"/>
    <n v="512.96"/>
    <x v="3"/>
    <x v="15"/>
  </r>
  <r>
    <x v="6757"/>
    <x v="3354"/>
    <x v="175"/>
    <x v="184"/>
    <x v="1"/>
    <x v="779"/>
    <x v="779"/>
    <s v="Corporate"/>
    <s v="United States"/>
    <s v="Lakewood"/>
    <s v="New Jersey"/>
    <n v="8701"/>
    <x v="3"/>
    <s v="TEC-PH-10002115"/>
    <x v="2"/>
    <x v="7"/>
    <s v="Plantronics 81402"/>
    <n v="395.94"/>
    <x v="3"/>
    <x v="15"/>
  </r>
  <r>
    <x v="6758"/>
    <x v="3354"/>
    <x v="175"/>
    <x v="184"/>
    <x v="1"/>
    <x v="779"/>
    <x v="779"/>
    <s v="Corporate"/>
    <s v="United States"/>
    <s v="Lakewood"/>
    <s v="New Jersey"/>
    <n v="8701"/>
    <x v="3"/>
    <s v="OFF-ST-10000934"/>
    <x v="1"/>
    <x v="4"/>
    <s v="Contico 72&quot;H Heavy-Duty Storage System"/>
    <n v="81.96"/>
    <x v="3"/>
    <x v="15"/>
  </r>
  <r>
    <x v="6759"/>
    <x v="3355"/>
    <x v="574"/>
    <x v="274"/>
    <x v="1"/>
    <x v="767"/>
    <x v="767"/>
    <s v="Consumer"/>
    <s v="United States"/>
    <s v="Greensboro"/>
    <s v="North Carolina"/>
    <n v="27405"/>
    <x v="0"/>
    <s v="OFF-AR-10003903"/>
    <x v="1"/>
    <x v="6"/>
    <s v="Sanford 52201 APSCO Electric Pencil Sharpener"/>
    <n v="32.776000000000003"/>
    <x v="3"/>
    <x v="22"/>
  </r>
  <r>
    <x v="6760"/>
    <x v="3356"/>
    <x v="335"/>
    <x v="569"/>
    <x v="1"/>
    <x v="157"/>
    <x v="157"/>
    <s v="Consumer"/>
    <s v="United States"/>
    <s v="New York City"/>
    <s v="New York"/>
    <n v="10035"/>
    <x v="3"/>
    <s v="OFF-ST-10004123"/>
    <x v="1"/>
    <x v="4"/>
    <s v="Safco Industrial Wire Shelving System"/>
    <n v="272.94"/>
    <x v="3"/>
    <x v="27"/>
  </r>
  <r>
    <x v="6761"/>
    <x v="3357"/>
    <x v="1131"/>
    <x v="1050"/>
    <x v="0"/>
    <x v="715"/>
    <x v="715"/>
    <s v="Corporate"/>
    <s v="United States"/>
    <s v="New York City"/>
    <s v="New York"/>
    <n v="10035"/>
    <x v="3"/>
    <s v="FUR-CH-10001708"/>
    <x v="0"/>
    <x v="1"/>
    <s v="Office Star - Contemporary Swivel Chair with Padded Adjustable Arms and Flex Back"/>
    <n v="253.76400000000001"/>
    <x v="0"/>
    <x v="16"/>
  </r>
  <r>
    <x v="6762"/>
    <x v="3358"/>
    <x v="476"/>
    <x v="1054"/>
    <x v="1"/>
    <x v="210"/>
    <x v="210"/>
    <s v="Consumer"/>
    <s v="United States"/>
    <s v="Chicago"/>
    <s v="Illinois"/>
    <n v="60623"/>
    <x v="2"/>
    <s v="OFF-LA-10000240"/>
    <x v="1"/>
    <x v="2"/>
    <s v="Self-Adhesive Address Labels for Typewriters by Universal"/>
    <n v="29.24"/>
    <x v="0"/>
    <x v="21"/>
  </r>
  <r>
    <x v="6763"/>
    <x v="3358"/>
    <x v="476"/>
    <x v="1054"/>
    <x v="1"/>
    <x v="210"/>
    <x v="210"/>
    <s v="Consumer"/>
    <s v="United States"/>
    <s v="Chicago"/>
    <s v="Illinois"/>
    <n v="60623"/>
    <x v="2"/>
    <s v="OFF-ST-10002485"/>
    <x v="1"/>
    <x v="4"/>
    <s v="Rogers Deluxe File Chest"/>
    <n v="35.167999999999999"/>
    <x v="0"/>
    <x v="21"/>
  </r>
  <r>
    <x v="6764"/>
    <x v="3358"/>
    <x v="476"/>
    <x v="1054"/>
    <x v="1"/>
    <x v="210"/>
    <x v="210"/>
    <s v="Consumer"/>
    <s v="United States"/>
    <s v="Chicago"/>
    <s v="Illinois"/>
    <n v="60623"/>
    <x v="2"/>
    <s v="TEC-MA-10003230"/>
    <x v="2"/>
    <x v="15"/>
    <s v="Okidata C610n Printer"/>
    <n v="1362.9"/>
    <x v="0"/>
    <x v="21"/>
  </r>
  <r>
    <x v="6765"/>
    <x v="3359"/>
    <x v="693"/>
    <x v="321"/>
    <x v="1"/>
    <x v="695"/>
    <x v="695"/>
    <s v="Consumer"/>
    <s v="United States"/>
    <s v="Chicago"/>
    <s v="Illinois"/>
    <n v="60653"/>
    <x v="2"/>
    <s v="FUR-CH-10002602"/>
    <x v="0"/>
    <x v="1"/>
    <s v="DMI Arturo Collection Mission-style Design Wood Chair"/>
    <n v="317.05799999999999"/>
    <x v="3"/>
    <x v="4"/>
  </r>
  <r>
    <x v="6766"/>
    <x v="3359"/>
    <x v="693"/>
    <x v="321"/>
    <x v="1"/>
    <x v="695"/>
    <x v="695"/>
    <s v="Consumer"/>
    <s v="United States"/>
    <s v="Chicago"/>
    <s v="Illinois"/>
    <n v="60653"/>
    <x v="2"/>
    <s v="OFF-AR-10001683"/>
    <x v="1"/>
    <x v="6"/>
    <s v="Lumber Crayons"/>
    <n v="15.76"/>
    <x v="3"/>
    <x v="4"/>
  </r>
  <r>
    <x v="6767"/>
    <x v="3359"/>
    <x v="693"/>
    <x v="321"/>
    <x v="1"/>
    <x v="695"/>
    <x v="695"/>
    <s v="Consumer"/>
    <s v="United States"/>
    <s v="Chicago"/>
    <s v="Illinois"/>
    <n v="60653"/>
    <x v="2"/>
    <s v="FUR-FU-10002456"/>
    <x v="0"/>
    <x v="5"/>
    <s v="Master Caster Door Stop, Large Neon Orange"/>
    <n v="14.56"/>
    <x v="3"/>
    <x v="4"/>
  </r>
  <r>
    <x v="6768"/>
    <x v="3360"/>
    <x v="1132"/>
    <x v="128"/>
    <x v="1"/>
    <x v="728"/>
    <x v="728"/>
    <s v="Corporate"/>
    <s v="United States"/>
    <s v="Lakewood"/>
    <s v="New Jersey"/>
    <n v="8701"/>
    <x v="3"/>
    <s v="OFF-BI-10002854"/>
    <x v="1"/>
    <x v="8"/>
    <s v="Performers Binder/Pad Holder, Black"/>
    <n v="196.21"/>
    <x v="2"/>
    <x v="9"/>
  </r>
  <r>
    <x v="6769"/>
    <x v="3361"/>
    <x v="20"/>
    <x v="19"/>
    <x v="1"/>
    <x v="655"/>
    <x v="655"/>
    <s v="Home Office"/>
    <s v="United States"/>
    <s v="Columbus"/>
    <s v="Georgia"/>
    <n v="31907"/>
    <x v="0"/>
    <s v="OFF-AR-10002445"/>
    <x v="1"/>
    <x v="6"/>
    <s v="SANFORD Major Accent Highlighters"/>
    <n v="35.4"/>
    <x v="3"/>
    <x v="15"/>
  </r>
  <r>
    <x v="6770"/>
    <x v="3362"/>
    <x v="34"/>
    <x v="114"/>
    <x v="1"/>
    <x v="714"/>
    <x v="714"/>
    <s v="Corporate"/>
    <s v="United States"/>
    <s v="Phoenix"/>
    <s v="Arizona"/>
    <n v="85023"/>
    <x v="1"/>
    <s v="OFF-PA-10004359"/>
    <x v="1"/>
    <x v="10"/>
    <s v="Multicolor Computer Printout Paper"/>
    <n v="419.4"/>
    <x v="3"/>
    <x v="22"/>
  </r>
  <r>
    <x v="6771"/>
    <x v="3362"/>
    <x v="34"/>
    <x v="114"/>
    <x v="1"/>
    <x v="714"/>
    <x v="714"/>
    <s v="Corporate"/>
    <s v="United States"/>
    <s v="Phoenix"/>
    <s v="Arizona"/>
    <n v="85023"/>
    <x v="1"/>
    <s v="OFF-BI-10000279"/>
    <x v="1"/>
    <x v="8"/>
    <s v="Acco Recycled 2&quot; Capacity Laser Printer Hanging Data Binders"/>
    <n v="13.005000000000001"/>
    <x v="3"/>
    <x v="22"/>
  </r>
  <r>
    <x v="6772"/>
    <x v="3363"/>
    <x v="254"/>
    <x v="281"/>
    <x v="1"/>
    <x v="194"/>
    <x v="194"/>
    <s v="Home Office"/>
    <s v="United States"/>
    <s v="Los Angeles"/>
    <s v="California"/>
    <n v="90004"/>
    <x v="1"/>
    <s v="OFF-BI-10003314"/>
    <x v="1"/>
    <x v="8"/>
    <s v="Tuff Stuff Recycled Round Ring Binders"/>
    <n v="7.7119999999999997"/>
    <x v="0"/>
    <x v="0"/>
  </r>
  <r>
    <x v="6773"/>
    <x v="3363"/>
    <x v="254"/>
    <x v="281"/>
    <x v="1"/>
    <x v="194"/>
    <x v="194"/>
    <s v="Home Office"/>
    <s v="United States"/>
    <s v="Los Angeles"/>
    <s v="California"/>
    <n v="90004"/>
    <x v="1"/>
    <s v="OFF-BI-10000494"/>
    <x v="1"/>
    <x v="8"/>
    <s v="Acco Economy Flexible Poly Round Ring Binder"/>
    <n v="4.1760000000000002"/>
    <x v="0"/>
    <x v="0"/>
  </r>
  <r>
    <x v="6774"/>
    <x v="3363"/>
    <x v="254"/>
    <x v="281"/>
    <x v="1"/>
    <x v="194"/>
    <x v="194"/>
    <s v="Home Office"/>
    <s v="United States"/>
    <s v="Los Angeles"/>
    <s v="California"/>
    <n v="90004"/>
    <x v="1"/>
    <s v="OFF-PA-10000295"/>
    <x v="1"/>
    <x v="10"/>
    <s v="Xerox 229"/>
    <n v="38.880000000000003"/>
    <x v="0"/>
    <x v="0"/>
  </r>
  <r>
    <x v="6775"/>
    <x v="3364"/>
    <x v="368"/>
    <x v="442"/>
    <x v="1"/>
    <x v="441"/>
    <x v="441"/>
    <s v="Consumer"/>
    <s v="United States"/>
    <s v="New York City"/>
    <s v="New York"/>
    <n v="10024"/>
    <x v="3"/>
    <s v="OFF-PA-10002615"/>
    <x v="1"/>
    <x v="10"/>
    <s v="Ampad Gold Fibre Wirebound Steno Books, 6&quot; x 9&quot;, Gregg Ruled"/>
    <n v="17.64"/>
    <x v="1"/>
    <x v="29"/>
  </r>
  <r>
    <x v="6776"/>
    <x v="3365"/>
    <x v="64"/>
    <x v="47"/>
    <x v="1"/>
    <x v="690"/>
    <x v="690"/>
    <s v="Consumer"/>
    <s v="United States"/>
    <s v="San Antonio"/>
    <s v="Texas"/>
    <n v="78207"/>
    <x v="2"/>
    <s v="OFF-ST-10003479"/>
    <x v="1"/>
    <x v="4"/>
    <s v="Eldon Base for stackable storage shelf, platinum"/>
    <n v="93.456000000000003"/>
    <x v="0"/>
    <x v="21"/>
  </r>
  <r>
    <x v="6777"/>
    <x v="3366"/>
    <x v="480"/>
    <x v="1085"/>
    <x v="1"/>
    <x v="642"/>
    <x v="642"/>
    <s v="Home Office"/>
    <s v="United States"/>
    <s v="New York City"/>
    <s v="New York"/>
    <n v="10009"/>
    <x v="3"/>
    <s v="TEC-AC-10002800"/>
    <x v="2"/>
    <x v="11"/>
    <s v="Plantronics Audio 478 Stereo USB Headset"/>
    <n v="449.91"/>
    <x v="3"/>
    <x v="44"/>
  </r>
  <r>
    <x v="6778"/>
    <x v="3367"/>
    <x v="323"/>
    <x v="1054"/>
    <x v="0"/>
    <x v="520"/>
    <x v="520"/>
    <s v="Consumer"/>
    <s v="United States"/>
    <s v="Baltimore"/>
    <s v="Maryland"/>
    <n v="21215"/>
    <x v="3"/>
    <s v="FUR-BO-10003159"/>
    <x v="0"/>
    <x v="0"/>
    <s v="Sauder Camden County Collection Libraries, Planked Cherry Finish"/>
    <n v="344.94"/>
    <x v="0"/>
    <x v="21"/>
  </r>
  <r>
    <x v="6779"/>
    <x v="3367"/>
    <x v="323"/>
    <x v="1054"/>
    <x v="0"/>
    <x v="520"/>
    <x v="520"/>
    <s v="Consumer"/>
    <s v="United States"/>
    <s v="Baltimore"/>
    <s v="Maryland"/>
    <n v="21215"/>
    <x v="3"/>
    <s v="FUR-FU-10002364"/>
    <x v="0"/>
    <x v="5"/>
    <s v="Eldon Expressions Wood Desk Accessories, Oak"/>
    <n v="14.76"/>
    <x v="0"/>
    <x v="21"/>
  </r>
  <r>
    <x v="6780"/>
    <x v="3367"/>
    <x v="323"/>
    <x v="1054"/>
    <x v="0"/>
    <x v="520"/>
    <x v="520"/>
    <s v="Consumer"/>
    <s v="United States"/>
    <s v="Baltimore"/>
    <s v="Maryland"/>
    <n v="21215"/>
    <x v="3"/>
    <s v="OFF-BI-10003350"/>
    <x v="1"/>
    <x v="8"/>
    <s v="Acco Expandable Hanging Binders"/>
    <n v="12.76"/>
    <x v="0"/>
    <x v="21"/>
  </r>
  <r>
    <x v="6781"/>
    <x v="3367"/>
    <x v="323"/>
    <x v="1054"/>
    <x v="0"/>
    <x v="520"/>
    <x v="520"/>
    <s v="Consumer"/>
    <s v="United States"/>
    <s v="Baltimore"/>
    <s v="Maryland"/>
    <n v="21215"/>
    <x v="3"/>
    <s v="OFF-LA-10004093"/>
    <x v="1"/>
    <x v="2"/>
    <s v="Avery 486"/>
    <n v="58.48"/>
    <x v="0"/>
    <x v="21"/>
  </r>
  <r>
    <x v="6782"/>
    <x v="3368"/>
    <x v="800"/>
    <x v="303"/>
    <x v="0"/>
    <x v="547"/>
    <x v="547"/>
    <s v="Consumer"/>
    <s v="United States"/>
    <s v="Philadelphia"/>
    <s v="Pennsylvania"/>
    <n v="19143"/>
    <x v="3"/>
    <s v="FUR-FU-10000732"/>
    <x v="0"/>
    <x v="5"/>
    <s v="Eldon 200 Class Desk Accessories"/>
    <n v="20.096"/>
    <x v="3"/>
    <x v="10"/>
  </r>
  <r>
    <x v="6783"/>
    <x v="3368"/>
    <x v="800"/>
    <x v="303"/>
    <x v="0"/>
    <x v="547"/>
    <x v="547"/>
    <s v="Consumer"/>
    <s v="United States"/>
    <s v="Philadelphia"/>
    <s v="Pennsylvania"/>
    <n v="19143"/>
    <x v="3"/>
    <s v="OFF-SU-10004884"/>
    <x v="1"/>
    <x v="14"/>
    <s v="Acme Galleria Hot Forged Steel Scissors with Colored Handles"/>
    <n v="37.752000000000002"/>
    <x v="3"/>
    <x v="10"/>
  </r>
  <r>
    <x v="6784"/>
    <x v="3368"/>
    <x v="800"/>
    <x v="303"/>
    <x v="0"/>
    <x v="547"/>
    <x v="547"/>
    <s v="Consumer"/>
    <s v="United States"/>
    <s v="Philadelphia"/>
    <s v="Pennsylvania"/>
    <n v="19143"/>
    <x v="3"/>
    <s v="FUR-TA-10001771"/>
    <x v="0"/>
    <x v="3"/>
    <s v="Bush Cubix Conference Tables, Fully Assembled"/>
    <n v="138.58799999999999"/>
    <x v="3"/>
    <x v="10"/>
  </r>
  <r>
    <x v="6785"/>
    <x v="3368"/>
    <x v="800"/>
    <x v="303"/>
    <x v="0"/>
    <x v="547"/>
    <x v="547"/>
    <s v="Consumer"/>
    <s v="United States"/>
    <s v="Philadelphia"/>
    <s v="Pennsylvania"/>
    <n v="19143"/>
    <x v="3"/>
    <s v="OFF-ST-10000060"/>
    <x v="1"/>
    <x v="4"/>
    <s v="Fellowes Bankers Box Staxonsteel Drawer File/Stacking System"/>
    <n v="259.92"/>
    <x v="3"/>
    <x v="10"/>
  </r>
  <r>
    <x v="6786"/>
    <x v="3368"/>
    <x v="800"/>
    <x v="303"/>
    <x v="0"/>
    <x v="547"/>
    <x v="547"/>
    <s v="Consumer"/>
    <s v="United States"/>
    <s v="Philadelphia"/>
    <s v="Pennsylvania"/>
    <n v="19143"/>
    <x v="3"/>
    <s v="OFF-PA-10004100"/>
    <x v="1"/>
    <x v="10"/>
    <s v="Xerox 216"/>
    <n v="20.736000000000001"/>
    <x v="3"/>
    <x v="10"/>
  </r>
  <r>
    <x v="6787"/>
    <x v="3369"/>
    <x v="1023"/>
    <x v="1006"/>
    <x v="1"/>
    <x v="101"/>
    <x v="101"/>
    <s v="Consumer"/>
    <s v="United States"/>
    <s v="Atlanta"/>
    <s v="Georgia"/>
    <n v="30318"/>
    <x v="0"/>
    <s v="FUR-FU-10003975"/>
    <x v="0"/>
    <x v="5"/>
    <s v="Eldon Advantage Chair Mats for Low to Medium Pile Carpets"/>
    <n v="129.93"/>
    <x v="1"/>
    <x v="11"/>
  </r>
  <r>
    <x v="6788"/>
    <x v="3369"/>
    <x v="1023"/>
    <x v="1006"/>
    <x v="1"/>
    <x v="101"/>
    <x v="101"/>
    <s v="Consumer"/>
    <s v="United States"/>
    <s v="Atlanta"/>
    <s v="Georgia"/>
    <n v="30318"/>
    <x v="0"/>
    <s v="OFF-PA-10001712"/>
    <x v="1"/>
    <x v="10"/>
    <s v="Xerox 1948"/>
    <n v="69.930000000000007"/>
    <x v="1"/>
    <x v="11"/>
  </r>
  <r>
    <x v="6789"/>
    <x v="3370"/>
    <x v="67"/>
    <x v="609"/>
    <x v="0"/>
    <x v="566"/>
    <x v="566"/>
    <s v="Corporate"/>
    <s v="United States"/>
    <s v="Durham"/>
    <s v="North Carolina"/>
    <n v="27707"/>
    <x v="0"/>
    <s v="OFF-AR-10001953"/>
    <x v="1"/>
    <x v="6"/>
    <s v="Boston 1645 Deluxe Heavier-Duty Electric Pencil Sharpener"/>
    <n v="140.73599999999999"/>
    <x v="1"/>
    <x v="11"/>
  </r>
  <r>
    <x v="6790"/>
    <x v="3371"/>
    <x v="76"/>
    <x v="398"/>
    <x v="2"/>
    <x v="780"/>
    <x v="780"/>
    <s v="Consumer"/>
    <s v="United States"/>
    <s v="Roseville"/>
    <s v="California"/>
    <n v="95661"/>
    <x v="1"/>
    <s v="OFF-BI-10004967"/>
    <x v="1"/>
    <x v="8"/>
    <s v="Round Ring Binders"/>
    <n v="8.32"/>
    <x v="0"/>
    <x v="0"/>
  </r>
  <r>
    <x v="6791"/>
    <x v="3372"/>
    <x v="338"/>
    <x v="441"/>
    <x v="1"/>
    <x v="408"/>
    <x v="408"/>
    <s v="Home Office"/>
    <s v="United States"/>
    <s v="Sacramento"/>
    <s v="California"/>
    <n v="95823"/>
    <x v="1"/>
    <s v="FUR-FU-10003731"/>
    <x v="0"/>
    <x v="5"/>
    <s v="Eldon Expressions Wood and Plastic Desk Accessories, Oak"/>
    <n v="9.98"/>
    <x v="0"/>
    <x v="0"/>
  </r>
  <r>
    <x v="6792"/>
    <x v="3373"/>
    <x v="860"/>
    <x v="913"/>
    <x v="2"/>
    <x v="394"/>
    <x v="394"/>
    <s v="Consumer"/>
    <s v="United States"/>
    <s v="Fairfield"/>
    <s v="Connecticut"/>
    <n v="6824"/>
    <x v="3"/>
    <s v="OFF-BI-10001989"/>
    <x v="1"/>
    <x v="8"/>
    <s v="Premium Transparent Presentation Covers by GBC"/>
    <n v="62.94"/>
    <x v="2"/>
    <x v="9"/>
  </r>
  <r>
    <x v="6793"/>
    <x v="3374"/>
    <x v="547"/>
    <x v="988"/>
    <x v="1"/>
    <x v="204"/>
    <x v="204"/>
    <s v="Corporate"/>
    <s v="United States"/>
    <s v="Chicago"/>
    <s v="Illinois"/>
    <n v="60610"/>
    <x v="2"/>
    <s v="OFF-ST-10000344"/>
    <x v="1"/>
    <x v="4"/>
    <s v="Neat Ideas Personal Hanging Folder Files, Black"/>
    <n v="21.488"/>
    <x v="1"/>
    <x v="6"/>
  </r>
  <r>
    <x v="6794"/>
    <x v="3374"/>
    <x v="547"/>
    <x v="988"/>
    <x v="1"/>
    <x v="204"/>
    <x v="204"/>
    <s v="Corporate"/>
    <s v="United States"/>
    <s v="Chicago"/>
    <s v="Illinois"/>
    <n v="60610"/>
    <x v="2"/>
    <s v="TEC-PH-10001051"/>
    <x v="2"/>
    <x v="7"/>
    <s v="HTC One"/>
    <n v="239.976"/>
    <x v="1"/>
    <x v="6"/>
  </r>
  <r>
    <x v="6795"/>
    <x v="3374"/>
    <x v="547"/>
    <x v="988"/>
    <x v="1"/>
    <x v="204"/>
    <x v="204"/>
    <s v="Corporate"/>
    <s v="United States"/>
    <s v="Chicago"/>
    <s v="Illinois"/>
    <n v="60610"/>
    <x v="2"/>
    <s v="FUR-FU-10001215"/>
    <x v="0"/>
    <x v="5"/>
    <s v="Howard Miller 11-1/2&quot; Diameter Brentwood Wall Clock"/>
    <n v="34.503999999999998"/>
    <x v="1"/>
    <x v="6"/>
  </r>
  <r>
    <x v="6796"/>
    <x v="3375"/>
    <x v="767"/>
    <x v="454"/>
    <x v="3"/>
    <x v="498"/>
    <x v="498"/>
    <s v="Consumer"/>
    <s v="United States"/>
    <s v="Houston"/>
    <s v="Texas"/>
    <n v="77041"/>
    <x v="2"/>
    <s v="FUR-FU-10001473"/>
    <x v="0"/>
    <x v="5"/>
    <s v="Eldon Executive Woodline II Desk Accessories, Mahogany"/>
    <n v="20.103999999999999"/>
    <x v="1"/>
    <x v="37"/>
  </r>
  <r>
    <x v="6797"/>
    <x v="3375"/>
    <x v="767"/>
    <x v="454"/>
    <x v="3"/>
    <x v="498"/>
    <x v="498"/>
    <s v="Consumer"/>
    <s v="United States"/>
    <s v="Houston"/>
    <s v="Texas"/>
    <n v="77041"/>
    <x v="2"/>
    <s v="OFF-BI-10000315"/>
    <x v="1"/>
    <x v="8"/>
    <s v="Poly Designer Cover &amp; Back"/>
    <n v="3.798"/>
    <x v="1"/>
    <x v="37"/>
  </r>
  <r>
    <x v="6798"/>
    <x v="3375"/>
    <x v="767"/>
    <x v="454"/>
    <x v="3"/>
    <x v="498"/>
    <x v="498"/>
    <s v="Consumer"/>
    <s v="United States"/>
    <s v="Houston"/>
    <s v="Texas"/>
    <n v="77041"/>
    <x v="2"/>
    <s v="FUR-FU-10002240"/>
    <x v="0"/>
    <x v="5"/>
    <s v="Nu-Dell EZ-Mount Plastic Wall Frames"/>
    <n v="7.88"/>
    <x v="1"/>
    <x v="37"/>
  </r>
  <r>
    <x v="6799"/>
    <x v="3376"/>
    <x v="591"/>
    <x v="1015"/>
    <x v="1"/>
    <x v="429"/>
    <x v="429"/>
    <s v="Corporate"/>
    <s v="United States"/>
    <s v="Phoenix"/>
    <s v="Arizona"/>
    <n v="85023"/>
    <x v="1"/>
    <s v="FUR-TA-10002607"/>
    <x v="0"/>
    <x v="3"/>
    <s v="KI Conference Tables"/>
    <n v="35.445"/>
    <x v="0"/>
    <x v="5"/>
  </r>
  <r>
    <x v="6800"/>
    <x v="3376"/>
    <x v="591"/>
    <x v="1015"/>
    <x v="1"/>
    <x v="429"/>
    <x v="429"/>
    <s v="Corporate"/>
    <s v="United States"/>
    <s v="Phoenix"/>
    <s v="Arizona"/>
    <n v="85023"/>
    <x v="1"/>
    <s v="TEC-MA-10003356"/>
    <x v="2"/>
    <x v="15"/>
    <s v="Panasonic KX MC6040 Color Laser Multifunction Printer"/>
    <n v="269.97000000000003"/>
    <x v="0"/>
    <x v="5"/>
  </r>
  <r>
    <x v="6801"/>
    <x v="3376"/>
    <x v="591"/>
    <x v="1015"/>
    <x v="1"/>
    <x v="429"/>
    <x v="429"/>
    <s v="Corporate"/>
    <s v="United States"/>
    <s v="Phoenix"/>
    <s v="Arizona"/>
    <n v="85023"/>
    <x v="1"/>
    <s v="TEC-AC-10002217"/>
    <x v="2"/>
    <x v="11"/>
    <s v="ImationÂ Clip USBÂ flash driveÂ - 8 GB"/>
    <n v="45.12"/>
    <x v="0"/>
    <x v="5"/>
  </r>
  <r>
    <x v="6802"/>
    <x v="3376"/>
    <x v="591"/>
    <x v="1015"/>
    <x v="1"/>
    <x v="429"/>
    <x v="429"/>
    <s v="Corporate"/>
    <s v="United States"/>
    <s v="Phoenix"/>
    <s v="Arizona"/>
    <n v="85023"/>
    <x v="1"/>
    <s v="TEC-AC-10004353"/>
    <x v="2"/>
    <x v="11"/>
    <s v="Hypercom P1300 Pinpad"/>
    <n v="100.8"/>
    <x v="0"/>
    <x v="5"/>
  </r>
  <r>
    <x v="6803"/>
    <x v="3376"/>
    <x v="591"/>
    <x v="1015"/>
    <x v="1"/>
    <x v="429"/>
    <x v="429"/>
    <s v="Corporate"/>
    <s v="United States"/>
    <s v="Phoenix"/>
    <s v="Arizona"/>
    <n v="85023"/>
    <x v="1"/>
    <s v="FUR-CH-10004754"/>
    <x v="0"/>
    <x v="1"/>
    <s v="Global Stack Chair with Arms, Black"/>
    <n v="47.968000000000004"/>
    <x v="0"/>
    <x v="5"/>
  </r>
  <r>
    <x v="6804"/>
    <x v="3377"/>
    <x v="1082"/>
    <x v="911"/>
    <x v="2"/>
    <x v="168"/>
    <x v="168"/>
    <s v="Consumer"/>
    <s v="United States"/>
    <s v="Pomona"/>
    <s v="California"/>
    <n v="91767"/>
    <x v="1"/>
    <s v="TEC-AC-10002800"/>
    <x v="2"/>
    <x v="11"/>
    <s v="Plantronics Audio 478 Stereo USB Headset"/>
    <n v="99.98"/>
    <x v="2"/>
    <x v="18"/>
  </r>
  <r>
    <x v="6805"/>
    <x v="3378"/>
    <x v="754"/>
    <x v="573"/>
    <x v="2"/>
    <x v="516"/>
    <x v="516"/>
    <s v="Corporate"/>
    <s v="United States"/>
    <s v="Atlanta"/>
    <s v="Georgia"/>
    <n v="30318"/>
    <x v="0"/>
    <s v="OFF-PA-10001752"/>
    <x v="1"/>
    <x v="10"/>
    <s v="Hammermill CopyPlus Copy Paper (20Lb. and 84 Bright)"/>
    <n v="9.9600000000000009"/>
    <x v="2"/>
    <x v="7"/>
  </r>
  <r>
    <x v="6806"/>
    <x v="3379"/>
    <x v="53"/>
    <x v="168"/>
    <x v="1"/>
    <x v="241"/>
    <x v="241"/>
    <s v="Corporate"/>
    <s v="United States"/>
    <s v="Everett"/>
    <s v="Washington"/>
    <n v="98208"/>
    <x v="1"/>
    <s v="OFF-BI-10003314"/>
    <x v="1"/>
    <x v="8"/>
    <s v="Tuff Stuff Recycled Round Ring Binders"/>
    <n v="3.8559999999999999"/>
    <x v="3"/>
    <x v="22"/>
  </r>
  <r>
    <x v="6807"/>
    <x v="3380"/>
    <x v="1052"/>
    <x v="1225"/>
    <x v="1"/>
    <x v="182"/>
    <x v="182"/>
    <s v="Corporate"/>
    <s v="United States"/>
    <s v="Houston"/>
    <s v="Texas"/>
    <n v="77095"/>
    <x v="2"/>
    <s v="OFF-PA-10000357"/>
    <x v="1"/>
    <x v="10"/>
    <s v="White Dual Perf Computer Printout Paper, 2700 Sheets, 1 Part, Heavyweight, 20 lbs., 14 7/8 x 11"/>
    <n v="98.376000000000005"/>
    <x v="1"/>
    <x v="29"/>
  </r>
  <r>
    <x v="6808"/>
    <x v="3380"/>
    <x v="1052"/>
    <x v="1225"/>
    <x v="1"/>
    <x v="182"/>
    <x v="182"/>
    <s v="Corporate"/>
    <s v="United States"/>
    <s v="Houston"/>
    <s v="Texas"/>
    <n v="77095"/>
    <x v="2"/>
    <s v="FUR-FU-10001085"/>
    <x v="0"/>
    <x v="5"/>
    <s v="3M Polarizing Light Filter Sleeves"/>
    <n v="22.38"/>
    <x v="1"/>
    <x v="29"/>
  </r>
  <r>
    <x v="6809"/>
    <x v="3381"/>
    <x v="32"/>
    <x v="17"/>
    <x v="2"/>
    <x v="519"/>
    <x v="519"/>
    <s v="Consumer"/>
    <s v="United States"/>
    <s v="Philadelphia"/>
    <s v="Pennsylvania"/>
    <n v="19140"/>
    <x v="3"/>
    <s v="OFF-BI-10000301"/>
    <x v="1"/>
    <x v="8"/>
    <s v="GBC Instant Report Kit"/>
    <n v="3.8820000000000001"/>
    <x v="3"/>
    <x v="15"/>
  </r>
  <r>
    <x v="6810"/>
    <x v="3381"/>
    <x v="32"/>
    <x v="17"/>
    <x v="2"/>
    <x v="519"/>
    <x v="519"/>
    <s v="Consumer"/>
    <s v="United States"/>
    <s v="Philadelphia"/>
    <s v="Pennsylvania"/>
    <n v="19140"/>
    <x v="3"/>
    <s v="TEC-MA-10002930"/>
    <x v="2"/>
    <x v="15"/>
    <s v="Ricoh - Ink Collector Unit for GX3000 Series Printers"/>
    <n v="12.585000000000001"/>
    <x v="3"/>
    <x v="15"/>
  </r>
  <r>
    <x v="6811"/>
    <x v="3381"/>
    <x v="32"/>
    <x v="17"/>
    <x v="2"/>
    <x v="519"/>
    <x v="519"/>
    <s v="Consumer"/>
    <s v="United States"/>
    <s v="Philadelphia"/>
    <s v="Pennsylvania"/>
    <n v="19140"/>
    <x v="3"/>
    <s v="FUR-CH-10002372"/>
    <x v="0"/>
    <x v="1"/>
    <s v="Office Star - Ergonomically Designed Knee Chair"/>
    <n v="113.372"/>
    <x v="3"/>
    <x v="15"/>
  </r>
  <r>
    <x v="6812"/>
    <x v="3381"/>
    <x v="32"/>
    <x v="17"/>
    <x v="2"/>
    <x v="519"/>
    <x v="519"/>
    <s v="Consumer"/>
    <s v="United States"/>
    <s v="Philadelphia"/>
    <s v="Pennsylvania"/>
    <n v="19140"/>
    <x v="3"/>
    <s v="OFF-BI-10003707"/>
    <x v="1"/>
    <x v="8"/>
    <s v="Aluminum Screw Posts"/>
    <n v="18.312000000000001"/>
    <x v="3"/>
    <x v="15"/>
  </r>
  <r>
    <x v="6813"/>
    <x v="3381"/>
    <x v="32"/>
    <x v="17"/>
    <x v="2"/>
    <x v="519"/>
    <x v="519"/>
    <s v="Consumer"/>
    <s v="United States"/>
    <s v="Philadelphia"/>
    <s v="Pennsylvania"/>
    <n v="19140"/>
    <x v="3"/>
    <s v="FUR-FU-10001057"/>
    <x v="0"/>
    <x v="5"/>
    <s v="Tensor Track Tree Floor Lamp"/>
    <n v="127.93600000000001"/>
    <x v="3"/>
    <x v="15"/>
  </r>
  <r>
    <x v="6814"/>
    <x v="3381"/>
    <x v="32"/>
    <x v="17"/>
    <x v="2"/>
    <x v="519"/>
    <x v="519"/>
    <s v="Consumer"/>
    <s v="United States"/>
    <s v="Philadelphia"/>
    <s v="Pennsylvania"/>
    <n v="19140"/>
    <x v="3"/>
    <s v="TEC-MA-10001681"/>
    <x v="2"/>
    <x v="15"/>
    <s v="Lexmark MarkNet N8150 Wireless Print Server"/>
    <n v="241.17"/>
    <x v="3"/>
    <x v="15"/>
  </r>
  <r>
    <x v="6815"/>
    <x v="3382"/>
    <x v="1103"/>
    <x v="365"/>
    <x v="1"/>
    <x v="485"/>
    <x v="485"/>
    <s v="Consumer"/>
    <s v="United States"/>
    <s v="Seattle"/>
    <s v="Washington"/>
    <n v="98105"/>
    <x v="1"/>
    <s v="FUR-FU-10003981"/>
    <x v="0"/>
    <x v="5"/>
    <s v="Eldon Wave Desk Accessories"/>
    <n v="6.24"/>
    <x v="2"/>
    <x v="3"/>
  </r>
  <r>
    <x v="6816"/>
    <x v="3382"/>
    <x v="1103"/>
    <x v="365"/>
    <x v="1"/>
    <x v="485"/>
    <x v="485"/>
    <s v="Consumer"/>
    <s v="United States"/>
    <s v="Seattle"/>
    <s v="Washington"/>
    <n v="98105"/>
    <x v="1"/>
    <s v="OFF-FA-10000624"/>
    <x v="1"/>
    <x v="13"/>
    <s v="OIC Binder Clips"/>
    <n v="17.899999999999999"/>
    <x v="2"/>
    <x v="3"/>
  </r>
  <r>
    <x v="6817"/>
    <x v="3382"/>
    <x v="1103"/>
    <x v="365"/>
    <x v="1"/>
    <x v="485"/>
    <x v="485"/>
    <s v="Consumer"/>
    <s v="United States"/>
    <s v="Seattle"/>
    <s v="Washington"/>
    <n v="98105"/>
    <x v="1"/>
    <s v="OFF-BI-10004995"/>
    <x v="1"/>
    <x v="8"/>
    <s v="GBC DocuBind P400 Electric Binding System"/>
    <n v="3266.3760000000002"/>
    <x v="2"/>
    <x v="3"/>
  </r>
  <r>
    <x v="6818"/>
    <x v="3383"/>
    <x v="116"/>
    <x v="378"/>
    <x v="1"/>
    <x v="628"/>
    <x v="628"/>
    <s v="Corporate"/>
    <s v="United States"/>
    <s v="Peoria"/>
    <s v="Illinois"/>
    <n v="61604"/>
    <x v="2"/>
    <s v="OFF-BI-10003784"/>
    <x v="1"/>
    <x v="8"/>
    <s v="Computer Printout Index Tabs"/>
    <n v="1.68"/>
    <x v="3"/>
    <x v="22"/>
  </r>
  <r>
    <x v="6819"/>
    <x v="3383"/>
    <x v="116"/>
    <x v="378"/>
    <x v="1"/>
    <x v="628"/>
    <x v="628"/>
    <s v="Corporate"/>
    <s v="United States"/>
    <s v="Peoria"/>
    <s v="Illinois"/>
    <n v="61604"/>
    <x v="2"/>
    <s v="FUR-FU-10004586"/>
    <x v="0"/>
    <x v="5"/>
    <s v="G.E. Longer-Life Indoor Recessed Floodlight Bulbs"/>
    <n v="7.968"/>
    <x v="3"/>
    <x v="22"/>
  </r>
  <r>
    <x v="6820"/>
    <x v="3383"/>
    <x v="116"/>
    <x v="378"/>
    <x v="1"/>
    <x v="628"/>
    <x v="628"/>
    <s v="Corporate"/>
    <s v="United States"/>
    <s v="Peoria"/>
    <s v="Illinois"/>
    <n v="61604"/>
    <x v="2"/>
    <s v="FUR-CH-10004698"/>
    <x v="0"/>
    <x v="1"/>
    <s v="Padded Folding Chairs, Black, 4/Carton"/>
    <n v="113.372"/>
    <x v="3"/>
    <x v="22"/>
  </r>
  <r>
    <x v="6821"/>
    <x v="3383"/>
    <x v="116"/>
    <x v="378"/>
    <x v="1"/>
    <x v="628"/>
    <x v="628"/>
    <s v="Corporate"/>
    <s v="United States"/>
    <s v="Peoria"/>
    <s v="Illinois"/>
    <n v="61604"/>
    <x v="2"/>
    <s v="FUR-FU-10001935"/>
    <x v="0"/>
    <x v="5"/>
    <s v="3M Hangers With Command Adhesive"/>
    <n v="2.96"/>
    <x v="3"/>
    <x v="22"/>
  </r>
  <r>
    <x v="6822"/>
    <x v="3384"/>
    <x v="808"/>
    <x v="170"/>
    <x v="1"/>
    <x v="473"/>
    <x v="473"/>
    <s v="Consumer"/>
    <s v="United States"/>
    <s v="Los Angeles"/>
    <s v="California"/>
    <n v="90036"/>
    <x v="1"/>
    <s v="OFF-AP-10003040"/>
    <x v="1"/>
    <x v="9"/>
    <s v="Fellowes 8 Outlet Superior Workstation Surge Protector w/o Phone/Fax/Modem Protection"/>
    <n v="168.1"/>
    <x v="3"/>
    <x v="23"/>
  </r>
  <r>
    <x v="6823"/>
    <x v="3385"/>
    <x v="395"/>
    <x v="421"/>
    <x v="1"/>
    <x v="453"/>
    <x v="453"/>
    <s v="Corporate"/>
    <s v="United States"/>
    <s v="Montgomery"/>
    <s v="Alabama"/>
    <n v="36116"/>
    <x v="0"/>
    <s v="OFF-EN-10001335"/>
    <x v="1"/>
    <x v="12"/>
    <s v="White Business Envelopes with Contemporary Seam, Recycled White Business Envelopes"/>
    <n v="98.46"/>
    <x v="1"/>
    <x v="38"/>
  </r>
  <r>
    <x v="6824"/>
    <x v="3385"/>
    <x v="395"/>
    <x v="421"/>
    <x v="1"/>
    <x v="453"/>
    <x v="453"/>
    <s v="Corporate"/>
    <s v="United States"/>
    <s v="Montgomery"/>
    <s v="Alabama"/>
    <n v="36116"/>
    <x v="0"/>
    <s v="FUR-TA-10002041"/>
    <x v="0"/>
    <x v="3"/>
    <s v="Bevis Round Conference Table Top, X-Base"/>
    <n v="358.58"/>
    <x v="1"/>
    <x v="38"/>
  </r>
  <r>
    <x v="6825"/>
    <x v="3386"/>
    <x v="824"/>
    <x v="1080"/>
    <x v="1"/>
    <x v="568"/>
    <x v="568"/>
    <s v="Corporate"/>
    <s v="United States"/>
    <s v="Lafayette"/>
    <s v="Indiana"/>
    <n v="47905"/>
    <x v="2"/>
    <s v="OFF-ST-10001558"/>
    <x v="1"/>
    <x v="4"/>
    <s v="Acco Perma 4000 Stacking Storage Drawers"/>
    <n v="32.479999999999997"/>
    <x v="0"/>
    <x v="32"/>
  </r>
  <r>
    <x v="6826"/>
    <x v="3386"/>
    <x v="824"/>
    <x v="1080"/>
    <x v="1"/>
    <x v="568"/>
    <x v="568"/>
    <s v="Corporate"/>
    <s v="United States"/>
    <s v="Lafayette"/>
    <s v="Indiana"/>
    <n v="47905"/>
    <x v="2"/>
    <s v="TEC-CO-10004722"/>
    <x v="2"/>
    <x v="16"/>
    <s v="Canon imageCLASS 2200 Advanced Copier"/>
    <n v="17499.95"/>
    <x v="0"/>
    <x v="32"/>
  </r>
  <r>
    <x v="6827"/>
    <x v="3386"/>
    <x v="824"/>
    <x v="1080"/>
    <x v="1"/>
    <x v="568"/>
    <x v="568"/>
    <s v="Corporate"/>
    <s v="United States"/>
    <s v="Lafayette"/>
    <s v="Indiana"/>
    <n v="47905"/>
    <x v="2"/>
    <s v="OFF-BI-10004600"/>
    <x v="1"/>
    <x v="8"/>
    <s v="Ibico Ibimaster 300 Manual Binding System"/>
    <n v="735.98"/>
    <x v="0"/>
    <x v="32"/>
  </r>
  <r>
    <x v="6828"/>
    <x v="3386"/>
    <x v="824"/>
    <x v="1080"/>
    <x v="1"/>
    <x v="568"/>
    <x v="568"/>
    <s v="Corporate"/>
    <s v="United States"/>
    <s v="Lafayette"/>
    <s v="Indiana"/>
    <n v="47905"/>
    <x v="2"/>
    <s v="OFF-BI-10003712"/>
    <x v="1"/>
    <x v="8"/>
    <s v="Acco Pressboard Covers with Storage Hooks, 14 7/8&quot; x 11&quot;, Light Blue"/>
    <n v="34.369999999999997"/>
    <x v="0"/>
    <x v="32"/>
  </r>
  <r>
    <x v="6829"/>
    <x v="3386"/>
    <x v="824"/>
    <x v="1080"/>
    <x v="1"/>
    <x v="568"/>
    <x v="568"/>
    <s v="Corporate"/>
    <s v="United States"/>
    <s v="Lafayette"/>
    <s v="Indiana"/>
    <n v="47905"/>
    <x v="2"/>
    <s v="OFF-AR-10001958"/>
    <x v="1"/>
    <x v="6"/>
    <s v="Stanley Bostitch Contemporary Electric Pencil Sharpeners"/>
    <n v="33.96"/>
    <x v="0"/>
    <x v="32"/>
  </r>
  <r>
    <x v="6830"/>
    <x v="3387"/>
    <x v="435"/>
    <x v="1045"/>
    <x v="0"/>
    <x v="463"/>
    <x v="463"/>
    <s v="Corporate"/>
    <s v="United States"/>
    <s v="New York City"/>
    <s v="New York"/>
    <n v="10009"/>
    <x v="3"/>
    <s v="TEC-PH-10001750"/>
    <x v="2"/>
    <x v="7"/>
    <s v="Samsung Rugby III"/>
    <n v="197.97"/>
    <x v="0"/>
    <x v="5"/>
  </r>
  <r>
    <x v="6831"/>
    <x v="3388"/>
    <x v="246"/>
    <x v="1186"/>
    <x v="1"/>
    <x v="750"/>
    <x v="750"/>
    <s v="Consumer"/>
    <s v="United States"/>
    <s v="New York City"/>
    <s v="New York"/>
    <n v="10024"/>
    <x v="3"/>
    <s v="OFF-AP-10002287"/>
    <x v="1"/>
    <x v="9"/>
    <s v="Eureka Sanitaire  Multi-Pro Heavy-Duty Upright, Disposable Bags"/>
    <n v="17.48"/>
    <x v="3"/>
    <x v="10"/>
  </r>
  <r>
    <x v="6832"/>
    <x v="3389"/>
    <x v="998"/>
    <x v="334"/>
    <x v="1"/>
    <x v="273"/>
    <x v="273"/>
    <s v="Consumer"/>
    <s v="United States"/>
    <s v="Chicago"/>
    <s v="Illinois"/>
    <n v="60610"/>
    <x v="2"/>
    <s v="OFF-AR-10003183"/>
    <x v="1"/>
    <x v="6"/>
    <s v="Avery Fluorescent Highlighter Four-Color Set"/>
    <n v="8.016"/>
    <x v="1"/>
    <x v="2"/>
  </r>
  <r>
    <x v="6833"/>
    <x v="3390"/>
    <x v="162"/>
    <x v="1054"/>
    <x v="3"/>
    <x v="307"/>
    <x v="307"/>
    <s v="Consumer"/>
    <s v="United States"/>
    <s v="Santa Ana"/>
    <s v="California"/>
    <n v="92704"/>
    <x v="1"/>
    <s v="FUR-TA-10003008"/>
    <x v="0"/>
    <x v="3"/>
    <s v="Lesro Round Back Collection Coffee Table, End Table"/>
    <n v="146.04"/>
    <x v="0"/>
    <x v="21"/>
  </r>
  <r>
    <x v="6834"/>
    <x v="3391"/>
    <x v="73"/>
    <x v="71"/>
    <x v="1"/>
    <x v="606"/>
    <x v="606"/>
    <s v="Corporate"/>
    <s v="United States"/>
    <s v="Montebello"/>
    <s v="California"/>
    <n v="90640"/>
    <x v="1"/>
    <s v="TEC-AC-10004803"/>
    <x v="2"/>
    <x v="11"/>
    <s v="Sony Micro Vault Click 4 GB USB 2.0 Flash Drive"/>
    <n v="27.88"/>
    <x v="0"/>
    <x v="0"/>
  </r>
  <r>
    <x v="6835"/>
    <x v="3392"/>
    <x v="453"/>
    <x v="1191"/>
    <x v="1"/>
    <x v="393"/>
    <x v="393"/>
    <s v="Corporate"/>
    <s v="United States"/>
    <s v="Thousand Oaks"/>
    <s v="California"/>
    <n v="91360"/>
    <x v="1"/>
    <s v="OFF-LA-10003510"/>
    <x v="1"/>
    <x v="2"/>
    <s v="Avery 4027 File Folder Labels for Dot Matrix Printers, 5000 Labels per Box, White"/>
    <n v="152.65"/>
    <x v="3"/>
    <x v="13"/>
  </r>
  <r>
    <x v="6836"/>
    <x v="3392"/>
    <x v="453"/>
    <x v="1191"/>
    <x v="1"/>
    <x v="393"/>
    <x v="393"/>
    <s v="Corporate"/>
    <s v="United States"/>
    <s v="Thousand Oaks"/>
    <s v="California"/>
    <n v="91360"/>
    <x v="1"/>
    <s v="FUR-FU-10000087"/>
    <x v="0"/>
    <x v="5"/>
    <s v="Executive Impressions 14&quot; Two-Color Numerals Wall Clock"/>
    <n v="22.72"/>
    <x v="3"/>
    <x v="13"/>
  </r>
  <r>
    <x v="6837"/>
    <x v="3393"/>
    <x v="380"/>
    <x v="1112"/>
    <x v="1"/>
    <x v="541"/>
    <x v="541"/>
    <s v="Corporate"/>
    <s v="United States"/>
    <s v="Vineland"/>
    <s v="New Jersey"/>
    <n v="8360"/>
    <x v="3"/>
    <s v="OFF-AR-10003732"/>
    <x v="1"/>
    <x v="6"/>
    <s v="Newell 333"/>
    <n v="11.12"/>
    <x v="1"/>
    <x v="38"/>
  </r>
  <r>
    <x v="6838"/>
    <x v="3394"/>
    <x v="1119"/>
    <x v="736"/>
    <x v="1"/>
    <x v="712"/>
    <x v="712"/>
    <s v="Corporate"/>
    <s v="United States"/>
    <s v="Torrance"/>
    <s v="California"/>
    <n v="90503"/>
    <x v="1"/>
    <s v="OFF-AP-10000275"/>
    <x v="1"/>
    <x v="9"/>
    <s v="Sanyo Counter Height Refrigerator with Crisper, 3.6 Cubic Foot, Stainless Steel/Black"/>
    <n v="1640.7"/>
    <x v="3"/>
    <x v="31"/>
  </r>
  <r>
    <x v="6839"/>
    <x v="3394"/>
    <x v="1119"/>
    <x v="736"/>
    <x v="1"/>
    <x v="712"/>
    <x v="712"/>
    <s v="Corporate"/>
    <s v="United States"/>
    <s v="Torrance"/>
    <s v="California"/>
    <n v="90503"/>
    <x v="1"/>
    <s v="TEC-PH-10003505"/>
    <x v="2"/>
    <x v="7"/>
    <s v="Geemarc AmpliPOWER60"/>
    <n v="371.2"/>
    <x v="3"/>
    <x v="31"/>
  </r>
  <r>
    <x v="6840"/>
    <x v="3395"/>
    <x v="401"/>
    <x v="157"/>
    <x v="2"/>
    <x v="486"/>
    <x v="486"/>
    <s v="Home Office"/>
    <s v="United States"/>
    <s v="Troy"/>
    <s v="Ohio"/>
    <n v="45373"/>
    <x v="3"/>
    <s v="OFF-BI-10002852"/>
    <x v="1"/>
    <x v="8"/>
    <s v="Ibico Standard Transparent Covers"/>
    <n v="14.832000000000001"/>
    <x v="1"/>
    <x v="14"/>
  </r>
  <r>
    <x v="6841"/>
    <x v="3396"/>
    <x v="126"/>
    <x v="106"/>
    <x v="1"/>
    <x v="295"/>
    <x v="295"/>
    <s v="Corporate"/>
    <s v="United States"/>
    <s v="Springfield"/>
    <s v="Virginia"/>
    <n v="22153"/>
    <x v="0"/>
    <s v="TEC-AC-10004877"/>
    <x v="2"/>
    <x v="11"/>
    <s v="ImationÂ 30456 USBÂ Flash DriveÂ 8GB"/>
    <n v="20.7"/>
    <x v="0"/>
    <x v="21"/>
  </r>
  <r>
    <x v="6842"/>
    <x v="3396"/>
    <x v="126"/>
    <x v="106"/>
    <x v="1"/>
    <x v="295"/>
    <x v="295"/>
    <s v="Corporate"/>
    <s v="United States"/>
    <s v="Springfield"/>
    <s v="Virginia"/>
    <n v="22153"/>
    <x v="0"/>
    <s v="OFF-FA-10002975"/>
    <x v="1"/>
    <x v="13"/>
    <s v="Staples"/>
    <n v="11.34"/>
    <x v="0"/>
    <x v="21"/>
  </r>
  <r>
    <x v="6843"/>
    <x v="3396"/>
    <x v="126"/>
    <x v="106"/>
    <x v="1"/>
    <x v="295"/>
    <x v="295"/>
    <s v="Corporate"/>
    <s v="United States"/>
    <s v="Springfield"/>
    <s v="Virginia"/>
    <n v="22153"/>
    <x v="0"/>
    <s v="OFF-ST-10000419"/>
    <x v="1"/>
    <x v="4"/>
    <s v="Rogers Jumbo File, Granite"/>
    <n v="67.900000000000006"/>
    <x v="0"/>
    <x v="21"/>
  </r>
  <r>
    <x v="6844"/>
    <x v="3396"/>
    <x v="126"/>
    <x v="106"/>
    <x v="1"/>
    <x v="295"/>
    <x v="295"/>
    <s v="Corporate"/>
    <s v="United States"/>
    <s v="Springfield"/>
    <s v="Virginia"/>
    <n v="22153"/>
    <x v="0"/>
    <s v="FUR-CH-10002073"/>
    <x v="0"/>
    <x v="1"/>
    <s v="Hon Olson Stacker Chairs"/>
    <n v="1059.1199999999999"/>
    <x v="0"/>
    <x v="21"/>
  </r>
  <r>
    <x v="6845"/>
    <x v="3397"/>
    <x v="522"/>
    <x v="984"/>
    <x v="1"/>
    <x v="604"/>
    <x v="604"/>
    <s v="Home Office"/>
    <s v="United States"/>
    <s v="El Cajon"/>
    <s v="California"/>
    <n v="92020"/>
    <x v="1"/>
    <s v="FUR-CH-10000155"/>
    <x v="0"/>
    <x v="1"/>
    <s v="Global Comet Stacking Armless Chair"/>
    <n v="478.48"/>
    <x v="2"/>
    <x v="39"/>
  </r>
  <r>
    <x v="6846"/>
    <x v="3398"/>
    <x v="195"/>
    <x v="201"/>
    <x v="1"/>
    <x v="602"/>
    <x v="602"/>
    <s v="Corporate"/>
    <s v="United States"/>
    <s v="Los Angeles"/>
    <s v="California"/>
    <n v="90036"/>
    <x v="1"/>
    <s v="OFF-PA-10001260"/>
    <x v="1"/>
    <x v="10"/>
    <s v="TOPS Money Receipt Book, Consecutively Numbered in Red,"/>
    <n v="32.04"/>
    <x v="0"/>
    <x v="35"/>
  </r>
  <r>
    <x v="6847"/>
    <x v="3399"/>
    <x v="427"/>
    <x v="18"/>
    <x v="1"/>
    <x v="73"/>
    <x v="73"/>
    <s v="Consumer"/>
    <s v="United States"/>
    <s v="Phoenix"/>
    <s v="Arizona"/>
    <n v="85023"/>
    <x v="1"/>
    <s v="TEC-PH-10001924"/>
    <x v="2"/>
    <x v="7"/>
    <s v="iHome FM Clock Radio with Lightning Dock"/>
    <n v="55.991999999999997"/>
    <x v="0"/>
    <x v="16"/>
  </r>
  <r>
    <x v="6848"/>
    <x v="3400"/>
    <x v="1133"/>
    <x v="490"/>
    <x v="2"/>
    <x v="590"/>
    <x v="590"/>
    <s v="Consumer"/>
    <s v="United States"/>
    <s v="Frankfort"/>
    <s v="Illinois"/>
    <n v="60423"/>
    <x v="2"/>
    <s v="OFF-PA-10003134"/>
    <x v="1"/>
    <x v="10"/>
    <s v="Xerox 1937"/>
    <n v="76.864000000000004"/>
    <x v="0"/>
    <x v="1"/>
  </r>
  <r>
    <x v="6849"/>
    <x v="3401"/>
    <x v="1017"/>
    <x v="452"/>
    <x v="1"/>
    <x v="546"/>
    <x v="546"/>
    <s v="Consumer"/>
    <s v="United States"/>
    <s v="Los Angeles"/>
    <s v="California"/>
    <n v="90045"/>
    <x v="1"/>
    <s v="FUR-FU-10000409"/>
    <x v="0"/>
    <x v="5"/>
    <s v="GE 4 Foot Flourescent Tube, 40 Watt"/>
    <n v="59.92"/>
    <x v="2"/>
    <x v="41"/>
  </r>
  <r>
    <x v="6850"/>
    <x v="3402"/>
    <x v="1134"/>
    <x v="712"/>
    <x v="1"/>
    <x v="705"/>
    <x v="705"/>
    <s v="Corporate"/>
    <s v="United States"/>
    <s v="Franklin"/>
    <s v="Wisconsin"/>
    <n v="53132"/>
    <x v="2"/>
    <s v="FUR-BO-10002545"/>
    <x v="0"/>
    <x v="0"/>
    <s v="Atlantic Metals Mobile 3-Shelf Bookcases, Custom Colors"/>
    <n v="1565.88"/>
    <x v="0"/>
    <x v="12"/>
  </r>
  <r>
    <x v="6851"/>
    <x v="3402"/>
    <x v="1134"/>
    <x v="712"/>
    <x v="1"/>
    <x v="705"/>
    <x v="705"/>
    <s v="Corporate"/>
    <s v="United States"/>
    <s v="Franklin"/>
    <s v="Wisconsin"/>
    <n v="53132"/>
    <x v="2"/>
    <s v="OFF-BI-10001460"/>
    <x v="1"/>
    <x v="8"/>
    <s v="Plastic Binding Combs"/>
    <n v="106.05"/>
    <x v="0"/>
    <x v="12"/>
  </r>
  <r>
    <x v="6852"/>
    <x v="3403"/>
    <x v="331"/>
    <x v="675"/>
    <x v="0"/>
    <x v="751"/>
    <x v="751"/>
    <s v="Corporate"/>
    <s v="United States"/>
    <s v="Little Rock"/>
    <s v="Arkansas"/>
    <n v="72209"/>
    <x v="0"/>
    <s v="OFF-ST-10001328"/>
    <x v="1"/>
    <x v="4"/>
    <s v="Personal Filing Tote with Lid, Black/Gray"/>
    <n v="62.04"/>
    <x v="3"/>
    <x v="22"/>
  </r>
  <r>
    <x v="6853"/>
    <x v="3403"/>
    <x v="331"/>
    <x v="675"/>
    <x v="0"/>
    <x v="751"/>
    <x v="751"/>
    <s v="Corporate"/>
    <s v="United States"/>
    <s v="Little Rock"/>
    <s v="Arkansas"/>
    <n v="72209"/>
    <x v="0"/>
    <s v="TEC-PH-10003601"/>
    <x v="2"/>
    <x v="7"/>
    <s v="Ativa D5772 2-Line 5.8GHz Digital Expandable Corded/Cordless Phone System with Answering &amp; Caller ID/Call Waiting, Black/Silver"/>
    <n v="494.97"/>
    <x v="3"/>
    <x v="22"/>
  </r>
  <r>
    <x v="6854"/>
    <x v="3403"/>
    <x v="331"/>
    <x v="675"/>
    <x v="0"/>
    <x v="751"/>
    <x v="751"/>
    <s v="Corporate"/>
    <s v="United States"/>
    <s v="Little Rock"/>
    <s v="Arkansas"/>
    <n v="72209"/>
    <x v="0"/>
    <s v="OFF-ST-10001522"/>
    <x v="1"/>
    <x v="4"/>
    <s v="Gould Plastics 18-Pocket Panel Bin, 34w x 5-1/4d x 20-1/2h"/>
    <n v="367.96"/>
    <x v="3"/>
    <x v="22"/>
  </r>
  <r>
    <x v="6855"/>
    <x v="3403"/>
    <x v="331"/>
    <x v="675"/>
    <x v="0"/>
    <x v="751"/>
    <x v="751"/>
    <s v="Corporate"/>
    <s v="United States"/>
    <s v="Little Rock"/>
    <s v="Arkansas"/>
    <n v="72209"/>
    <x v="0"/>
    <s v="OFF-PA-10001994"/>
    <x v="1"/>
    <x v="10"/>
    <s v="Ink Jet Note and Greeting Cards, 8-1/2&quot; x 5-1/2&quot; Card Size"/>
    <n v="44.96"/>
    <x v="3"/>
    <x v="22"/>
  </r>
  <r>
    <x v="6856"/>
    <x v="3403"/>
    <x v="331"/>
    <x v="675"/>
    <x v="0"/>
    <x v="751"/>
    <x v="751"/>
    <s v="Corporate"/>
    <s v="United States"/>
    <s v="Little Rock"/>
    <s v="Arkansas"/>
    <n v="72209"/>
    <x v="0"/>
    <s v="OFF-EN-10001453"/>
    <x v="1"/>
    <x v="12"/>
    <s v="Tyvek Interoffice Envelopes, 9 1/2&quot; x 12 1/2&quot;, 100/Box"/>
    <n v="182.94"/>
    <x v="3"/>
    <x v="22"/>
  </r>
  <r>
    <x v="6857"/>
    <x v="3404"/>
    <x v="827"/>
    <x v="901"/>
    <x v="1"/>
    <x v="519"/>
    <x v="519"/>
    <s v="Consumer"/>
    <s v="United States"/>
    <s v="Los Angeles"/>
    <s v="California"/>
    <n v="90008"/>
    <x v="1"/>
    <s v="OFF-PA-10004911"/>
    <x v="1"/>
    <x v="10"/>
    <s v="Rediform S.O.S. 1-Up Phone Message Bk, 4-1/4x3-1/16 Bk, 1 Form/Pg, 40 Messages/Bk, 3/Pk"/>
    <n v="28.14"/>
    <x v="3"/>
    <x v="4"/>
  </r>
  <r>
    <x v="6858"/>
    <x v="3404"/>
    <x v="827"/>
    <x v="901"/>
    <x v="1"/>
    <x v="519"/>
    <x v="519"/>
    <s v="Consumer"/>
    <s v="United States"/>
    <s v="Los Angeles"/>
    <s v="California"/>
    <n v="90008"/>
    <x v="1"/>
    <s v="OFF-LA-10001404"/>
    <x v="1"/>
    <x v="2"/>
    <s v="Avery 517"/>
    <n v="7.38"/>
    <x v="3"/>
    <x v="4"/>
  </r>
  <r>
    <x v="6859"/>
    <x v="3404"/>
    <x v="827"/>
    <x v="901"/>
    <x v="1"/>
    <x v="519"/>
    <x v="519"/>
    <s v="Consumer"/>
    <s v="United States"/>
    <s v="Los Angeles"/>
    <s v="California"/>
    <n v="90008"/>
    <x v="1"/>
    <s v="OFF-FA-10001561"/>
    <x v="1"/>
    <x v="13"/>
    <s v="Stockwell Push Pins"/>
    <n v="10.9"/>
    <x v="3"/>
    <x v="4"/>
  </r>
  <r>
    <x v="6860"/>
    <x v="3404"/>
    <x v="827"/>
    <x v="901"/>
    <x v="1"/>
    <x v="519"/>
    <x v="519"/>
    <s v="Consumer"/>
    <s v="United States"/>
    <s v="Los Angeles"/>
    <s v="California"/>
    <n v="90008"/>
    <x v="1"/>
    <s v="TEC-AC-10001383"/>
    <x v="2"/>
    <x v="11"/>
    <s v="Logitech Wireless Touch Keyboard K400"/>
    <n v="274.89"/>
    <x v="3"/>
    <x v="4"/>
  </r>
  <r>
    <x v="6861"/>
    <x v="3404"/>
    <x v="827"/>
    <x v="901"/>
    <x v="1"/>
    <x v="519"/>
    <x v="519"/>
    <s v="Consumer"/>
    <s v="United States"/>
    <s v="Los Angeles"/>
    <s v="California"/>
    <n v="90008"/>
    <x v="1"/>
    <s v="OFF-LA-10003190"/>
    <x v="1"/>
    <x v="2"/>
    <s v="Avery 474"/>
    <n v="23.04"/>
    <x v="3"/>
    <x v="4"/>
  </r>
  <r>
    <x v="6862"/>
    <x v="3404"/>
    <x v="827"/>
    <x v="901"/>
    <x v="1"/>
    <x v="519"/>
    <x v="519"/>
    <s v="Consumer"/>
    <s v="United States"/>
    <s v="Los Angeles"/>
    <s v="California"/>
    <n v="90008"/>
    <x v="1"/>
    <s v="FUR-CH-10003774"/>
    <x v="0"/>
    <x v="1"/>
    <s v="Global Wood Trimmed Manager's Task Chair, Khaki"/>
    <n v="218.352"/>
    <x v="3"/>
    <x v="4"/>
  </r>
  <r>
    <x v="6863"/>
    <x v="3405"/>
    <x v="96"/>
    <x v="274"/>
    <x v="1"/>
    <x v="199"/>
    <x v="199"/>
    <s v="Corporate"/>
    <s v="United States"/>
    <s v="San Antonio"/>
    <s v="Texas"/>
    <n v="78207"/>
    <x v="2"/>
    <s v="OFF-PA-10000520"/>
    <x v="1"/>
    <x v="10"/>
    <s v="Xerox 201"/>
    <n v="10.368"/>
    <x v="3"/>
    <x v="22"/>
  </r>
  <r>
    <x v="6864"/>
    <x v="3406"/>
    <x v="1036"/>
    <x v="267"/>
    <x v="1"/>
    <x v="554"/>
    <x v="554"/>
    <s v="Corporate"/>
    <s v="United States"/>
    <s v="Los Angeles"/>
    <s v="California"/>
    <n v="90004"/>
    <x v="1"/>
    <s v="OFF-BI-10004465"/>
    <x v="1"/>
    <x v="8"/>
    <s v="Avery Durable Slant Ring Binders"/>
    <n v="12.672000000000001"/>
    <x v="0"/>
    <x v="28"/>
  </r>
  <r>
    <x v="6865"/>
    <x v="3406"/>
    <x v="1036"/>
    <x v="267"/>
    <x v="1"/>
    <x v="554"/>
    <x v="554"/>
    <s v="Corporate"/>
    <s v="United States"/>
    <s v="Los Angeles"/>
    <s v="California"/>
    <n v="90004"/>
    <x v="1"/>
    <s v="TEC-PH-10003555"/>
    <x v="2"/>
    <x v="7"/>
    <s v="Motorola HK250 Universal Bluetooth Headset"/>
    <n v="91.96"/>
    <x v="0"/>
    <x v="28"/>
  </r>
  <r>
    <x v="6866"/>
    <x v="3406"/>
    <x v="1036"/>
    <x v="267"/>
    <x v="1"/>
    <x v="554"/>
    <x v="554"/>
    <s v="Corporate"/>
    <s v="United States"/>
    <s v="Los Angeles"/>
    <s v="California"/>
    <n v="90004"/>
    <x v="1"/>
    <s v="TEC-AC-10000844"/>
    <x v="2"/>
    <x v="11"/>
    <s v="LogitechÂ Gaming G510s - Keyboard"/>
    <n v="254.97"/>
    <x v="0"/>
    <x v="28"/>
  </r>
  <r>
    <x v="6867"/>
    <x v="3406"/>
    <x v="1036"/>
    <x v="267"/>
    <x v="1"/>
    <x v="554"/>
    <x v="554"/>
    <s v="Corporate"/>
    <s v="United States"/>
    <s v="Los Angeles"/>
    <s v="California"/>
    <n v="90004"/>
    <x v="1"/>
    <s v="TEC-PH-10003187"/>
    <x v="2"/>
    <x v="7"/>
    <s v="Anker Astro Mini 3000mAh Ultra-Compact Portable Charger"/>
    <n v="31.984000000000002"/>
    <x v="0"/>
    <x v="28"/>
  </r>
  <r>
    <x v="6868"/>
    <x v="3406"/>
    <x v="1036"/>
    <x v="267"/>
    <x v="1"/>
    <x v="554"/>
    <x v="554"/>
    <s v="Corporate"/>
    <s v="United States"/>
    <s v="Los Angeles"/>
    <s v="California"/>
    <n v="90004"/>
    <x v="1"/>
    <s v="FUR-TA-10003569"/>
    <x v="0"/>
    <x v="3"/>
    <s v="Bretford CR8500 Series Meeting Room Furniture"/>
    <n v="2887.056"/>
    <x v="0"/>
    <x v="28"/>
  </r>
  <r>
    <x v="6869"/>
    <x v="3406"/>
    <x v="1036"/>
    <x v="267"/>
    <x v="1"/>
    <x v="554"/>
    <x v="554"/>
    <s v="Corporate"/>
    <s v="United States"/>
    <s v="Los Angeles"/>
    <s v="California"/>
    <n v="90004"/>
    <x v="1"/>
    <s v="OFF-PA-10003848"/>
    <x v="1"/>
    <x v="10"/>
    <s v="Xerox 1997"/>
    <n v="12.96"/>
    <x v="0"/>
    <x v="28"/>
  </r>
  <r>
    <x v="6870"/>
    <x v="3406"/>
    <x v="1036"/>
    <x v="267"/>
    <x v="1"/>
    <x v="554"/>
    <x v="554"/>
    <s v="Corporate"/>
    <s v="United States"/>
    <s v="Los Angeles"/>
    <s v="California"/>
    <n v="90004"/>
    <x v="1"/>
    <s v="OFF-PA-10002606"/>
    <x v="1"/>
    <x v="10"/>
    <s v="Xerox 1928"/>
    <n v="47.52"/>
    <x v="0"/>
    <x v="28"/>
  </r>
  <r>
    <x v="6871"/>
    <x v="3407"/>
    <x v="5"/>
    <x v="542"/>
    <x v="0"/>
    <x v="575"/>
    <x v="575"/>
    <s v="Corporate"/>
    <s v="United States"/>
    <s v="Chicago"/>
    <s v="Illinois"/>
    <n v="60610"/>
    <x v="2"/>
    <s v="OFF-LA-10004853"/>
    <x v="1"/>
    <x v="2"/>
    <s v="Avery 483"/>
    <n v="11.952"/>
    <x v="0"/>
    <x v="5"/>
  </r>
  <r>
    <x v="6872"/>
    <x v="3408"/>
    <x v="1135"/>
    <x v="79"/>
    <x v="2"/>
    <x v="65"/>
    <x v="65"/>
    <s v="Consumer"/>
    <s v="United States"/>
    <s v="Seattle"/>
    <s v="Washington"/>
    <n v="98105"/>
    <x v="1"/>
    <s v="OFF-PA-10004948"/>
    <x v="1"/>
    <x v="10"/>
    <s v="Xerox 190"/>
    <n v="4.9800000000000004"/>
    <x v="1"/>
    <x v="14"/>
  </r>
  <r>
    <x v="6873"/>
    <x v="3409"/>
    <x v="1136"/>
    <x v="657"/>
    <x v="0"/>
    <x v="14"/>
    <x v="14"/>
    <s v="Consumer"/>
    <s v="United States"/>
    <s v="Beaumont"/>
    <s v="Texas"/>
    <n v="77705"/>
    <x v="2"/>
    <s v="OFF-BI-10003676"/>
    <x v="1"/>
    <x v="8"/>
    <s v="GBC Standard Recycled Report Covers, Clear Plastic Sheets"/>
    <n v="10.78"/>
    <x v="2"/>
    <x v="18"/>
  </r>
  <r>
    <x v="6874"/>
    <x v="3409"/>
    <x v="1136"/>
    <x v="657"/>
    <x v="0"/>
    <x v="14"/>
    <x v="14"/>
    <s v="Consumer"/>
    <s v="United States"/>
    <s v="Beaumont"/>
    <s v="Texas"/>
    <n v="77705"/>
    <x v="2"/>
    <s v="TEC-AC-10001314"/>
    <x v="2"/>
    <x v="11"/>
    <s v="Case Logic 2.4GHz Wireless Keyboard"/>
    <n v="119.976"/>
    <x v="2"/>
    <x v="18"/>
  </r>
  <r>
    <x v="6875"/>
    <x v="3410"/>
    <x v="64"/>
    <x v="165"/>
    <x v="1"/>
    <x v="462"/>
    <x v="462"/>
    <s v="Consumer"/>
    <s v="United States"/>
    <s v="Chesapeake"/>
    <s v="Virginia"/>
    <n v="23320"/>
    <x v="0"/>
    <s v="OFF-LA-10004545"/>
    <x v="1"/>
    <x v="2"/>
    <s v="Avery 50"/>
    <n v="25.06"/>
    <x v="0"/>
    <x v="21"/>
  </r>
  <r>
    <x v="6876"/>
    <x v="3410"/>
    <x v="64"/>
    <x v="165"/>
    <x v="1"/>
    <x v="462"/>
    <x v="462"/>
    <s v="Consumer"/>
    <s v="United States"/>
    <s v="Chesapeake"/>
    <s v="Virginia"/>
    <n v="23320"/>
    <x v="0"/>
    <s v="FUR-TA-10003238"/>
    <x v="0"/>
    <x v="3"/>
    <s v="Chromcraft Bull-Nose Wood 48&quot; x 96&quot; Rectangular Conference Tables"/>
    <n v="1652.94"/>
    <x v="0"/>
    <x v="21"/>
  </r>
  <r>
    <x v="6877"/>
    <x v="3411"/>
    <x v="52"/>
    <x v="526"/>
    <x v="3"/>
    <x v="0"/>
    <x v="0"/>
    <s v="Consumer"/>
    <s v="United States"/>
    <s v="Dallas"/>
    <s v="Texas"/>
    <n v="75217"/>
    <x v="2"/>
    <s v="FUR-FU-10004952"/>
    <x v="0"/>
    <x v="5"/>
    <s v="C-Line Cubicle Keepers Polyproplyene Holder w/Velcro Back, 8-1/2x11, 25/Bx"/>
    <n v="131.376"/>
    <x v="1"/>
    <x v="2"/>
  </r>
  <r>
    <x v="6878"/>
    <x v="3411"/>
    <x v="52"/>
    <x v="526"/>
    <x v="3"/>
    <x v="0"/>
    <x v="0"/>
    <s v="Consumer"/>
    <s v="United States"/>
    <s v="Dallas"/>
    <s v="Texas"/>
    <n v="75217"/>
    <x v="2"/>
    <s v="OFF-PA-10003001"/>
    <x v="1"/>
    <x v="10"/>
    <s v="Xerox 1986"/>
    <n v="5.3440000000000003"/>
    <x v="1"/>
    <x v="2"/>
  </r>
  <r>
    <x v="6879"/>
    <x v="3412"/>
    <x v="494"/>
    <x v="1197"/>
    <x v="0"/>
    <x v="69"/>
    <x v="69"/>
    <s v="Home Office"/>
    <s v="United States"/>
    <s v="Seattle"/>
    <s v="Washington"/>
    <n v="98105"/>
    <x v="1"/>
    <s v="FUR-CH-10001215"/>
    <x v="0"/>
    <x v="1"/>
    <s v="Global Troy Executive Leather Low-Back Tilter"/>
    <n v="2003.92"/>
    <x v="1"/>
    <x v="14"/>
  </r>
  <r>
    <x v="6880"/>
    <x v="3412"/>
    <x v="494"/>
    <x v="1197"/>
    <x v="0"/>
    <x v="69"/>
    <x v="69"/>
    <s v="Home Office"/>
    <s v="United States"/>
    <s v="Seattle"/>
    <s v="Washington"/>
    <n v="98105"/>
    <x v="1"/>
    <s v="OFF-PA-10004255"/>
    <x v="1"/>
    <x v="10"/>
    <s v="Xerox 219"/>
    <n v="32.4"/>
    <x v="1"/>
    <x v="14"/>
  </r>
  <r>
    <x v="6881"/>
    <x v="3412"/>
    <x v="494"/>
    <x v="1197"/>
    <x v="0"/>
    <x v="69"/>
    <x v="69"/>
    <s v="Home Office"/>
    <s v="United States"/>
    <s v="Seattle"/>
    <s v="Washington"/>
    <n v="98105"/>
    <x v="1"/>
    <s v="FUR-TA-10001705"/>
    <x v="0"/>
    <x v="3"/>
    <s v="Bush Advantage Collection Round Conference Table"/>
    <n v="1913.4"/>
    <x v="1"/>
    <x v="14"/>
  </r>
  <r>
    <x v="6882"/>
    <x v="3412"/>
    <x v="494"/>
    <x v="1197"/>
    <x v="0"/>
    <x v="69"/>
    <x v="69"/>
    <s v="Home Office"/>
    <s v="United States"/>
    <s v="Seattle"/>
    <s v="Washington"/>
    <n v="98105"/>
    <x v="1"/>
    <s v="OFF-ST-10002554"/>
    <x v="1"/>
    <x v="4"/>
    <s v="Tennsco Industrial Shelving"/>
    <n v="146.72999999999999"/>
    <x v="1"/>
    <x v="14"/>
  </r>
  <r>
    <x v="6883"/>
    <x v="3412"/>
    <x v="494"/>
    <x v="1197"/>
    <x v="0"/>
    <x v="69"/>
    <x v="69"/>
    <s v="Home Office"/>
    <s v="United States"/>
    <s v="Seattle"/>
    <s v="Washington"/>
    <n v="98105"/>
    <x v="1"/>
    <s v="OFF-PA-10002222"/>
    <x v="1"/>
    <x v="10"/>
    <s v="Xerox Color Copier Paper, 11&quot; x 17&quot;, Ream"/>
    <n v="114.2"/>
    <x v="1"/>
    <x v="14"/>
  </r>
  <r>
    <x v="6884"/>
    <x v="3413"/>
    <x v="70"/>
    <x v="630"/>
    <x v="1"/>
    <x v="217"/>
    <x v="217"/>
    <s v="Consumer"/>
    <s v="United States"/>
    <s v="Minneapolis"/>
    <s v="Minnesota"/>
    <n v="55407"/>
    <x v="2"/>
    <s v="FUR-CH-10002320"/>
    <x v="0"/>
    <x v="1"/>
    <s v="Hon Pagoda Stacking Chairs"/>
    <n v="2567.84"/>
    <x v="1"/>
    <x v="33"/>
  </r>
  <r>
    <x v="6885"/>
    <x v="3414"/>
    <x v="18"/>
    <x v="31"/>
    <x v="1"/>
    <x v="456"/>
    <x v="456"/>
    <s v="Consumer"/>
    <s v="United States"/>
    <s v="Springfield"/>
    <s v="Ohio"/>
    <n v="45503"/>
    <x v="3"/>
    <s v="TEC-AC-10003499"/>
    <x v="2"/>
    <x v="11"/>
    <s v="Memorex Mini Travel Drive 8 GB USB 2.0 Flash Drive"/>
    <n v="37.055999999999997"/>
    <x v="3"/>
    <x v="15"/>
  </r>
  <r>
    <x v="6886"/>
    <x v="3414"/>
    <x v="18"/>
    <x v="31"/>
    <x v="1"/>
    <x v="456"/>
    <x v="456"/>
    <s v="Consumer"/>
    <s v="United States"/>
    <s v="Springfield"/>
    <s v="Ohio"/>
    <n v="45503"/>
    <x v="3"/>
    <s v="TEC-PH-10003580"/>
    <x v="2"/>
    <x v="7"/>
    <s v="Cisco IP Phone 7961G-GE VoIP phone"/>
    <n v="259.89600000000002"/>
    <x v="3"/>
    <x v="15"/>
  </r>
  <r>
    <x v="6887"/>
    <x v="3415"/>
    <x v="1016"/>
    <x v="1060"/>
    <x v="1"/>
    <x v="328"/>
    <x v="328"/>
    <s v="Consumer"/>
    <s v="United States"/>
    <s v="Los Angeles"/>
    <s v="California"/>
    <n v="90032"/>
    <x v="1"/>
    <s v="OFF-PA-10004675"/>
    <x v="1"/>
    <x v="10"/>
    <s v="Telephone Message Books with Fax/Mobile Section, 5 1/2&quot; x 3 3/16&quot;"/>
    <n v="19.05"/>
    <x v="3"/>
    <x v="4"/>
  </r>
  <r>
    <x v="6888"/>
    <x v="3415"/>
    <x v="1016"/>
    <x v="1060"/>
    <x v="1"/>
    <x v="328"/>
    <x v="328"/>
    <s v="Consumer"/>
    <s v="United States"/>
    <s v="Los Angeles"/>
    <s v="California"/>
    <n v="90032"/>
    <x v="1"/>
    <s v="OFF-BI-10000666"/>
    <x v="1"/>
    <x v="8"/>
    <s v="Surelock Post Binders"/>
    <n v="73.343999999999994"/>
    <x v="3"/>
    <x v="4"/>
  </r>
  <r>
    <x v="6889"/>
    <x v="3416"/>
    <x v="65"/>
    <x v="304"/>
    <x v="1"/>
    <x v="164"/>
    <x v="164"/>
    <s v="Corporate"/>
    <s v="United States"/>
    <s v="Columbus"/>
    <s v="Georgia"/>
    <n v="31907"/>
    <x v="0"/>
    <s v="TEC-PH-10001552"/>
    <x v="2"/>
    <x v="7"/>
    <s v="I Need's 3d Hello Kitty Hybrid Silicone Case Cover for HTC One X 4g with 3d Hello Kitty Stylus Pen Green/pink"/>
    <n v="95.68"/>
    <x v="3"/>
    <x v="15"/>
  </r>
  <r>
    <x v="6890"/>
    <x v="3416"/>
    <x v="65"/>
    <x v="304"/>
    <x v="1"/>
    <x v="164"/>
    <x v="164"/>
    <s v="Corporate"/>
    <s v="United States"/>
    <s v="Columbus"/>
    <s v="Georgia"/>
    <n v="31907"/>
    <x v="0"/>
    <s v="OFF-PA-10000673"/>
    <x v="1"/>
    <x v="10"/>
    <s v="Post-it â€œImportant Messageâ€ Note Pad, Neon Colors, 50 Sheets/Pad"/>
    <n v="50.96"/>
    <x v="3"/>
    <x v="15"/>
  </r>
  <r>
    <x v="6891"/>
    <x v="3416"/>
    <x v="65"/>
    <x v="304"/>
    <x v="1"/>
    <x v="164"/>
    <x v="164"/>
    <s v="Corporate"/>
    <s v="United States"/>
    <s v="Columbus"/>
    <s v="Georgia"/>
    <n v="31907"/>
    <x v="0"/>
    <s v="OFF-AR-10000380"/>
    <x v="1"/>
    <x v="6"/>
    <s v="Hunt PowerHouse Electric Pencil Sharpener, Blue"/>
    <n v="113.94"/>
    <x v="3"/>
    <x v="15"/>
  </r>
  <r>
    <x v="6892"/>
    <x v="3416"/>
    <x v="65"/>
    <x v="304"/>
    <x v="1"/>
    <x v="164"/>
    <x v="164"/>
    <s v="Corporate"/>
    <s v="United States"/>
    <s v="Columbus"/>
    <s v="Georgia"/>
    <n v="31907"/>
    <x v="0"/>
    <s v="OFF-PA-10003848"/>
    <x v="1"/>
    <x v="10"/>
    <s v="Xerox 1997"/>
    <n v="25.92"/>
    <x v="3"/>
    <x v="15"/>
  </r>
  <r>
    <x v="6893"/>
    <x v="3416"/>
    <x v="65"/>
    <x v="304"/>
    <x v="1"/>
    <x v="164"/>
    <x v="164"/>
    <s v="Corporate"/>
    <s v="United States"/>
    <s v="Columbus"/>
    <s v="Georgia"/>
    <n v="31907"/>
    <x v="0"/>
    <s v="FUR-FU-10002963"/>
    <x v="0"/>
    <x v="5"/>
    <s v="Master Caster Door Stop, Gray"/>
    <n v="20.32"/>
    <x v="3"/>
    <x v="15"/>
  </r>
  <r>
    <x v="6894"/>
    <x v="3416"/>
    <x v="65"/>
    <x v="304"/>
    <x v="1"/>
    <x v="164"/>
    <x v="164"/>
    <s v="Corporate"/>
    <s v="United States"/>
    <s v="Columbus"/>
    <s v="Georgia"/>
    <n v="31907"/>
    <x v="0"/>
    <s v="TEC-PH-10002447"/>
    <x v="2"/>
    <x v="7"/>
    <s v="AT&amp;T CL83451 4-Handset Telephone"/>
    <n v="411.98"/>
    <x v="3"/>
    <x v="15"/>
  </r>
  <r>
    <x v="6895"/>
    <x v="3416"/>
    <x v="65"/>
    <x v="304"/>
    <x v="1"/>
    <x v="164"/>
    <x v="164"/>
    <s v="Corporate"/>
    <s v="United States"/>
    <s v="Columbus"/>
    <s v="Georgia"/>
    <n v="31907"/>
    <x v="0"/>
    <s v="OFF-SU-10004261"/>
    <x v="1"/>
    <x v="14"/>
    <s v="Fiskars 8&quot; Scissors, 2/Pack"/>
    <n v="34.479999999999997"/>
    <x v="3"/>
    <x v="15"/>
  </r>
  <r>
    <x v="6896"/>
    <x v="3416"/>
    <x v="65"/>
    <x v="304"/>
    <x v="1"/>
    <x v="164"/>
    <x v="164"/>
    <s v="Corporate"/>
    <s v="United States"/>
    <s v="Columbus"/>
    <s v="Georgia"/>
    <n v="31907"/>
    <x v="0"/>
    <s v="OFF-PA-10003228"/>
    <x v="1"/>
    <x v="10"/>
    <s v="Xerox 1917"/>
    <n v="244.55"/>
    <x v="3"/>
    <x v="15"/>
  </r>
  <r>
    <x v="6897"/>
    <x v="3417"/>
    <x v="238"/>
    <x v="1171"/>
    <x v="1"/>
    <x v="237"/>
    <x v="237"/>
    <s v="Consumer"/>
    <s v="United States"/>
    <s v="Lakewood"/>
    <s v="Ohio"/>
    <n v="44107"/>
    <x v="3"/>
    <s v="OFF-BI-10004817"/>
    <x v="1"/>
    <x v="8"/>
    <s v="GBC Personal VeloBind Strips"/>
    <n v="10.782"/>
    <x v="3"/>
    <x v="43"/>
  </r>
  <r>
    <x v="6898"/>
    <x v="3418"/>
    <x v="1137"/>
    <x v="1226"/>
    <x v="0"/>
    <x v="745"/>
    <x v="745"/>
    <s v="Consumer"/>
    <s v="United States"/>
    <s v="Naperville"/>
    <s v="Illinois"/>
    <n v="60540"/>
    <x v="2"/>
    <s v="FUR-CH-10002880"/>
    <x v="0"/>
    <x v="1"/>
    <s v="Global High-Back Leather Tilter, Burgundy"/>
    <n v="602.65099999999995"/>
    <x v="1"/>
    <x v="33"/>
  </r>
  <r>
    <x v="6899"/>
    <x v="3418"/>
    <x v="1137"/>
    <x v="1226"/>
    <x v="0"/>
    <x v="745"/>
    <x v="745"/>
    <s v="Consumer"/>
    <s v="United States"/>
    <s v="Naperville"/>
    <s v="Illinois"/>
    <n v="60540"/>
    <x v="2"/>
    <s v="OFF-BI-10001249"/>
    <x v="1"/>
    <x v="8"/>
    <s v="Avery Heavy-Duty EZD View Binder with Locking Rings"/>
    <n v="7.6559999999999997"/>
    <x v="1"/>
    <x v="33"/>
  </r>
  <r>
    <x v="6900"/>
    <x v="3419"/>
    <x v="67"/>
    <x v="835"/>
    <x v="1"/>
    <x v="184"/>
    <x v="184"/>
    <s v="Home Office"/>
    <s v="United States"/>
    <s v="New York City"/>
    <s v="New York"/>
    <n v="10009"/>
    <x v="3"/>
    <s v="TEC-AC-10002402"/>
    <x v="2"/>
    <x v="11"/>
    <s v="Razer Kraken PRO Over Ear PC and Music Headset"/>
    <n v="559.92999999999995"/>
    <x v="1"/>
    <x v="11"/>
  </r>
  <r>
    <x v="6901"/>
    <x v="3420"/>
    <x v="1138"/>
    <x v="892"/>
    <x v="3"/>
    <x v="403"/>
    <x v="403"/>
    <s v="Corporate"/>
    <s v="United States"/>
    <s v="Huntington Beach"/>
    <s v="California"/>
    <n v="92646"/>
    <x v="1"/>
    <s v="TEC-CO-10001449"/>
    <x v="2"/>
    <x v="16"/>
    <s v="Hewlett Packard LaserJet 3310 Copier"/>
    <n v="2399.96"/>
    <x v="3"/>
    <x v="10"/>
  </r>
  <r>
    <x v="6902"/>
    <x v="3421"/>
    <x v="264"/>
    <x v="221"/>
    <x v="1"/>
    <x v="329"/>
    <x v="329"/>
    <s v="Corporate"/>
    <s v="United States"/>
    <s v="Chicago"/>
    <s v="Illinois"/>
    <n v="60653"/>
    <x v="2"/>
    <s v="OFF-FA-10002280"/>
    <x v="1"/>
    <x v="13"/>
    <s v="Advantus Plastic Paper Clips"/>
    <n v="16"/>
    <x v="3"/>
    <x v="15"/>
  </r>
  <r>
    <x v="6903"/>
    <x v="3421"/>
    <x v="264"/>
    <x v="221"/>
    <x v="1"/>
    <x v="329"/>
    <x v="329"/>
    <s v="Corporate"/>
    <s v="United States"/>
    <s v="Chicago"/>
    <s v="Illinois"/>
    <n v="60653"/>
    <x v="2"/>
    <s v="OFF-AP-10003278"/>
    <x v="1"/>
    <x v="9"/>
    <s v="Belkin 7-Outlet SurgeMaster Home Series"/>
    <n v="5.5880000000000001"/>
    <x v="3"/>
    <x v="15"/>
  </r>
  <r>
    <x v="6904"/>
    <x v="3421"/>
    <x v="264"/>
    <x v="221"/>
    <x v="1"/>
    <x v="329"/>
    <x v="329"/>
    <s v="Corporate"/>
    <s v="United States"/>
    <s v="Chicago"/>
    <s v="Illinois"/>
    <n v="60653"/>
    <x v="2"/>
    <s v="OFF-ST-10003994"/>
    <x v="1"/>
    <x v="4"/>
    <s v="Belkin 19&quot; Center-Weighted Shelf, Gray"/>
    <n v="235.92"/>
    <x v="3"/>
    <x v="15"/>
  </r>
  <r>
    <x v="6905"/>
    <x v="3422"/>
    <x v="1139"/>
    <x v="274"/>
    <x v="0"/>
    <x v="272"/>
    <x v="272"/>
    <s v="Corporate"/>
    <s v="United States"/>
    <s v="Brentwood"/>
    <s v="California"/>
    <n v="94513"/>
    <x v="1"/>
    <s v="OFF-ST-10003221"/>
    <x v="1"/>
    <x v="4"/>
    <s v="Staple magnet"/>
    <n v="10.68"/>
    <x v="3"/>
    <x v="22"/>
  </r>
  <r>
    <x v="6906"/>
    <x v="3423"/>
    <x v="968"/>
    <x v="775"/>
    <x v="3"/>
    <x v="153"/>
    <x v="153"/>
    <s v="Corporate"/>
    <s v="United States"/>
    <s v="Trenton"/>
    <s v="Michigan"/>
    <n v="48183"/>
    <x v="2"/>
    <s v="OFF-BI-10002225"/>
    <x v="1"/>
    <x v="8"/>
    <s v="Square Ring Data Binders, Rigid 75 Pt. Covers, 11&quot; x 14-7/8&quot;"/>
    <n v="41.28"/>
    <x v="3"/>
    <x v="24"/>
  </r>
  <r>
    <x v="6907"/>
    <x v="3424"/>
    <x v="720"/>
    <x v="767"/>
    <x v="1"/>
    <x v="517"/>
    <x v="517"/>
    <s v="Consumer"/>
    <s v="United States"/>
    <s v="Seattle"/>
    <s v="Washington"/>
    <n v="98103"/>
    <x v="1"/>
    <s v="TEC-PH-10002584"/>
    <x v="2"/>
    <x v="7"/>
    <s v="Samsung Galaxy S4"/>
    <n v="1001.5839999999999"/>
    <x v="0"/>
    <x v="21"/>
  </r>
  <r>
    <x v="6908"/>
    <x v="3425"/>
    <x v="389"/>
    <x v="159"/>
    <x v="1"/>
    <x v="68"/>
    <x v="68"/>
    <s v="Corporate"/>
    <s v="United States"/>
    <s v="North Charleston"/>
    <s v="South Carolina"/>
    <n v="29406"/>
    <x v="0"/>
    <s v="FUR-FU-10002364"/>
    <x v="0"/>
    <x v="5"/>
    <s v="Eldon Expressions Wood Desk Accessories, Oak"/>
    <n v="14.76"/>
    <x v="3"/>
    <x v="22"/>
  </r>
  <r>
    <x v="6909"/>
    <x v="3426"/>
    <x v="103"/>
    <x v="233"/>
    <x v="0"/>
    <x v="23"/>
    <x v="23"/>
    <s v="Consumer"/>
    <s v="United States"/>
    <s v="Columbus"/>
    <s v="Ohio"/>
    <n v="43229"/>
    <x v="3"/>
    <s v="OFF-BI-10004022"/>
    <x v="1"/>
    <x v="8"/>
    <s v="Acco Suede Grain Vinyl Round Ring Binder"/>
    <n v="2.5019999999999998"/>
    <x v="2"/>
    <x v="30"/>
  </r>
  <r>
    <x v="6910"/>
    <x v="3427"/>
    <x v="570"/>
    <x v="641"/>
    <x v="1"/>
    <x v="364"/>
    <x v="364"/>
    <s v="Consumer"/>
    <s v="United States"/>
    <s v="Seattle"/>
    <s v="Washington"/>
    <n v="98103"/>
    <x v="1"/>
    <s v="FUR-BO-10004709"/>
    <x v="0"/>
    <x v="0"/>
    <s v="Bush Westfield Collection Bookcases, Medium Cherry Finish"/>
    <n v="115.96"/>
    <x v="3"/>
    <x v="10"/>
  </r>
  <r>
    <x v="6911"/>
    <x v="3428"/>
    <x v="378"/>
    <x v="727"/>
    <x v="0"/>
    <x v="75"/>
    <x v="75"/>
    <s v="Consumer"/>
    <s v="United States"/>
    <s v="San Francisco"/>
    <s v="California"/>
    <n v="94109"/>
    <x v="1"/>
    <s v="OFF-ST-10004340"/>
    <x v="1"/>
    <x v="4"/>
    <s v="Fellowes Mobile File Cart, Black"/>
    <n v="186.54"/>
    <x v="3"/>
    <x v="43"/>
  </r>
  <r>
    <x v="6912"/>
    <x v="3429"/>
    <x v="743"/>
    <x v="547"/>
    <x v="0"/>
    <x v="605"/>
    <x v="605"/>
    <s v="Corporate"/>
    <s v="United States"/>
    <s v="Los Angeles"/>
    <s v="California"/>
    <n v="90049"/>
    <x v="1"/>
    <s v="TEC-AC-10001714"/>
    <x v="2"/>
    <x v="11"/>
    <s v="LogitechÂ MX Performance Wireless Mouse"/>
    <n v="159.56"/>
    <x v="3"/>
    <x v="24"/>
  </r>
  <r>
    <x v="6913"/>
    <x v="3430"/>
    <x v="821"/>
    <x v="883"/>
    <x v="1"/>
    <x v="101"/>
    <x v="101"/>
    <s v="Consumer"/>
    <s v="United States"/>
    <s v="West Palm Beach"/>
    <s v="Florida"/>
    <n v="33407"/>
    <x v="0"/>
    <s v="TEC-PH-10002844"/>
    <x v="2"/>
    <x v="7"/>
    <s v="Speck Products Candyshell Flip Case"/>
    <n v="55.984000000000002"/>
    <x v="1"/>
    <x v="40"/>
  </r>
  <r>
    <x v="6914"/>
    <x v="3431"/>
    <x v="1091"/>
    <x v="473"/>
    <x v="1"/>
    <x v="413"/>
    <x v="413"/>
    <s v="Consumer"/>
    <s v="United States"/>
    <s v="Chicago"/>
    <s v="Illinois"/>
    <n v="60623"/>
    <x v="2"/>
    <s v="OFF-ST-10000585"/>
    <x v="1"/>
    <x v="4"/>
    <s v="Economy Rollaway Files"/>
    <n v="132.16"/>
    <x v="2"/>
    <x v="20"/>
  </r>
  <r>
    <x v="6915"/>
    <x v="3431"/>
    <x v="1091"/>
    <x v="473"/>
    <x v="1"/>
    <x v="413"/>
    <x v="413"/>
    <s v="Consumer"/>
    <s v="United States"/>
    <s v="Chicago"/>
    <s v="Illinois"/>
    <n v="60623"/>
    <x v="2"/>
    <s v="OFF-BI-10002824"/>
    <x v="1"/>
    <x v="8"/>
    <s v="Recycled Easel Ring Binders"/>
    <n v="17.904"/>
    <x v="2"/>
    <x v="20"/>
  </r>
  <r>
    <x v="6916"/>
    <x v="3431"/>
    <x v="1091"/>
    <x v="473"/>
    <x v="1"/>
    <x v="413"/>
    <x v="413"/>
    <s v="Consumer"/>
    <s v="United States"/>
    <s v="Chicago"/>
    <s v="Illinois"/>
    <n v="60623"/>
    <x v="2"/>
    <s v="OFF-PA-10001289"/>
    <x v="1"/>
    <x v="10"/>
    <s v="White Computer Printout Paper by Universal"/>
    <n v="124.032"/>
    <x v="2"/>
    <x v="20"/>
  </r>
  <r>
    <x v="6917"/>
    <x v="3432"/>
    <x v="757"/>
    <x v="444"/>
    <x v="1"/>
    <x v="741"/>
    <x v="741"/>
    <s v="Corporate"/>
    <s v="United States"/>
    <s v="Sacramento"/>
    <s v="California"/>
    <n v="95823"/>
    <x v="1"/>
    <s v="FUR-CH-10001854"/>
    <x v="0"/>
    <x v="1"/>
    <s v="Office Star - Professional Matrix Back Chair with 2-to-1 Synchro Tilt and Mesh Fabric Seat"/>
    <n v="1403.92"/>
    <x v="2"/>
    <x v="20"/>
  </r>
  <r>
    <x v="6918"/>
    <x v="3433"/>
    <x v="947"/>
    <x v="172"/>
    <x v="0"/>
    <x v="298"/>
    <x v="298"/>
    <s v="Consumer"/>
    <s v="United States"/>
    <s v="Seattle"/>
    <s v="Washington"/>
    <n v="98115"/>
    <x v="1"/>
    <s v="OFF-SU-10003567"/>
    <x v="1"/>
    <x v="14"/>
    <s v="Stiletto Hand Letter Openers"/>
    <n v="28.8"/>
    <x v="0"/>
    <x v="25"/>
  </r>
  <r>
    <x v="6919"/>
    <x v="3434"/>
    <x v="1031"/>
    <x v="311"/>
    <x v="1"/>
    <x v="428"/>
    <x v="428"/>
    <s v="Corporate"/>
    <s v="United States"/>
    <s v="Philadelphia"/>
    <s v="Pennsylvania"/>
    <n v="19143"/>
    <x v="3"/>
    <s v="OFF-BI-10001597"/>
    <x v="1"/>
    <x v="8"/>
    <s v="Wilson Jones Ledger-Size, Piano-Hinge Binder, 2&quot;, Blue"/>
    <n v="24.588000000000001"/>
    <x v="1"/>
    <x v="33"/>
  </r>
  <r>
    <x v="6920"/>
    <x v="3435"/>
    <x v="425"/>
    <x v="965"/>
    <x v="1"/>
    <x v="78"/>
    <x v="78"/>
    <s v="Consumer"/>
    <s v="United States"/>
    <s v="Santa Barbara"/>
    <s v="California"/>
    <n v="93101"/>
    <x v="1"/>
    <s v="OFF-AP-10003287"/>
    <x v="1"/>
    <x v="9"/>
    <s v="Tripp Lite TLP810NET Broadband Surge for Modem/Fax"/>
    <n v="356.79"/>
    <x v="3"/>
    <x v="31"/>
  </r>
  <r>
    <x v="6921"/>
    <x v="3436"/>
    <x v="1095"/>
    <x v="939"/>
    <x v="1"/>
    <x v="390"/>
    <x v="390"/>
    <s v="Home Office"/>
    <s v="United States"/>
    <s v="New York City"/>
    <s v="New York"/>
    <n v="10011"/>
    <x v="3"/>
    <s v="OFF-EN-10001532"/>
    <x v="1"/>
    <x v="12"/>
    <s v="Brown Kraft Recycled Envelopes"/>
    <n v="16.98"/>
    <x v="3"/>
    <x v="4"/>
  </r>
  <r>
    <x v="6922"/>
    <x v="3437"/>
    <x v="199"/>
    <x v="1227"/>
    <x v="0"/>
    <x v="384"/>
    <x v="384"/>
    <s v="Consumer"/>
    <s v="United States"/>
    <s v="Auburn"/>
    <s v="Alabama"/>
    <n v="36830"/>
    <x v="0"/>
    <s v="OFF-LA-10003930"/>
    <x v="1"/>
    <x v="2"/>
    <s v="Dot Matrix Printer Tape Reel Labels, White, 5000/Box"/>
    <n v="491.55"/>
    <x v="1"/>
    <x v="29"/>
  </r>
  <r>
    <x v="6923"/>
    <x v="3437"/>
    <x v="199"/>
    <x v="1227"/>
    <x v="0"/>
    <x v="384"/>
    <x v="384"/>
    <s v="Consumer"/>
    <s v="United States"/>
    <s v="Auburn"/>
    <s v="Alabama"/>
    <n v="36830"/>
    <x v="0"/>
    <s v="OFF-EN-10003845"/>
    <x v="1"/>
    <x v="12"/>
    <s v="Colored Envelopes"/>
    <n v="7.38"/>
    <x v="1"/>
    <x v="29"/>
  </r>
  <r>
    <x v="6924"/>
    <x v="3438"/>
    <x v="672"/>
    <x v="107"/>
    <x v="1"/>
    <x v="538"/>
    <x v="538"/>
    <s v="Consumer"/>
    <s v="United States"/>
    <s v="New York City"/>
    <s v="New York"/>
    <n v="10035"/>
    <x v="3"/>
    <s v="OFF-PA-10002659"/>
    <x v="1"/>
    <x v="10"/>
    <s v="Avoid Verbal Orders Carbonless Minifold Book"/>
    <n v="23.66"/>
    <x v="1"/>
    <x v="6"/>
  </r>
  <r>
    <x v="6925"/>
    <x v="3438"/>
    <x v="672"/>
    <x v="107"/>
    <x v="1"/>
    <x v="538"/>
    <x v="538"/>
    <s v="Consumer"/>
    <s v="United States"/>
    <s v="New York City"/>
    <s v="New York"/>
    <n v="10035"/>
    <x v="3"/>
    <s v="FUR-BO-10001608"/>
    <x v="0"/>
    <x v="0"/>
    <s v="Hon Metal Bookcases, Black"/>
    <n v="681.40800000000002"/>
    <x v="1"/>
    <x v="6"/>
  </r>
  <r>
    <x v="6926"/>
    <x v="3439"/>
    <x v="1062"/>
    <x v="1151"/>
    <x v="1"/>
    <x v="730"/>
    <x v="730"/>
    <s v="Consumer"/>
    <s v="United States"/>
    <s v="Los Angeles"/>
    <s v="California"/>
    <n v="90032"/>
    <x v="1"/>
    <s v="OFF-LA-10000305"/>
    <x v="1"/>
    <x v="2"/>
    <s v="Avery 495"/>
    <n v="18.899999999999999"/>
    <x v="0"/>
    <x v="16"/>
  </r>
  <r>
    <x v="6927"/>
    <x v="3440"/>
    <x v="661"/>
    <x v="22"/>
    <x v="0"/>
    <x v="76"/>
    <x v="76"/>
    <s v="Consumer"/>
    <s v="United States"/>
    <s v="San Francisco"/>
    <s v="California"/>
    <n v="94109"/>
    <x v="1"/>
    <s v="OFF-ST-10003638"/>
    <x v="1"/>
    <x v="4"/>
    <s v="Mobile Personal File Cube"/>
    <n v="93.68"/>
    <x v="0"/>
    <x v="1"/>
  </r>
  <r>
    <x v="6928"/>
    <x v="3440"/>
    <x v="661"/>
    <x v="22"/>
    <x v="0"/>
    <x v="76"/>
    <x v="76"/>
    <s v="Consumer"/>
    <s v="United States"/>
    <s v="San Francisco"/>
    <s v="California"/>
    <n v="94109"/>
    <x v="1"/>
    <s v="OFF-LA-10001934"/>
    <x v="1"/>
    <x v="2"/>
    <s v="Avery 516"/>
    <n v="21.93"/>
    <x v="0"/>
    <x v="1"/>
  </r>
  <r>
    <x v="6929"/>
    <x v="3440"/>
    <x v="661"/>
    <x v="22"/>
    <x v="0"/>
    <x v="76"/>
    <x v="76"/>
    <s v="Consumer"/>
    <s v="United States"/>
    <s v="San Francisco"/>
    <s v="California"/>
    <n v="94109"/>
    <x v="1"/>
    <s v="TEC-PH-10003012"/>
    <x v="2"/>
    <x v="7"/>
    <s v="Nortel Meridian M3904 Professional Digital phone"/>
    <n v="862.34400000000005"/>
    <x v="0"/>
    <x v="1"/>
  </r>
  <r>
    <x v="6930"/>
    <x v="3440"/>
    <x v="661"/>
    <x v="22"/>
    <x v="0"/>
    <x v="76"/>
    <x v="76"/>
    <s v="Consumer"/>
    <s v="United States"/>
    <s v="San Francisco"/>
    <s v="California"/>
    <n v="94109"/>
    <x v="1"/>
    <s v="OFF-PA-10001019"/>
    <x v="1"/>
    <x v="10"/>
    <s v="Xerox 1884"/>
    <n v="19.98"/>
    <x v="0"/>
    <x v="1"/>
  </r>
  <r>
    <x v="6931"/>
    <x v="3441"/>
    <x v="686"/>
    <x v="701"/>
    <x v="1"/>
    <x v="461"/>
    <x v="461"/>
    <s v="Consumer"/>
    <s v="United States"/>
    <s v="Philadelphia"/>
    <s v="Pennsylvania"/>
    <n v="19140"/>
    <x v="3"/>
    <s v="TEC-PH-10002070"/>
    <x v="2"/>
    <x v="7"/>
    <s v="Griffin GC36547 PowerJolt SE Lightning Charger"/>
    <n v="13.494"/>
    <x v="2"/>
    <x v="39"/>
  </r>
  <r>
    <x v="6932"/>
    <x v="3441"/>
    <x v="686"/>
    <x v="701"/>
    <x v="1"/>
    <x v="461"/>
    <x v="461"/>
    <s v="Consumer"/>
    <s v="United States"/>
    <s v="Philadelphia"/>
    <s v="Pennsylvania"/>
    <n v="19140"/>
    <x v="3"/>
    <s v="TEC-PH-10002583"/>
    <x v="2"/>
    <x v="7"/>
    <s v="iOttie HLCRIO102 Car Mount"/>
    <n v="23.988"/>
    <x v="2"/>
    <x v="39"/>
  </r>
  <r>
    <x v="6933"/>
    <x v="3441"/>
    <x v="686"/>
    <x v="701"/>
    <x v="1"/>
    <x v="461"/>
    <x v="461"/>
    <s v="Consumer"/>
    <s v="United States"/>
    <s v="Philadelphia"/>
    <s v="Pennsylvania"/>
    <n v="19140"/>
    <x v="3"/>
    <s v="FUR-FU-10001057"/>
    <x v="0"/>
    <x v="5"/>
    <s v="Tensor Track Tree Floor Lamp"/>
    <n v="31.984000000000002"/>
    <x v="2"/>
    <x v="39"/>
  </r>
  <r>
    <x v="6934"/>
    <x v="3441"/>
    <x v="686"/>
    <x v="701"/>
    <x v="1"/>
    <x v="461"/>
    <x v="461"/>
    <s v="Consumer"/>
    <s v="United States"/>
    <s v="Philadelphia"/>
    <s v="Pennsylvania"/>
    <n v="19140"/>
    <x v="3"/>
    <s v="OFF-AR-10001044"/>
    <x v="1"/>
    <x v="6"/>
    <s v="BOSTON Ranger #55 Pencil Sharpener, Black"/>
    <n v="41.584000000000003"/>
    <x v="2"/>
    <x v="39"/>
  </r>
  <r>
    <x v="6935"/>
    <x v="3442"/>
    <x v="329"/>
    <x v="108"/>
    <x v="0"/>
    <x v="162"/>
    <x v="162"/>
    <s v="Corporate"/>
    <s v="United States"/>
    <s v="El Paso"/>
    <s v="Texas"/>
    <n v="79907"/>
    <x v="2"/>
    <s v="TEC-AC-10001767"/>
    <x v="2"/>
    <x v="11"/>
    <s v="SanDisk Ultra 64 GB MicroSDHC Class 10 Memory Card"/>
    <n v="95.975999999999999"/>
    <x v="3"/>
    <x v="23"/>
  </r>
  <r>
    <x v="6936"/>
    <x v="3443"/>
    <x v="476"/>
    <x v="383"/>
    <x v="2"/>
    <x v="638"/>
    <x v="638"/>
    <s v="Home Office"/>
    <s v="United States"/>
    <s v="Chicago"/>
    <s v="Illinois"/>
    <n v="60653"/>
    <x v="2"/>
    <s v="FUR-FU-10000277"/>
    <x v="0"/>
    <x v="5"/>
    <s v="Deflect-o DuraMat Antistatic Studded Beveled Mat for Medium Pile Carpeting"/>
    <n v="84.272000000000006"/>
    <x v="0"/>
    <x v="21"/>
  </r>
  <r>
    <x v="6937"/>
    <x v="3444"/>
    <x v="345"/>
    <x v="1228"/>
    <x v="3"/>
    <x v="519"/>
    <x v="519"/>
    <s v="Consumer"/>
    <s v="United States"/>
    <s v="El Paso"/>
    <s v="Texas"/>
    <n v="79907"/>
    <x v="2"/>
    <s v="OFF-PA-10001952"/>
    <x v="1"/>
    <x v="10"/>
    <s v="Xerox 1902"/>
    <n v="36.543999999999997"/>
    <x v="2"/>
    <x v="3"/>
  </r>
  <r>
    <x v="6938"/>
    <x v="3445"/>
    <x v="732"/>
    <x v="333"/>
    <x v="1"/>
    <x v="413"/>
    <x v="413"/>
    <s v="Consumer"/>
    <s v="United States"/>
    <s v="Seattle"/>
    <s v="Washington"/>
    <n v="98105"/>
    <x v="1"/>
    <s v="TEC-AC-10004420"/>
    <x v="2"/>
    <x v="11"/>
    <s v="Cherry 142-key Programmable Keyboard"/>
    <n v="479.72"/>
    <x v="0"/>
    <x v="0"/>
  </r>
  <r>
    <x v="6939"/>
    <x v="3446"/>
    <x v="335"/>
    <x v="569"/>
    <x v="1"/>
    <x v="609"/>
    <x v="609"/>
    <s v="Corporate"/>
    <s v="United States"/>
    <s v="New York City"/>
    <s v="New York"/>
    <n v="10009"/>
    <x v="3"/>
    <s v="OFF-BI-10001071"/>
    <x v="1"/>
    <x v="8"/>
    <s v="GBC ProClick Punch Binding System"/>
    <n v="102.36799999999999"/>
    <x v="3"/>
    <x v="27"/>
  </r>
  <r>
    <x v="6940"/>
    <x v="3446"/>
    <x v="335"/>
    <x v="569"/>
    <x v="1"/>
    <x v="609"/>
    <x v="609"/>
    <s v="Corporate"/>
    <s v="United States"/>
    <s v="New York City"/>
    <s v="New York"/>
    <n v="10009"/>
    <x v="3"/>
    <s v="OFF-SU-10002503"/>
    <x v="1"/>
    <x v="14"/>
    <s v="Acme Preferred Stainless Steel Scissors"/>
    <n v="28.4"/>
    <x v="3"/>
    <x v="27"/>
  </r>
  <r>
    <x v="6941"/>
    <x v="3446"/>
    <x v="335"/>
    <x v="569"/>
    <x v="1"/>
    <x v="609"/>
    <x v="609"/>
    <s v="Corporate"/>
    <s v="United States"/>
    <s v="New York City"/>
    <s v="New York"/>
    <n v="10009"/>
    <x v="3"/>
    <s v="OFF-ST-10001490"/>
    <x v="1"/>
    <x v="4"/>
    <s v="Hot File 7-Pocket, Floor Stand"/>
    <n v="713.88"/>
    <x v="3"/>
    <x v="27"/>
  </r>
  <r>
    <x v="6942"/>
    <x v="3446"/>
    <x v="335"/>
    <x v="569"/>
    <x v="1"/>
    <x v="609"/>
    <x v="609"/>
    <s v="Corporate"/>
    <s v="United States"/>
    <s v="New York City"/>
    <s v="New York"/>
    <n v="10009"/>
    <x v="3"/>
    <s v="OFF-PA-10003790"/>
    <x v="1"/>
    <x v="10"/>
    <s v="Xerox 1991"/>
    <n v="68.52"/>
    <x v="3"/>
    <x v="27"/>
  </r>
  <r>
    <x v="6943"/>
    <x v="3447"/>
    <x v="395"/>
    <x v="1229"/>
    <x v="1"/>
    <x v="709"/>
    <x v="709"/>
    <s v="Consumer"/>
    <s v="United States"/>
    <s v="Los Angeles"/>
    <s v="California"/>
    <n v="90032"/>
    <x v="1"/>
    <s v="TEC-PH-10004094"/>
    <x v="2"/>
    <x v="7"/>
    <s v="Motorola L703CM"/>
    <n v="623.96"/>
    <x v="1"/>
    <x v="38"/>
  </r>
  <r>
    <x v="6944"/>
    <x v="3448"/>
    <x v="865"/>
    <x v="1138"/>
    <x v="1"/>
    <x v="764"/>
    <x v="764"/>
    <s v="Corporate"/>
    <s v="United States"/>
    <s v="Newark"/>
    <s v="Delaware"/>
    <n v="19711"/>
    <x v="3"/>
    <s v="OFF-BI-10004876"/>
    <x v="1"/>
    <x v="8"/>
    <s v="Wilson Jones Suede Grain Vinyl Binders"/>
    <n v="11.12"/>
    <x v="2"/>
    <x v="30"/>
  </r>
  <r>
    <x v="6945"/>
    <x v="3449"/>
    <x v="955"/>
    <x v="1037"/>
    <x v="1"/>
    <x v="411"/>
    <x v="411"/>
    <s v="Consumer"/>
    <s v="United States"/>
    <s v="New York City"/>
    <s v="New York"/>
    <n v="10011"/>
    <x v="3"/>
    <s v="FUR-BO-10003034"/>
    <x v="0"/>
    <x v="0"/>
    <s v="O'Sullivan Elevations Bookcase, Cherry Finish"/>
    <n v="523.91999999999996"/>
    <x v="0"/>
    <x v="21"/>
  </r>
  <r>
    <x v="6946"/>
    <x v="3450"/>
    <x v="529"/>
    <x v="681"/>
    <x v="1"/>
    <x v="270"/>
    <x v="270"/>
    <s v="Home Office"/>
    <s v="United States"/>
    <s v="Roseville"/>
    <s v="California"/>
    <n v="95661"/>
    <x v="1"/>
    <s v="OFF-FA-10000490"/>
    <x v="1"/>
    <x v="13"/>
    <s v="OIC Binder Clips, Mini, 1/4&quot; Capacity, Black"/>
    <n v="2.48"/>
    <x v="1"/>
    <x v="6"/>
  </r>
  <r>
    <x v="6947"/>
    <x v="3451"/>
    <x v="334"/>
    <x v="1230"/>
    <x v="1"/>
    <x v="233"/>
    <x v="233"/>
    <s v="Consumer"/>
    <s v="United States"/>
    <s v="Aurora"/>
    <s v="Illinois"/>
    <n v="60505"/>
    <x v="2"/>
    <s v="OFF-ST-10002574"/>
    <x v="1"/>
    <x v="4"/>
    <s v="SAFCO Commercial Wire Shelving, Black"/>
    <n v="221.024"/>
    <x v="1"/>
    <x v="19"/>
  </r>
  <r>
    <x v="6948"/>
    <x v="3451"/>
    <x v="334"/>
    <x v="1230"/>
    <x v="1"/>
    <x v="233"/>
    <x v="233"/>
    <s v="Consumer"/>
    <s v="United States"/>
    <s v="Aurora"/>
    <s v="Illinois"/>
    <n v="60505"/>
    <x v="2"/>
    <s v="FUR-CH-10003535"/>
    <x v="0"/>
    <x v="1"/>
    <s v="Global Armless Task Chair, Royal Blue"/>
    <n v="128.05799999999999"/>
    <x v="1"/>
    <x v="19"/>
  </r>
  <r>
    <x v="6949"/>
    <x v="3452"/>
    <x v="123"/>
    <x v="381"/>
    <x v="3"/>
    <x v="399"/>
    <x v="399"/>
    <s v="Home Office"/>
    <s v="United States"/>
    <s v="New York City"/>
    <s v="New York"/>
    <n v="10011"/>
    <x v="3"/>
    <s v="OFF-BI-10001628"/>
    <x v="1"/>
    <x v="8"/>
    <s v="Acco Data Flex Cable Posts For Top &amp; Bottom Load Binders, 6&quot; Capacity"/>
    <n v="58.408000000000001"/>
    <x v="3"/>
    <x v="23"/>
  </r>
  <r>
    <x v="6950"/>
    <x v="3452"/>
    <x v="123"/>
    <x v="381"/>
    <x v="3"/>
    <x v="399"/>
    <x v="399"/>
    <s v="Home Office"/>
    <s v="United States"/>
    <s v="New York City"/>
    <s v="New York"/>
    <n v="10011"/>
    <x v="3"/>
    <s v="FUR-TA-10001676"/>
    <x v="0"/>
    <x v="3"/>
    <s v="Hon 61000 Series Interactive Training Tables"/>
    <n v="79.974000000000004"/>
    <x v="3"/>
    <x v="23"/>
  </r>
  <r>
    <x v="6951"/>
    <x v="3453"/>
    <x v="312"/>
    <x v="1005"/>
    <x v="1"/>
    <x v="136"/>
    <x v="136"/>
    <s v="Corporate"/>
    <s v="United States"/>
    <s v="Dallas"/>
    <s v="Texas"/>
    <n v="75217"/>
    <x v="2"/>
    <s v="TEC-MA-10002790"/>
    <x v="2"/>
    <x v="15"/>
    <s v="NeatDesk Desktop Scanner &amp; Digital Filing System"/>
    <n v="479.988"/>
    <x v="1"/>
    <x v="6"/>
  </r>
  <r>
    <x v="6952"/>
    <x v="3454"/>
    <x v="653"/>
    <x v="1120"/>
    <x v="2"/>
    <x v="31"/>
    <x v="31"/>
    <s v="Consumer"/>
    <s v="United States"/>
    <s v="Los Angeles"/>
    <s v="California"/>
    <n v="90008"/>
    <x v="1"/>
    <s v="OFF-BI-10001757"/>
    <x v="1"/>
    <x v="8"/>
    <s v="Pressboard Hanging Data Binders for Unburst Sheets"/>
    <n v="11.808"/>
    <x v="1"/>
    <x v="2"/>
  </r>
  <r>
    <x v="6953"/>
    <x v="3454"/>
    <x v="653"/>
    <x v="1120"/>
    <x v="2"/>
    <x v="31"/>
    <x v="31"/>
    <s v="Consumer"/>
    <s v="United States"/>
    <s v="Los Angeles"/>
    <s v="California"/>
    <n v="90008"/>
    <x v="1"/>
    <s v="OFF-BI-10004828"/>
    <x v="1"/>
    <x v="8"/>
    <s v="GBC Poly Designer Binding Covers"/>
    <n v="53.567999999999998"/>
    <x v="1"/>
    <x v="2"/>
  </r>
  <r>
    <x v="6954"/>
    <x v="3454"/>
    <x v="653"/>
    <x v="1120"/>
    <x v="2"/>
    <x v="31"/>
    <x v="31"/>
    <s v="Consumer"/>
    <s v="United States"/>
    <s v="Los Angeles"/>
    <s v="California"/>
    <n v="90008"/>
    <x v="1"/>
    <s v="TEC-PH-10000369"/>
    <x v="2"/>
    <x v="7"/>
    <s v="HTC One Mini"/>
    <n v="503.96"/>
    <x v="1"/>
    <x v="2"/>
  </r>
  <r>
    <x v="6955"/>
    <x v="3455"/>
    <x v="334"/>
    <x v="32"/>
    <x v="1"/>
    <x v="322"/>
    <x v="322"/>
    <s v="Corporate"/>
    <s v="United States"/>
    <s v="Los Angeles"/>
    <s v="California"/>
    <n v="90004"/>
    <x v="1"/>
    <s v="OFF-EN-10003862"/>
    <x v="1"/>
    <x v="12"/>
    <s v="Laser &amp; Ink Jet Business Envelopes"/>
    <n v="21.34"/>
    <x v="1"/>
    <x v="19"/>
  </r>
  <r>
    <x v="6956"/>
    <x v="3456"/>
    <x v="216"/>
    <x v="194"/>
    <x v="1"/>
    <x v="781"/>
    <x v="781"/>
    <s v="Consumer"/>
    <s v="United States"/>
    <s v="Columbus"/>
    <s v="Georgia"/>
    <n v="31907"/>
    <x v="0"/>
    <s v="OFF-BI-10003963"/>
    <x v="1"/>
    <x v="8"/>
    <s v="Cardinal Holdit Data Disk Pockets"/>
    <n v="36.4"/>
    <x v="0"/>
    <x v="16"/>
  </r>
  <r>
    <x v="6957"/>
    <x v="3456"/>
    <x v="216"/>
    <x v="194"/>
    <x v="1"/>
    <x v="781"/>
    <x v="781"/>
    <s v="Consumer"/>
    <s v="United States"/>
    <s v="Columbus"/>
    <s v="Georgia"/>
    <n v="31907"/>
    <x v="0"/>
    <s v="FUR-FU-10004848"/>
    <x v="0"/>
    <x v="5"/>
    <s v="Howard Miller 13-3/4&quot; Diameter Brushed Chrome Round Wall Clock"/>
    <n v="51.75"/>
    <x v="0"/>
    <x v="16"/>
  </r>
  <r>
    <x v="6958"/>
    <x v="3457"/>
    <x v="874"/>
    <x v="591"/>
    <x v="0"/>
    <x v="563"/>
    <x v="563"/>
    <s v="Home Office"/>
    <s v="United States"/>
    <s v="San Francisco"/>
    <s v="California"/>
    <n v="94110"/>
    <x v="1"/>
    <s v="OFF-ST-10001328"/>
    <x v="1"/>
    <x v="4"/>
    <s v="Personal Filing Tote with Lid, Black/Gray"/>
    <n v="15.51"/>
    <x v="1"/>
    <x v="11"/>
  </r>
  <r>
    <x v="6959"/>
    <x v="3457"/>
    <x v="874"/>
    <x v="591"/>
    <x v="0"/>
    <x v="563"/>
    <x v="563"/>
    <s v="Home Office"/>
    <s v="United States"/>
    <s v="San Francisco"/>
    <s v="California"/>
    <n v="94110"/>
    <x v="1"/>
    <s v="OFF-PA-10002377"/>
    <x v="1"/>
    <x v="10"/>
    <s v="Xerox 1916"/>
    <n v="146.82"/>
    <x v="1"/>
    <x v="11"/>
  </r>
  <r>
    <x v="6960"/>
    <x v="3457"/>
    <x v="874"/>
    <x v="591"/>
    <x v="0"/>
    <x v="563"/>
    <x v="563"/>
    <s v="Home Office"/>
    <s v="United States"/>
    <s v="San Francisco"/>
    <s v="California"/>
    <n v="94110"/>
    <x v="1"/>
    <s v="OFF-PA-10003441"/>
    <x v="1"/>
    <x v="10"/>
    <s v="Xerox 226"/>
    <n v="12.96"/>
    <x v="1"/>
    <x v="11"/>
  </r>
  <r>
    <x v="6961"/>
    <x v="3458"/>
    <x v="468"/>
    <x v="173"/>
    <x v="3"/>
    <x v="353"/>
    <x v="353"/>
    <s v="Home Office"/>
    <s v="United States"/>
    <s v="Riverside"/>
    <s v="California"/>
    <n v="92503"/>
    <x v="1"/>
    <s v="OFF-AR-10002221"/>
    <x v="1"/>
    <x v="6"/>
    <s v="12 Colored Short Pencils"/>
    <n v="7.8"/>
    <x v="3"/>
    <x v="23"/>
  </r>
  <r>
    <x v="6962"/>
    <x v="3459"/>
    <x v="87"/>
    <x v="1231"/>
    <x v="0"/>
    <x v="63"/>
    <x v="63"/>
    <s v="Corporate"/>
    <s v="United States"/>
    <s v="Columbia"/>
    <s v="South Carolina"/>
    <n v="29203"/>
    <x v="0"/>
    <s v="OFF-EN-10001509"/>
    <x v="1"/>
    <x v="12"/>
    <s v="Poly String Tie Envelopes"/>
    <n v="10.199999999999999"/>
    <x v="0"/>
    <x v="16"/>
  </r>
  <r>
    <x v="6963"/>
    <x v="3459"/>
    <x v="87"/>
    <x v="1231"/>
    <x v="0"/>
    <x v="63"/>
    <x v="63"/>
    <s v="Corporate"/>
    <s v="United States"/>
    <s v="Columbia"/>
    <s v="South Carolina"/>
    <n v="29203"/>
    <x v="0"/>
    <s v="OFF-AR-10003338"/>
    <x v="1"/>
    <x v="6"/>
    <s v="Eberhard Faber 3 1/2&quot; Golf Pencils"/>
    <n v="22.32"/>
    <x v="0"/>
    <x v="16"/>
  </r>
  <r>
    <x v="6964"/>
    <x v="3459"/>
    <x v="87"/>
    <x v="1231"/>
    <x v="0"/>
    <x v="63"/>
    <x v="63"/>
    <s v="Corporate"/>
    <s v="United States"/>
    <s v="Columbia"/>
    <s v="South Carolina"/>
    <n v="29203"/>
    <x v="0"/>
    <s v="OFF-BI-10004728"/>
    <x v="1"/>
    <x v="8"/>
    <s v="Wilson Jones Turn Tabs Binder Tool for Ring Binders"/>
    <n v="24.1"/>
    <x v="0"/>
    <x v="16"/>
  </r>
  <r>
    <x v="6965"/>
    <x v="3459"/>
    <x v="87"/>
    <x v="1231"/>
    <x v="0"/>
    <x v="63"/>
    <x v="63"/>
    <s v="Corporate"/>
    <s v="United States"/>
    <s v="Columbia"/>
    <s v="South Carolina"/>
    <n v="29203"/>
    <x v="0"/>
    <s v="TEC-AC-10000358"/>
    <x v="2"/>
    <x v="11"/>
    <s v="ImationÂ SecureÂ DriveÂ + Hardware Encrypted USBÂ flash driveÂ - 16 GB"/>
    <n v="75.98"/>
    <x v="0"/>
    <x v="16"/>
  </r>
  <r>
    <x v="6966"/>
    <x v="3459"/>
    <x v="87"/>
    <x v="1231"/>
    <x v="0"/>
    <x v="63"/>
    <x v="63"/>
    <s v="Corporate"/>
    <s v="United States"/>
    <s v="Columbia"/>
    <s v="South Carolina"/>
    <n v="29203"/>
    <x v="0"/>
    <s v="OFF-BI-10002764"/>
    <x v="1"/>
    <x v="8"/>
    <s v="Recycled Pressboard Report Cover with Reinforced Top Hinge"/>
    <n v="6.46"/>
    <x v="0"/>
    <x v="16"/>
  </r>
  <r>
    <x v="6967"/>
    <x v="3459"/>
    <x v="87"/>
    <x v="1231"/>
    <x v="0"/>
    <x v="63"/>
    <x v="63"/>
    <s v="Corporate"/>
    <s v="United States"/>
    <s v="Columbia"/>
    <s v="South Carolina"/>
    <n v="29203"/>
    <x v="0"/>
    <s v="OFF-PA-10001461"/>
    <x v="1"/>
    <x v="10"/>
    <s v="HP Office Paper (20Lb. and 87 Bright)"/>
    <n v="60.12"/>
    <x v="0"/>
    <x v="16"/>
  </r>
  <r>
    <x v="6968"/>
    <x v="3460"/>
    <x v="1140"/>
    <x v="52"/>
    <x v="0"/>
    <x v="172"/>
    <x v="172"/>
    <s v="Corporate"/>
    <s v="United States"/>
    <s v="New York City"/>
    <s v="New York"/>
    <n v="10011"/>
    <x v="3"/>
    <s v="TEC-PH-10004165"/>
    <x v="2"/>
    <x v="7"/>
    <s v="Mitel MiVoice 5330e IP Phone"/>
    <n v="824.97"/>
    <x v="1"/>
    <x v="2"/>
  </r>
  <r>
    <x v="6969"/>
    <x v="3461"/>
    <x v="994"/>
    <x v="405"/>
    <x v="0"/>
    <x v="677"/>
    <x v="677"/>
    <s v="Consumer"/>
    <s v="United States"/>
    <s v="Longview"/>
    <s v="Washington"/>
    <n v="98632"/>
    <x v="1"/>
    <s v="FUR-FU-10000010"/>
    <x v="0"/>
    <x v="5"/>
    <s v="DAX Value U-Channel Document Frames, Easel Back"/>
    <n v="24.85"/>
    <x v="0"/>
    <x v="12"/>
  </r>
  <r>
    <x v="6970"/>
    <x v="3462"/>
    <x v="20"/>
    <x v="425"/>
    <x v="1"/>
    <x v="455"/>
    <x v="455"/>
    <s v="Consumer"/>
    <s v="United States"/>
    <s v="Phoenix"/>
    <s v="Arizona"/>
    <n v="85023"/>
    <x v="1"/>
    <s v="OFF-ST-10000321"/>
    <x v="1"/>
    <x v="4"/>
    <s v="Akro Stacking Bins"/>
    <n v="12.624000000000001"/>
    <x v="3"/>
    <x v="15"/>
  </r>
  <r>
    <x v="6971"/>
    <x v="3462"/>
    <x v="20"/>
    <x v="425"/>
    <x v="1"/>
    <x v="455"/>
    <x v="455"/>
    <s v="Consumer"/>
    <s v="United States"/>
    <s v="Phoenix"/>
    <s v="Arizona"/>
    <n v="85023"/>
    <x v="1"/>
    <s v="TEC-AC-10000109"/>
    <x v="2"/>
    <x v="11"/>
    <s v="Sony Micro Vault Click 16 GB USB 2.0 Flash Drive"/>
    <n v="89.584000000000003"/>
    <x v="3"/>
    <x v="15"/>
  </r>
  <r>
    <x v="6972"/>
    <x v="3462"/>
    <x v="20"/>
    <x v="425"/>
    <x v="1"/>
    <x v="455"/>
    <x v="455"/>
    <s v="Consumer"/>
    <s v="United States"/>
    <s v="Phoenix"/>
    <s v="Arizona"/>
    <n v="85023"/>
    <x v="1"/>
    <s v="TEC-PH-10002415"/>
    <x v="2"/>
    <x v="7"/>
    <s v="Polycom VoiceStation 500 ConferenceÂ phone"/>
    <n v="471.92"/>
    <x v="3"/>
    <x v="15"/>
  </r>
  <r>
    <x v="6973"/>
    <x v="3462"/>
    <x v="20"/>
    <x v="425"/>
    <x v="1"/>
    <x v="455"/>
    <x v="455"/>
    <s v="Consumer"/>
    <s v="United States"/>
    <s v="Phoenix"/>
    <s v="Arizona"/>
    <n v="85023"/>
    <x v="1"/>
    <s v="OFF-BI-10001460"/>
    <x v="1"/>
    <x v="8"/>
    <s v="Plastic Binding Combs"/>
    <n v="18.18"/>
    <x v="3"/>
    <x v="15"/>
  </r>
  <r>
    <x v="6974"/>
    <x v="3463"/>
    <x v="175"/>
    <x v="184"/>
    <x v="1"/>
    <x v="230"/>
    <x v="230"/>
    <s v="Consumer"/>
    <s v="United States"/>
    <s v="Houston"/>
    <s v="Texas"/>
    <n v="77095"/>
    <x v="2"/>
    <s v="OFF-AR-10002987"/>
    <x v="1"/>
    <x v="6"/>
    <s v="Prismacolor Color Pencil Set"/>
    <n v="31.744"/>
    <x v="3"/>
    <x v="15"/>
  </r>
  <r>
    <x v="6975"/>
    <x v="3464"/>
    <x v="1141"/>
    <x v="790"/>
    <x v="1"/>
    <x v="388"/>
    <x v="388"/>
    <s v="Corporate"/>
    <s v="United States"/>
    <s v="Gilbert"/>
    <s v="Arizona"/>
    <n v="85234"/>
    <x v="1"/>
    <s v="OFF-LA-10000443"/>
    <x v="1"/>
    <x v="2"/>
    <s v="Avery 501"/>
    <n v="5.9039999999999999"/>
    <x v="1"/>
    <x v="40"/>
  </r>
  <r>
    <x v="6976"/>
    <x v="3464"/>
    <x v="1141"/>
    <x v="790"/>
    <x v="1"/>
    <x v="388"/>
    <x v="388"/>
    <s v="Corporate"/>
    <s v="United States"/>
    <s v="Gilbert"/>
    <s v="Arizona"/>
    <n v="85234"/>
    <x v="1"/>
    <s v="FUR-FU-10004306"/>
    <x v="0"/>
    <x v="5"/>
    <s v="Electrix Halogen Magnifier Lamp"/>
    <n v="621.76"/>
    <x v="1"/>
    <x v="40"/>
  </r>
  <r>
    <x v="6977"/>
    <x v="3465"/>
    <x v="881"/>
    <x v="940"/>
    <x v="2"/>
    <x v="212"/>
    <x v="212"/>
    <s v="Consumer"/>
    <s v="United States"/>
    <s v="Jonesboro"/>
    <s v="Arkansas"/>
    <n v="72401"/>
    <x v="0"/>
    <s v="TEC-PH-10002564"/>
    <x v="2"/>
    <x v="7"/>
    <s v="OtterBox Defender Series Case - Samsung Galaxy S4"/>
    <n v="59.98"/>
    <x v="0"/>
    <x v="0"/>
  </r>
  <r>
    <x v="6978"/>
    <x v="3466"/>
    <x v="920"/>
    <x v="364"/>
    <x v="0"/>
    <x v="111"/>
    <x v="111"/>
    <s v="Consumer"/>
    <s v="United States"/>
    <s v="Atlanta"/>
    <s v="Georgia"/>
    <n v="30318"/>
    <x v="0"/>
    <s v="OFF-PA-10003724"/>
    <x v="1"/>
    <x v="10"/>
    <s v="Wirebound Message Book, 4 per Page"/>
    <n v="48.87"/>
    <x v="3"/>
    <x v="23"/>
  </r>
  <r>
    <x v="6979"/>
    <x v="3467"/>
    <x v="424"/>
    <x v="992"/>
    <x v="1"/>
    <x v="2"/>
    <x v="2"/>
    <s v="Consumer"/>
    <s v="United States"/>
    <s v="Los Angeles"/>
    <s v="California"/>
    <n v="90036"/>
    <x v="1"/>
    <s v="OFF-PA-10000483"/>
    <x v="1"/>
    <x v="10"/>
    <s v="Xerox 19"/>
    <n v="154.9"/>
    <x v="3"/>
    <x v="44"/>
  </r>
  <r>
    <x v="6980"/>
    <x v="3468"/>
    <x v="845"/>
    <x v="821"/>
    <x v="2"/>
    <x v="162"/>
    <x v="162"/>
    <s v="Corporate"/>
    <s v="United States"/>
    <s v="New York City"/>
    <s v="New York"/>
    <n v="10024"/>
    <x v="3"/>
    <s v="OFF-FA-10000611"/>
    <x v="1"/>
    <x v="13"/>
    <s v="Binder Clips by OIC"/>
    <n v="5.92"/>
    <x v="2"/>
    <x v="7"/>
  </r>
  <r>
    <x v="6981"/>
    <x v="3468"/>
    <x v="845"/>
    <x v="821"/>
    <x v="2"/>
    <x v="162"/>
    <x v="162"/>
    <s v="Corporate"/>
    <s v="United States"/>
    <s v="New York City"/>
    <s v="New York"/>
    <n v="10024"/>
    <x v="3"/>
    <s v="OFF-PA-10000246"/>
    <x v="1"/>
    <x v="10"/>
    <s v="Riverleaf Stik-Withit Designer Note Cubes"/>
    <n v="30.18"/>
    <x v="2"/>
    <x v="7"/>
  </r>
  <r>
    <x v="6982"/>
    <x v="3469"/>
    <x v="142"/>
    <x v="344"/>
    <x v="1"/>
    <x v="350"/>
    <x v="350"/>
    <s v="Consumer"/>
    <s v="United States"/>
    <s v="Detroit"/>
    <s v="Michigan"/>
    <n v="48227"/>
    <x v="2"/>
    <s v="OFF-BI-10004728"/>
    <x v="1"/>
    <x v="8"/>
    <s v="Wilson Jones Turn Tabs Binder Tool for Ring Binders"/>
    <n v="24.1"/>
    <x v="0"/>
    <x v="21"/>
  </r>
  <r>
    <x v="6983"/>
    <x v="3469"/>
    <x v="142"/>
    <x v="344"/>
    <x v="1"/>
    <x v="350"/>
    <x v="350"/>
    <s v="Consumer"/>
    <s v="United States"/>
    <s v="Detroit"/>
    <s v="Michigan"/>
    <n v="48227"/>
    <x v="2"/>
    <s v="TEC-PH-10002365"/>
    <x v="2"/>
    <x v="7"/>
    <s v="Belkin Grip Candy Sheer Case / Cover for iPhone 5 and 5S"/>
    <n v="8.7799999999999994"/>
    <x v="0"/>
    <x v="21"/>
  </r>
  <r>
    <x v="6984"/>
    <x v="3469"/>
    <x v="142"/>
    <x v="344"/>
    <x v="1"/>
    <x v="350"/>
    <x v="350"/>
    <s v="Consumer"/>
    <s v="United States"/>
    <s v="Detroit"/>
    <s v="Michigan"/>
    <n v="48227"/>
    <x v="2"/>
    <s v="OFF-AP-10002457"/>
    <x v="1"/>
    <x v="9"/>
    <s v="Eureka The Boss Plus 12-Amp Hard Box Upright Vacuum, Red"/>
    <n v="376.74"/>
    <x v="0"/>
    <x v="21"/>
  </r>
  <r>
    <x v="6985"/>
    <x v="3469"/>
    <x v="142"/>
    <x v="344"/>
    <x v="1"/>
    <x v="350"/>
    <x v="350"/>
    <s v="Consumer"/>
    <s v="United States"/>
    <s v="Detroit"/>
    <s v="Michigan"/>
    <n v="48227"/>
    <x v="2"/>
    <s v="OFF-BI-10000320"/>
    <x v="1"/>
    <x v="8"/>
    <s v="GBC Plastic Binding Combs"/>
    <n v="29.52"/>
    <x v="0"/>
    <x v="21"/>
  </r>
  <r>
    <x v="6986"/>
    <x v="3469"/>
    <x v="142"/>
    <x v="344"/>
    <x v="1"/>
    <x v="350"/>
    <x v="350"/>
    <s v="Consumer"/>
    <s v="United States"/>
    <s v="Detroit"/>
    <s v="Michigan"/>
    <n v="48227"/>
    <x v="2"/>
    <s v="OFF-AR-10004999"/>
    <x v="1"/>
    <x v="6"/>
    <s v="Newell 315"/>
    <n v="11.96"/>
    <x v="0"/>
    <x v="21"/>
  </r>
  <r>
    <x v="6987"/>
    <x v="3469"/>
    <x v="142"/>
    <x v="344"/>
    <x v="1"/>
    <x v="350"/>
    <x v="350"/>
    <s v="Consumer"/>
    <s v="United States"/>
    <s v="Detroit"/>
    <s v="Michigan"/>
    <n v="48227"/>
    <x v="2"/>
    <s v="OFF-BI-10001116"/>
    <x v="1"/>
    <x v="8"/>
    <s v="Wilson Jones 1&quot; Hanging DublLock Ring Binders"/>
    <n v="26.4"/>
    <x v="0"/>
    <x v="21"/>
  </r>
  <r>
    <x v="6988"/>
    <x v="3470"/>
    <x v="343"/>
    <x v="38"/>
    <x v="0"/>
    <x v="179"/>
    <x v="179"/>
    <s v="Corporate"/>
    <s v="United States"/>
    <s v="Fort Lauderdale"/>
    <s v="Florida"/>
    <n v="33311"/>
    <x v="0"/>
    <s v="OFF-AP-10002651"/>
    <x v="1"/>
    <x v="9"/>
    <s v="Hoover Upright Vacuum With Dirt Cup"/>
    <n v="1158.1199999999999"/>
    <x v="3"/>
    <x v="23"/>
  </r>
  <r>
    <x v="6989"/>
    <x v="3471"/>
    <x v="157"/>
    <x v="114"/>
    <x v="2"/>
    <x v="589"/>
    <x v="589"/>
    <s v="Consumer"/>
    <s v="United States"/>
    <s v="Abilene"/>
    <s v="Texas"/>
    <n v="79605"/>
    <x v="2"/>
    <s v="OFF-AP-10001634"/>
    <x v="1"/>
    <x v="9"/>
    <s v="Hoover Commercial Lightweight Upright Vacuum"/>
    <n v="1.3919999999999999"/>
    <x v="3"/>
    <x v="22"/>
  </r>
  <r>
    <x v="6990"/>
    <x v="3472"/>
    <x v="627"/>
    <x v="681"/>
    <x v="0"/>
    <x v="584"/>
    <x v="584"/>
    <s v="Consumer"/>
    <s v="United States"/>
    <s v="Hampton"/>
    <s v="Virginia"/>
    <n v="23666"/>
    <x v="0"/>
    <s v="OFF-AP-10003266"/>
    <x v="1"/>
    <x v="9"/>
    <s v="Holmes Replacement Filter for HEPA Air Cleaner, Large Room"/>
    <n v="44.43"/>
    <x v="1"/>
    <x v="6"/>
  </r>
  <r>
    <x v="6991"/>
    <x v="3472"/>
    <x v="627"/>
    <x v="681"/>
    <x v="0"/>
    <x v="584"/>
    <x v="584"/>
    <s v="Consumer"/>
    <s v="United States"/>
    <s v="Hampton"/>
    <s v="Virginia"/>
    <n v="23666"/>
    <x v="0"/>
    <s v="TEC-PH-10002890"/>
    <x v="2"/>
    <x v="7"/>
    <s v="AT&amp;T 17929 Lendline Telephone"/>
    <n v="226.2"/>
    <x v="1"/>
    <x v="6"/>
  </r>
  <r>
    <x v="6992"/>
    <x v="3472"/>
    <x v="627"/>
    <x v="681"/>
    <x v="0"/>
    <x v="584"/>
    <x v="584"/>
    <s v="Consumer"/>
    <s v="United States"/>
    <s v="Hampton"/>
    <s v="Virginia"/>
    <n v="23666"/>
    <x v="0"/>
    <s v="FUR-FU-10000308"/>
    <x v="0"/>
    <x v="5"/>
    <s v="Deflect-o Glass Clear Studded Chair Mats"/>
    <n v="186.54"/>
    <x v="1"/>
    <x v="6"/>
  </r>
  <r>
    <x v="6993"/>
    <x v="3472"/>
    <x v="627"/>
    <x v="681"/>
    <x v="0"/>
    <x v="584"/>
    <x v="584"/>
    <s v="Consumer"/>
    <s v="United States"/>
    <s v="Hampton"/>
    <s v="Virginia"/>
    <n v="23666"/>
    <x v="0"/>
    <s v="OFF-AR-10000380"/>
    <x v="1"/>
    <x v="6"/>
    <s v="Hunt PowerHouse Electric Pencil Sharpener, Blue"/>
    <n v="265.86"/>
    <x v="1"/>
    <x v="6"/>
  </r>
  <r>
    <x v="6994"/>
    <x v="3472"/>
    <x v="627"/>
    <x v="681"/>
    <x v="0"/>
    <x v="584"/>
    <x v="584"/>
    <s v="Consumer"/>
    <s v="United States"/>
    <s v="Hampton"/>
    <s v="Virginia"/>
    <n v="23666"/>
    <x v="0"/>
    <s v="OFF-AR-10000122"/>
    <x v="1"/>
    <x v="6"/>
    <s v="Newell 314"/>
    <n v="27.9"/>
    <x v="1"/>
    <x v="6"/>
  </r>
  <r>
    <x v="6995"/>
    <x v="3473"/>
    <x v="902"/>
    <x v="6"/>
    <x v="1"/>
    <x v="636"/>
    <x v="636"/>
    <s v="Corporate"/>
    <s v="United States"/>
    <s v="Las Vegas"/>
    <s v="Nevada"/>
    <n v="89115"/>
    <x v="1"/>
    <s v="OFF-AP-10004868"/>
    <x v="1"/>
    <x v="9"/>
    <s v="Hoover Commercial Soft Guard Upright Vacuum And Disposable Filtration Bags"/>
    <n v="31.08"/>
    <x v="1"/>
    <x v="6"/>
  </r>
  <r>
    <x v="6996"/>
    <x v="3474"/>
    <x v="331"/>
    <x v="209"/>
    <x v="0"/>
    <x v="80"/>
    <x v="80"/>
    <s v="Corporate"/>
    <s v="United States"/>
    <s v="Rockford"/>
    <s v="Illinois"/>
    <n v="61107"/>
    <x v="2"/>
    <s v="OFF-BI-10004002"/>
    <x v="1"/>
    <x v="8"/>
    <s v="Wilson Jones International Size A4 Ring Binders"/>
    <n v="13.84"/>
    <x v="3"/>
    <x v="22"/>
  </r>
  <r>
    <x v="6997"/>
    <x v="3474"/>
    <x v="331"/>
    <x v="209"/>
    <x v="0"/>
    <x v="80"/>
    <x v="80"/>
    <s v="Corporate"/>
    <s v="United States"/>
    <s v="Rockford"/>
    <s v="Illinois"/>
    <n v="61107"/>
    <x v="2"/>
    <s v="OFF-PA-10004475"/>
    <x v="1"/>
    <x v="10"/>
    <s v="Xerox 1940"/>
    <n v="175.87200000000001"/>
    <x v="3"/>
    <x v="22"/>
  </r>
  <r>
    <x v="6998"/>
    <x v="3475"/>
    <x v="1142"/>
    <x v="42"/>
    <x v="1"/>
    <x v="604"/>
    <x v="604"/>
    <s v="Home Office"/>
    <s v="United States"/>
    <s v="Laguna Niguel"/>
    <s v="California"/>
    <n v="92677"/>
    <x v="1"/>
    <s v="OFF-PA-10002195"/>
    <x v="1"/>
    <x v="10"/>
    <s v="Xerox 1966"/>
    <n v="12.96"/>
    <x v="0"/>
    <x v="21"/>
  </r>
  <r>
    <x v="6999"/>
    <x v="3476"/>
    <x v="1143"/>
    <x v="990"/>
    <x v="2"/>
    <x v="169"/>
    <x v="169"/>
    <s v="Corporate"/>
    <s v="United States"/>
    <s v="Louisville"/>
    <s v="Kentucky"/>
    <n v="40214"/>
    <x v="0"/>
    <s v="OFF-AP-10002670"/>
    <x v="1"/>
    <x v="9"/>
    <s v="Belkin 8-Outlet Premiere SurgeMaster II Surge Protectors"/>
    <n v="208.44"/>
    <x v="3"/>
    <x v="24"/>
  </r>
  <r>
    <x v="7000"/>
    <x v="3476"/>
    <x v="1143"/>
    <x v="990"/>
    <x v="2"/>
    <x v="169"/>
    <x v="169"/>
    <s v="Corporate"/>
    <s v="United States"/>
    <s v="Louisville"/>
    <s v="Kentucky"/>
    <n v="40214"/>
    <x v="0"/>
    <s v="OFF-SU-10004498"/>
    <x v="1"/>
    <x v="14"/>
    <s v="Martin-Yale Premier Letter Opener"/>
    <n v="25.76"/>
    <x v="3"/>
    <x v="24"/>
  </r>
  <r>
    <x v="7001"/>
    <x v="3477"/>
    <x v="1110"/>
    <x v="1157"/>
    <x v="1"/>
    <x v="660"/>
    <x v="660"/>
    <s v="Home Office"/>
    <s v="United States"/>
    <s v="Normal"/>
    <s v="Illinois"/>
    <n v="61761"/>
    <x v="2"/>
    <s v="FUR-CH-10003298"/>
    <x v="0"/>
    <x v="1"/>
    <s v="Office Star - Contemporary Task Swivel chair with Loop Arms, Charcoal"/>
    <n v="366.74400000000003"/>
    <x v="1"/>
    <x v="29"/>
  </r>
  <r>
    <x v="7002"/>
    <x v="3478"/>
    <x v="710"/>
    <x v="760"/>
    <x v="0"/>
    <x v="694"/>
    <x v="694"/>
    <s v="Corporate"/>
    <s v="United States"/>
    <s v="Los Angeles"/>
    <s v="California"/>
    <n v="90045"/>
    <x v="1"/>
    <s v="FUR-FU-10000723"/>
    <x v="0"/>
    <x v="5"/>
    <s v="Deflect-o EconoMat Studded, No Bevel Mat for Low Pile Carpeting"/>
    <n v="289.24"/>
    <x v="2"/>
    <x v="9"/>
  </r>
  <r>
    <x v="7003"/>
    <x v="3478"/>
    <x v="710"/>
    <x v="760"/>
    <x v="0"/>
    <x v="694"/>
    <x v="694"/>
    <s v="Corporate"/>
    <s v="United States"/>
    <s v="Los Angeles"/>
    <s v="California"/>
    <n v="90045"/>
    <x v="1"/>
    <s v="OFF-BI-10000632"/>
    <x v="1"/>
    <x v="8"/>
    <s v="Satellite Sectional Post Binders"/>
    <n v="69.456000000000003"/>
    <x v="2"/>
    <x v="9"/>
  </r>
  <r>
    <x v="7004"/>
    <x v="3479"/>
    <x v="851"/>
    <x v="58"/>
    <x v="1"/>
    <x v="545"/>
    <x v="545"/>
    <s v="Corporate"/>
    <s v="United States"/>
    <s v="Port Arthur"/>
    <s v="Texas"/>
    <n v="77642"/>
    <x v="2"/>
    <s v="OFF-PA-10000223"/>
    <x v="1"/>
    <x v="10"/>
    <s v="Xerox 2000"/>
    <n v="5.1840000000000002"/>
    <x v="2"/>
    <x v="20"/>
  </r>
  <r>
    <x v="7005"/>
    <x v="3480"/>
    <x v="549"/>
    <x v="745"/>
    <x v="1"/>
    <x v="223"/>
    <x v="223"/>
    <s v="Consumer"/>
    <s v="United States"/>
    <s v="New York City"/>
    <s v="New York"/>
    <n v="10009"/>
    <x v="3"/>
    <s v="FUR-CH-10001545"/>
    <x v="0"/>
    <x v="1"/>
    <s v="Hon Comfortask Task/Swivel Chairs"/>
    <n v="205.16399999999999"/>
    <x v="1"/>
    <x v="6"/>
  </r>
  <r>
    <x v="7006"/>
    <x v="3481"/>
    <x v="534"/>
    <x v="444"/>
    <x v="1"/>
    <x v="133"/>
    <x v="133"/>
    <s v="Corporate"/>
    <s v="United States"/>
    <s v="Chicago"/>
    <s v="Illinois"/>
    <n v="60623"/>
    <x v="2"/>
    <s v="FUR-FU-10001546"/>
    <x v="0"/>
    <x v="5"/>
    <s v="Dana Swing-Arm Lamps"/>
    <n v="8.5440000000000005"/>
    <x v="2"/>
    <x v="20"/>
  </r>
  <r>
    <x v="7007"/>
    <x v="3482"/>
    <x v="291"/>
    <x v="454"/>
    <x v="1"/>
    <x v="471"/>
    <x v="471"/>
    <s v="Corporate"/>
    <s v="United States"/>
    <s v="Springfield"/>
    <s v="Ohio"/>
    <n v="45503"/>
    <x v="3"/>
    <s v="OFF-BI-10001098"/>
    <x v="1"/>
    <x v="8"/>
    <s v="Acco D-Ring Binder w/DublLock"/>
    <n v="12.827999999999999"/>
    <x v="1"/>
    <x v="37"/>
  </r>
  <r>
    <x v="7008"/>
    <x v="3482"/>
    <x v="291"/>
    <x v="454"/>
    <x v="1"/>
    <x v="471"/>
    <x v="471"/>
    <s v="Corporate"/>
    <s v="United States"/>
    <s v="Springfield"/>
    <s v="Ohio"/>
    <n v="45503"/>
    <x v="3"/>
    <s v="FUR-CH-10003379"/>
    <x v="0"/>
    <x v="1"/>
    <s v="Global Commerce Series High-Back Swivel/Tilt Chairs"/>
    <n v="598.45799999999997"/>
    <x v="1"/>
    <x v="37"/>
  </r>
  <r>
    <x v="7009"/>
    <x v="3482"/>
    <x v="291"/>
    <x v="454"/>
    <x v="1"/>
    <x v="471"/>
    <x v="471"/>
    <s v="Corporate"/>
    <s v="United States"/>
    <s v="Springfield"/>
    <s v="Ohio"/>
    <n v="45503"/>
    <x v="3"/>
    <s v="FUR-FU-10000193"/>
    <x v="0"/>
    <x v="5"/>
    <s v="Tenex Chairmats For Use with Hard Floors"/>
    <n v="25.984000000000002"/>
    <x v="1"/>
    <x v="37"/>
  </r>
  <r>
    <x v="7010"/>
    <x v="3483"/>
    <x v="235"/>
    <x v="248"/>
    <x v="1"/>
    <x v="218"/>
    <x v="218"/>
    <s v="Consumer"/>
    <s v="United States"/>
    <s v="New York City"/>
    <s v="New York"/>
    <n v="10035"/>
    <x v="3"/>
    <s v="OFF-BI-10000829"/>
    <x v="1"/>
    <x v="8"/>
    <s v="Avery Non-Stick Binders"/>
    <n v="17.96"/>
    <x v="2"/>
    <x v="8"/>
  </r>
  <r>
    <x v="7011"/>
    <x v="3483"/>
    <x v="235"/>
    <x v="248"/>
    <x v="1"/>
    <x v="218"/>
    <x v="218"/>
    <s v="Consumer"/>
    <s v="United States"/>
    <s v="New York City"/>
    <s v="New York"/>
    <n v="10035"/>
    <x v="3"/>
    <s v="OFF-SU-10003002"/>
    <x v="1"/>
    <x v="14"/>
    <s v="Letter Slitter"/>
    <n v="5.04"/>
    <x v="2"/>
    <x v="8"/>
  </r>
  <r>
    <x v="7012"/>
    <x v="3483"/>
    <x v="235"/>
    <x v="248"/>
    <x v="1"/>
    <x v="218"/>
    <x v="218"/>
    <s v="Consumer"/>
    <s v="United States"/>
    <s v="New York City"/>
    <s v="New York"/>
    <n v="10035"/>
    <x v="3"/>
    <s v="OFF-AP-10002118"/>
    <x v="1"/>
    <x v="9"/>
    <s v="1.7 Cubic Foot Compact &quot;Cube&quot; Office Refrigerators"/>
    <n v="208.16"/>
    <x v="2"/>
    <x v="8"/>
  </r>
  <r>
    <x v="7013"/>
    <x v="3484"/>
    <x v="34"/>
    <x v="33"/>
    <x v="0"/>
    <x v="626"/>
    <x v="626"/>
    <s v="Home Office"/>
    <s v="United States"/>
    <s v="Salinas"/>
    <s v="California"/>
    <n v="93905"/>
    <x v="1"/>
    <s v="FUR-BO-10001519"/>
    <x v="0"/>
    <x v="0"/>
    <s v="O'Sullivan 3-Shelf Heavy-Duty Bookcases"/>
    <n v="148.25700000000001"/>
    <x v="3"/>
    <x v="22"/>
  </r>
  <r>
    <x v="7014"/>
    <x v="3485"/>
    <x v="518"/>
    <x v="1232"/>
    <x v="0"/>
    <x v="524"/>
    <x v="524"/>
    <s v="Corporate"/>
    <s v="United States"/>
    <s v="Richmond"/>
    <s v="Kentucky"/>
    <n v="40475"/>
    <x v="0"/>
    <s v="OFF-AP-10002578"/>
    <x v="1"/>
    <x v="9"/>
    <s v="Fellowes Premier Superior Surge Suppressor, 10-Outlet, With Phone and Remote"/>
    <n v="146.76"/>
    <x v="2"/>
    <x v="34"/>
  </r>
  <r>
    <x v="7015"/>
    <x v="3485"/>
    <x v="518"/>
    <x v="1232"/>
    <x v="0"/>
    <x v="524"/>
    <x v="524"/>
    <s v="Corporate"/>
    <s v="United States"/>
    <s v="Richmond"/>
    <s v="Kentucky"/>
    <n v="40475"/>
    <x v="0"/>
    <s v="TEC-AC-10000710"/>
    <x v="2"/>
    <x v="11"/>
    <s v="Maxell DVD-RAM Discs"/>
    <n v="32.96"/>
    <x v="2"/>
    <x v="34"/>
  </r>
  <r>
    <x v="7016"/>
    <x v="3485"/>
    <x v="518"/>
    <x v="1232"/>
    <x v="0"/>
    <x v="524"/>
    <x v="524"/>
    <s v="Corporate"/>
    <s v="United States"/>
    <s v="Richmond"/>
    <s v="Kentucky"/>
    <n v="40475"/>
    <x v="0"/>
    <s v="TEC-PH-10000984"/>
    <x v="2"/>
    <x v="7"/>
    <s v="Panasonic KX-TG9471B"/>
    <n v="587.97"/>
    <x v="2"/>
    <x v="34"/>
  </r>
  <r>
    <x v="7017"/>
    <x v="3485"/>
    <x v="518"/>
    <x v="1232"/>
    <x v="0"/>
    <x v="524"/>
    <x v="524"/>
    <s v="Corporate"/>
    <s v="United States"/>
    <s v="Richmond"/>
    <s v="Kentucky"/>
    <n v="40475"/>
    <x v="0"/>
    <s v="OFF-PA-10000213"/>
    <x v="1"/>
    <x v="10"/>
    <s v="Xerox 198"/>
    <n v="14.94"/>
    <x v="2"/>
    <x v="34"/>
  </r>
  <r>
    <x v="7018"/>
    <x v="3486"/>
    <x v="661"/>
    <x v="1233"/>
    <x v="0"/>
    <x v="325"/>
    <x v="325"/>
    <s v="Consumer"/>
    <s v="United States"/>
    <s v="New York City"/>
    <s v="New York"/>
    <n v="10035"/>
    <x v="3"/>
    <s v="OFF-LA-10003720"/>
    <x v="1"/>
    <x v="2"/>
    <s v="Avery 487"/>
    <n v="25.83"/>
    <x v="0"/>
    <x v="1"/>
  </r>
  <r>
    <x v="7019"/>
    <x v="3487"/>
    <x v="709"/>
    <x v="55"/>
    <x v="1"/>
    <x v="275"/>
    <x v="275"/>
    <s v="Consumer"/>
    <s v="United States"/>
    <s v="Denver"/>
    <s v="Colorado"/>
    <n v="80219"/>
    <x v="1"/>
    <s v="OFF-PA-10001837"/>
    <x v="1"/>
    <x v="10"/>
    <s v="Xerox 1976"/>
    <n v="15.552"/>
    <x v="2"/>
    <x v="9"/>
  </r>
  <r>
    <x v="7020"/>
    <x v="3487"/>
    <x v="709"/>
    <x v="55"/>
    <x v="1"/>
    <x v="275"/>
    <x v="275"/>
    <s v="Consumer"/>
    <s v="United States"/>
    <s v="Denver"/>
    <s v="Colorado"/>
    <n v="80219"/>
    <x v="1"/>
    <s v="OFF-SU-10004661"/>
    <x v="1"/>
    <x v="14"/>
    <s v="Acme Titanium Bonded Scissors"/>
    <n v="6.8"/>
    <x v="2"/>
    <x v="9"/>
  </r>
  <r>
    <x v="7021"/>
    <x v="3487"/>
    <x v="709"/>
    <x v="55"/>
    <x v="1"/>
    <x v="275"/>
    <x v="275"/>
    <s v="Consumer"/>
    <s v="United States"/>
    <s v="Denver"/>
    <s v="Colorado"/>
    <n v="80219"/>
    <x v="1"/>
    <s v="FUR-FU-10003274"/>
    <x v="0"/>
    <x v="5"/>
    <s v="Regeneration Desk Collection"/>
    <n v="4.2240000000000002"/>
    <x v="2"/>
    <x v="9"/>
  </r>
  <r>
    <x v="7022"/>
    <x v="3487"/>
    <x v="709"/>
    <x v="55"/>
    <x v="1"/>
    <x v="275"/>
    <x v="275"/>
    <s v="Consumer"/>
    <s v="United States"/>
    <s v="Denver"/>
    <s v="Colorado"/>
    <n v="80219"/>
    <x v="1"/>
    <s v="TEC-PH-10000149"/>
    <x v="2"/>
    <x v="7"/>
    <s v="Cisco SPA525G2 IP Phone - Wireless"/>
    <n v="143.63999999999999"/>
    <x v="2"/>
    <x v="9"/>
  </r>
  <r>
    <x v="7023"/>
    <x v="3487"/>
    <x v="709"/>
    <x v="55"/>
    <x v="1"/>
    <x v="275"/>
    <x v="275"/>
    <s v="Consumer"/>
    <s v="United States"/>
    <s v="Denver"/>
    <s v="Colorado"/>
    <n v="80219"/>
    <x v="1"/>
    <s v="OFF-PA-10000019"/>
    <x v="1"/>
    <x v="10"/>
    <s v="Xerox 1931"/>
    <n v="31.103999999999999"/>
    <x v="2"/>
    <x v="9"/>
  </r>
  <r>
    <x v="7024"/>
    <x v="3487"/>
    <x v="709"/>
    <x v="55"/>
    <x v="1"/>
    <x v="275"/>
    <x v="275"/>
    <s v="Consumer"/>
    <s v="United States"/>
    <s v="Denver"/>
    <s v="Colorado"/>
    <n v="80219"/>
    <x v="1"/>
    <s v="OFF-PA-10001125"/>
    <x v="1"/>
    <x v="10"/>
    <s v="Xerox 1988"/>
    <n v="223.05600000000001"/>
    <x v="2"/>
    <x v="9"/>
  </r>
  <r>
    <x v="7025"/>
    <x v="3488"/>
    <x v="695"/>
    <x v="1234"/>
    <x v="1"/>
    <x v="259"/>
    <x v="259"/>
    <s v="Corporate"/>
    <s v="United States"/>
    <s v="New York City"/>
    <s v="New York"/>
    <n v="10024"/>
    <x v="3"/>
    <s v="TEC-PH-10002538"/>
    <x v="2"/>
    <x v="7"/>
    <s v="Grandstream GXP1160 VoIP phone"/>
    <n v="227.46"/>
    <x v="3"/>
    <x v="31"/>
  </r>
  <r>
    <x v="7026"/>
    <x v="3488"/>
    <x v="695"/>
    <x v="1234"/>
    <x v="1"/>
    <x v="259"/>
    <x v="259"/>
    <s v="Corporate"/>
    <s v="United States"/>
    <s v="New York City"/>
    <s v="New York"/>
    <n v="10024"/>
    <x v="3"/>
    <s v="OFF-BI-10000279"/>
    <x v="1"/>
    <x v="8"/>
    <s v="Acco Recycled 2&quot; Capacity Laser Printer Hanging Data Binders"/>
    <n v="46.24"/>
    <x v="3"/>
    <x v="31"/>
  </r>
  <r>
    <x v="7027"/>
    <x v="3489"/>
    <x v="926"/>
    <x v="60"/>
    <x v="1"/>
    <x v="361"/>
    <x v="361"/>
    <s v="Consumer"/>
    <s v="United States"/>
    <s v="New York City"/>
    <s v="New York"/>
    <n v="10011"/>
    <x v="3"/>
    <s v="OFF-LA-10001045"/>
    <x v="1"/>
    <x v="2"/>
    <s v="Permanent Self-Adhesive File Folder Labels for Typewriters by Universal"/>
    <n v="5.22"/>
    <x v="3"/>
    <x v="44"/>
  </r>
  <r>
    <x v="7028"/>
    <x v="3490"/>
    <x v="887"/>
    <x v="491"/>
    <x v="0"/>
    <x v="430"/>
    <x v="430"/>
    <s v="Consumer"/>
    <s v="United States"/>
    <s v="Fremont"/>
    <s v="Nebraska"/>
    <n v="68025"/>
    <x v="2"/>
    <s v="OFF-PA-10003673"/>
    <x v="1"/>
    <x v="10"/>
    <s v="Strathmore Photo Mount Cards"/>
    <n v="33.9"/>
    <x v="0"/>
    <x v="5"/>
  </r>
  <r>
    <x v="7029"/>
    <x v="3491"/>
    <x v="583"/>
    <x v="619"/>
    <x v="1"/>
    <x v="494"/>
    <x v="494"/>
    <s v="Corporate"/>
    <s v="United States"/>
    <s v="New York City"/>
    <s v="New York"/>
    <n v="10011"/>
    <x v="3"/>
    <s v="OFF-ST-10002562"/>
    <x v="1"/>
    <x v="4"/>
    <s v="Staple magnet"/>
    <n v="28.14"/>
    <x v="0"/>
    <x v="0"/>
  </r>
  <r>
    <x v="7030"/>
    <x v="3491"/>
    <x v="583"/>
    <x v="619"/>
    <x v="1"/>
    <x v="494"/>
    <x v="494"/>
    <s v="Corporate"/>
    <s v="United States"/>
    <s v="New York City"/>
    <s v="New York"/>
    <n v="10011"/>
    <x v="3"/>
    <s v="TEC-AC-10002305"/>
    <x v="2"/>
    <x v="11"/>
    <s v="KeyTronicÂ E03601U1 -Â KeyboardÂ - Beige"/>
    <n v="36"/>
    <x v="0"/>
    <x v="0"/>
  </r>
  <r>
    <x v="7031"/>
    <x v="3491"/>
    <x v="583"/>
    <x v="619"/>
    <x v="1"/>
    <x v="494"/>
    <x v="494"/>
    <s v="Corporate"/>
    <s v="United States"/>
    <s v="New York City"/>
    <s v="New York"/>
    <n v="10011"/>
    <x v="3"/>
    <s v="OFF-AR-10003373"/>
    <x v="1"/>
    <x v="6"/>
    <s v="Boston School Pro Electric Pencil Sharpener, 1670"/>
    <n v="92.94"/>
    <x v="0"/>
    <x v="0"/>
  </r>
  <r>
    <x v="7032"/>
    <x v="3491"/>
    <x v="583"/>
    <x v="619"/>
    <x v="1"/>
    <x v="494"/>
    <x v="494"/>
    <s v="Corporate"/>
    <s v="United States"/>
    <s v="New York City"/>
    <s v="New York"/>
    <n v="10011"/>
    <x v="3"/>
    <s v="FUR-CH-10003774"/>
    <x v="0"/>
    <x v="1"/>
    <s v="Global Wood Trimmed Manager's Task Chair, Khaki"/>
    <n v="245.64599999999999"/>
    <x v="0"/>
    <x v="0"/>
  </r>
  <r>
    <x v="7033"/>
    <x v="3491"/>
    <x v="583"/>
    <x v="619"/>
    <x v="1"/>
    <x v="494"/>
    <x v="494"/>
    <s v="Corporate"/>
    <s v="United States"/>
    <s v="New York City"/>
    <s v="New York"/>
    <n v="10011"/>
    <x v="3"/>
    <s v="OFF-BI-10001510"/>
    <x v="1"/>
    <x v="8"/>
    <s v="Deluxe Heavy-Duty Vinyl Round Ring Binder"/>
    <n v="55.008000000000003"/>
    <x v="0"/>
    <x v="0"/>
  </r>
  <r>
    <x v="7034"/>
    <x v="3491"/>
    <x v="583"/>
    <x v="619"/>
    <x v="1"/>
    <x v="494"/>
    <x v="494"/>
    <s v="Corporate"/>
    <s v="United States"/>
    <s v="New York City"/>
    <s v="New York"/>
    <n v="10011"/>
    <x v="3"/>
    <s v="OFF-BI-10004236"/>
    <x v="1"/>
    <x v="8"/>
    <s v="XtraLife ClearVue Slant-D Ring Binder, White, 3&quot;"/>
    <n v="35.231999999999999"/>
    <x v="0"/>
    <x v="0"/>
  </r>
  <r>
    <x v="7035"/>
    <x v="3492"/>
    <x v="45"/>
    <x v="87"/>
    <x v="1"/>
    <x v="531"/>
    <x v="531"/>
    <s v="Corporate"/>
    <s v="United States"/>
    <s v="San Diego"/>
    <s v="California"/>
    <n v="92105"/>
    <x v="1"/>
    <s v="FUR-CH-10004675"/>
    <x v="0"/>
    <x v="1"/>
    <s v="Lifetime Advantage Folding Chairs, 4/Carton"/>
    <n v="523.39200000000005"/>
    <x v="3"/>
    <x v="23"/>
  </r>
  <r>
    <x v="7036"/>
    <x v="3493"/>
    <x v="1073"/>
    <x v="352"/>
    <x v="0"/>
    <x v="750"/>
    <x v="750"/>
    <s v="Consumer"/>
    <s v="United States"/>
    <s v="Lakeland"/>
    <s v="Florida"/>
    <n v="33801"/>
    <x v="0"/>
    <s v="TEC-CO-10004202"/>
    <x v="2"/>
    <x v="16"/>
    <s v="Brother DCP1000 Digital 3 in 1 Multifunction Machine"/>
    <n v="479.98399999999998"/>
    <x v="2"/>
    <x v="8"/>
  </r>
  <r>
    <x v="7037"/>
    <x v="3494"/>
    <x v="585"/>
    <x v="474"/>
    <x v="1"/>
    <x v="287"/>
    <x v="287"/>
    <s v="Consumer"/>
    <s v="United States"/>
    <s v="Smyrna"/>
    <s v="Georgia"/>
    <n v="30080"/>
    <x v="0"/>
    <s v="OFF-PA-10004255"/>
    <x v="1"/>
    <x v="10"/>
    <s v="Xerox 219"/>
    <n v="12.96"/>
    <x v="3"/>
    <x v="15"/>
  </r>
  <r>
    <x v="7038"/>
    <x v="3494"/>
    <x v="585"/>
    <x v="474"/>
    <x v="1"/>
    <x v="287"/>
    <x v="287"/>
    <s v="Consumer"/>
    <s v="United States"/>
    <s v="Smyrna"/>
    <s v="Georgia"/>
    <n v="30080"/>
    <x v="0"/>
    <s v="OFF-AR-10003896"/>
    <x v="1"/>
    <x v="6"/>
    <s v="Stride Job 150 Highlighters, Chisel Tip, Assorted Colors"/>
    <n v="17.940000000000001"/>
    <x v="3"/>
    <x v="15"/>
  </r>
  <r>
    <x v="7039"/>
    <x v="3495"/>
    <x v="94"/>
    <x v="350"/>
    <x v="1"/>
    <x v="247"/>
    <x v="247"/>
    <s v="Consumer"/>
    <s v="United States"/>
    <s v="New York City"/>
    <s v="New York"/>
    <n v="10009"/>
    <x v="3"/>
    <s v="OFF-ST-10002276"/>
    <x v="1"/>
    <x v="4"/>
    <s v="Safco Steel Mobile File Cart"/>
    <n v="166.72"/>
    <x v="3"/>
    <x v="22"/>
  </r>
  <r>
    <x v="7040"/>
    <x v="3495"/>
    <x v="94"/>
    <x v="350"/>
    <x v="1"/>
    <x v="247"/>
    <x v="247"/>
    <s v="Consumer"/>
    <s v="United States"/>
    <s v="New York City"/>
    <s v="New York"/>
    <n v="10009"/>
    <x v="3"/>
    <s v="OFF-BI-10001617"/>
    <x v="1"/>
    <x v="8"/>
    <s v="GBC Wire Binding Combs"/>
    <n v="24.815999999999999"/>
    <x v="3"/>
    <x v="22"/>
  </r>
  <r>
    <x v="7041"/>
    <x v="3495"/>
    <x v="94"/>
    <x v="350"/>
    <x v="1"/>
    <x v="247"/>
    <x v="247"/>
    <s v="Consumer"/>
    <s v="United States"/>
    <s v="New York City"/>
    <s v="New York"/>
    <n v="10009"/>
    <x v="3"/>
    <s v="FUR-FU-10000308"/>
    <x v="0"/>
    <x v="5"/>
    <s v="Deflect-o Glass Clear Studded Chair Mats"/>
    <n v="124.36"/>
    <x v="3"/>
    <x v="22"/>
  </r>
  <r>
    <x v="7042"/>
    <x v="3496"/>
    <x v="930"/>
    <x v="989"/>
    <x v="1"/>
    <x v="277"/>
    <x v="277"/>
    <s v="Consumer"/>
    <s v="United States"/>
    <s v="Philadelphia"/>
    <s v="Pennsylvania"/>
    <n v="19134"/>
    <x v="3"/>
    <s v="TEC-CO-10001943"/>
    <x v="2"/>
    <x v="16"/>
    <s v="Canon PC-428 Personal Copier"/>
    <n v="599.97"/>
    <x v="3"/>
    <x v="10"/>
  </r>
  <r>
    <x v="7043"/>
    <x v="3496"/>
    <x v="930"/>
    <x v="989"/>
    <x v="1"/>
    <x v="277"/>
    <x v="277"/>
    <s v="Consumer"/>
    <s v="United States"/>
    <s v="Philadelphia"/>
    <s v="Pennsylvania"/>
    <n v="19134"/>
    <x v="3"/>
    <s v="FUR-CH-10002647"/>
    <x v="0"/>
    <x v="1"/>
    <s v="Situations Contoured Folding Chairs, 4/Set"/>
    <n v="198.744"/>
    <x v="3"/>
    <x v="10"/>
  </r>
  <r>
    <x v="7044"/>
    <x v="3496"/>
    <x v="930"/>
    <x v="989"/>
    <x v="1"/>
    <x v="277"/>
    <x v="277"/>
    <s v="Consumer"/>
    <s v="United States"/>
    <s v="Philadelphia"/>
    <s v="Pennsylvania"/>
    <n v="19134"/>
    <x v="3"/>
    <s v="OFF-SU-10004768"/>
    <x v="1"/>
    <x v="14"/>
    <s v="Acme Kleencut Forged Steel Scissors"/>
    <n v="9.1839999999999993"/>
    <x v="3"/>
    <x v="10"/>
  </r>
  <r>
    <x v="7045"/>
    <x v="3497"/>
    <x v="54"/>
    <x v="333"/>
    <x v="1"/>
    <x v="601"/>
    <x v="601"/>
    <s v="Corporate"/>
    <s v="United States"/>
    <s v="Dallas"/>
    <s v="Texas"/>
    <n v="75217"/>
    <x v="2"/>
    <s v="OFF-PA-10002160"/>
    <x v="1"/>
    <x v="10"/>
    <s v="Xerox 1978"/>
    <n v="9.2479999999999993"/>
    <x v="0"/>
    <x v="0"/>
  </r>
  <r>
    <x v="7046"/>
    <x v="3498"/>
    <x v="918"/>
    <x v="1021"/>
    <x v="1"/>
    <x v="134"/>
    <x v="134"/>
    <s v="Home Office"/>
    <s v="United States"/>
    <s v="Concord"/>
    <s v="California"/>
    <n v="94521"/>
    <x v="1"/>
    <s v="FUR-TA-10003748"/>
    <x v="0"/>
    <x v="3"/>
    <s v="Bevis 36 x 72 Conference Tables"/>
    <n v="99.591999999999999"/>
    <x v="2"/>
    <x v="41"/>
  </r>
  <r>
    <x v="7047"/>
    <x v="3498"/>
    <x v="918"/>
    <x v="1021"/>
    <x v="1"/>
    <x v="134"/>
    <x v="134"/>
    <s v="Home Office"/>
    <s v="United States"/>
    <s v="Concord"/>
    <s v="California"/>
    <n v="94521"/>
    <x v="1"/>
    <s v="TEC-AC-10001908"/>
    <x v="2"/>
    <x v="11"/>
    <s v="Logitech Wireless Headset h800"/>
    <n v="399.96"/>
    <x v="2"/>
    <x v="41"/>
  </r>
  <r>
    <x v="7048"/>
    <x v="3499"/>
    <x v="1041"/>
    <x v="1070"/>
    <x v="2"/>
    <x v="309"/>
    <x v="309"/>
    <s v="Consumer"/>
    <s v="United States"/>
    <s v="Nashville"/>
    <s v="Tennessee"/>
    <n v="37211"/>
    <x v="0"/>
    <s v="OFF-PA-10000552"/>
    <x v="1"/>
    <x v="10"/>
    <s v="Xerox 200"/>
    <n v="15.552"/>
    <x v="0"/>
    <x v="28"/>
  </r>
  <r>
    <x v="7049"/>
    <x v="3500"/>
    <x v="794"/>
    <x v="839"/>
    <x v="1"/>
    <x v="593"/>
    <x v="593"/>
    <s v="Home Office"/>
    <s v="United States"/>
    <s v="Aurora"/>
    <s v="Colorado"/>
    <n v="80013"/>
    <x v="1"/>
    <s v="OFF-AR-10003179"/>
    <x v="1"/>
    <x v="6"/>
    <s v="Dixon Ticonderoga Core-Lock Colored Pencils"/>
    <n v="14.576000000000001"/>
    <x v="2"/>
    <x v="30"/>
  </r>
  <r>
    <x v="7050"/>
    <x v="3501"/>
    <x v="25"/>
    <x v="440"/>
    <x v="3"/>
    <x v="576"/>
    <x v="576"/>
    <s v="Consumer"/>
    <s v="United States"/>
    <s v="Anaheim"/>
    <s v="California"/>
    <n v="92804"/>
    <x v="1"/>
    <s v="OFF-BI-10004593"/>
    <x v="1"/>
    <x v="8"/>
    <s v="Ibico Laser Imprintable Binding System Covers"/>
    <n v="209.6"/>
    <x v="0"/>
    <x v="5"/>
  </r>
  <r>
    <x v="7051"/>
    <x v="3501"/>
    <x v="25"/>
    <x v="440"/>
    <x v="3"/>
    <x v="576"/>
    <x v="576"/>
    <s v="Consumer"/>
    <s v="United States"/>
    <s v="Anaheim"/>
    <s v="California"/>
    <n v="92804"/>
    <x v="1"/>
    <s v="OFF-AR-10000914"/>
    <x v="1"/>
    <x v="6"/>
    <s v="Boston 16765 Mini Stand Up Battery Pencil Sharpener"/>
    <n v="23.32"/>
    <x v="0"/>
    <x v="5"/>
  </r>
  <r>
    <x v="7052"/>
    <x v="3501"/>
    <x v="25"/>
    <x v="440"/>
    <x v="3"/>
    <x v="576"/>
    <x v="576"/>
    <s v="Consumer"/>
    <s v="United States"/>
    <s v="Anaheim"/>
    <s v="California"/>
    <n v="92804"/>
    <x v="1"/>
    <s v="OFF-PA-10000241"/>
    <x v="1"/>
    <x v="10"/>
    <s v="IBM Multi-Purpose Copy Paper, 8 1/2 x 11&quot;, Case"/>
    <n v="30.98"/>
    <x v="0"/>
    <x v="5"/>
  </r>
  <r>
    <x v="7053"/>
    <x v="3501"/>
    <x v="25"/>
    <x v="440"/>
    <x v="3"/>
    <x v="576"/>
    <x v="576"/>
    <s v="Consumer"/>
    <s v="United States"/>
    <s v="Anaheim"/>
    <s v="California"/>
    <n v="92804"/>
    <x v="1"/>
    <s v="TEC-AC-10000057"/>
    <x v="2"/>
    <x v="11"/>
    <s v="Microsoft Natural Ergonomic Keyboard 4000"/>
    <n v="119.96"/>
    <x v="0"/>
    <x v="5"/>
  </r>
  <r>
    <x v="7054"/>
    <x v="3501"/>
    <x v="25"/>
    <x v="440"/>
    <x v="3"/>
    <x v="576"/>
    <x v="576"/>
    <s v="Consumer"/>
    <s v="United States"/>
    <s v="Anaheim"/>
    <s v="California"/>
    <n v="92804"/>
    <x v="1"/>
    <s v="FUR-CH-10003774"/>
    <x v="0"/>
    <x v="1"/>
    <s v="Global Wood Trimmed Manager's Task Chair, Khaki"/>
    <n v="363.92"/>
    <x v="0"/>
    <x v="5"/>
  </r>
  <r>
    <x v="7055"/>
    <x v="3501"/>
    <x v="25"/>
    <x v="440"/>
    <x v="3"/>
    <x v="576"/>
    <x v="576"/>
    <s v="Consumer"/>
    <s v="United States"/>
    <s v="Anaheim"/>
    <s v="California"/>
    <n v="92804"/>
    <x v="1"/>
    <s v="OFF-BI-10002824"/>
    <x v="1"/>
    <x v="8"/>
    <s v="Recycled Easel Ring Binders"/>
    <n v="35.808"/>
    <x v="0"/>
    <x v="5"/>
  </r>
  <r>
    <x v="7056"/>
    <x v="3501"/>
    <x v="25"/>
    <x v="440"/>
    <x v="3"/>
    <x v="576"/>
    <x v="576"/>
    <s v="Consumer"/>
    <s v="United States"/>
    <s v="Anaheim"/>
    <s v="California"/>
    <n v="92804"/>
    <x v="1"/>
    <s v="OFF-BI-10004001"/>
    <x v="1"/>
    <x v="8"/>
    <s v="GBC Recycled VeloBinder Covers"/>
    <n v="122.688"/>
    <x v="0"/>
    <x v="5"/>
  </r>
  <r>
    <x v="7057"/>
    <x v="3501"/>
    <x v="25"/>
    <x v="440"/>
    <x v="3"/>
    <x v="576"/>
    <x v="576"/>
    <s v="Consumer"/>
    <s v="United States"/>
    <s v="Anaheim"/>
    <s v="California"/>
    <n v="92804"/>
    <x v="1"/>
    <s v="FUR-TA-10004619"/>
    <x v="0"/>
    <x v="3"/>
    <s v="Hon Non-Folding Utility Tables"/>
    <n v="892.13599999999997"/>
    <x v="0"/>
    <x v="5"/>
  </r>
  <r>
    <x v="7058"/>
    <x v="3501"/>
    <x v="25"/>
    <x v="440"/>
    <x v="3"/>
    <x v="576"/>
    <x v="576"/>
    <s v="Consumer"/>
    <s v="United States"/>
    <s v="Anaheim"/>
    <s v="California"/>
    <n v="92804"/>
    <x v="1"/>
    <s v="OFF-ST-10000636"/>
    <x v="1"/>
    <x v="4"/>
    <s v="Rogers Profile Extra Capacity Storage Tub"/>
    <n v="50.22"/>
    <x v="0"/>
    <x v="5"/>
  </r>
  <r>
    <x v="7059"/>
    <x v="3501"/>
    <x v="25"/>
    <x v="440"/>
    <x v="3"/>
    <x v="576"/>
    <x v="576"/>
    <s v="Consumer"/>
    <s v="United States"/>
    <s v="Anaheim"/>
    <s v="California"/>
    <n v="92804"/>
    <x v="1"/>
    <s v="OFF-AP-10001469"/>
    <x v="1"/>
    <x v="9"/>
    <s v="Fellowes 8 Outlet Superior Workstation Surge Protector"/>
    <n v="83.42"/>
    <x v="0"/>
    <x v="5"/>
  </r>
  <r>
    <x v="7060"/>
    <x v="3501"/>
    <x v="25"/>
    <x v="440"/>
    <x v="3"/>
    <x v="576"/>
    <x v="576"/>
    <s v="Consumer"/>
    <s v="United States"/>
    <s v="Anaheim"/>
    <s v="California"/>
    <n v="92804"/>
    <x v="1"/>
    <s v="OFF-BI-10002897"/>
    <x v="1"/>
    <x v="8"/>
    <s v="Black Avery Memo-Size 3-Ring Binder, 5 1/2&quot; x 8 1/2&quot;"/>
    <n v="5.8719999999999999"/>
    <x v="0"/>
    <x v="5"/>
  </r>
  <r>
    <x v="7061"/>
    <x v="3502"/>
    <x v="302"/>
    <x v="43"/>
    <x v="0"/>
    <x v="175"/>
    <x v="175"/>
    <s v="Corporate"/>
    <s v="United States"/>
    <s v="Pleasant Grove"/>
    <s v="Utah"/>
    <n v="84062"/>
    <x v="1"/>
    <s v="OFF-BI-10002432"/>
    <x v="1"/>
    <x v="8"/>
    <s v="Wilson Jones Standard D-Ring Binders"/>
    <n v="12.144"/>
    <x v="1"/>
    <x v="36"/>
  </r>
  <r>
    <x v="7062"/>
    <x v="3503"/>
    <x v="723"/>
    <x v="844"/>
    <x v="0"/>
    <x v="107"/>
    <x v="107"/>
    <s v="Consumer"/>
    <s v="United States"/>
    <s v="Springfield"/>
    <s v="Oregon"/>
    <n v="97477"/>
    <x v="1"/>
    <s v="OFF-EN-10002592"/>
    <x v="1"/>
    <x v="12"/>
    <s v="Peel &amp; Seel Recycled Catalog Envelopes, Brown"/>
    <n v="27.792000000000002"/>
    <x v="0"/>
    <x v="5"/>
  </r>
  <r>
    <x v="7063"/>
    <x v="3504"/>
    <x v="515"/>
    <x v="559"/>
    <x v="1"/>
    <x v="450"/>
    <x v="450"/>
    <s v="Home Office"/>
    <s v="United States"/>
    <s v="Salem"/>
    <s v="Oregon"/>
    <n v="97301"/>
    <x v="1"/>
    <s v="OFF-SU-10002522"/>
    <x v="1"/>
    <x v="14"/>
    <s v="Acme Kleen Earth Office Shears"/>
    <n v="6.2080000000000002"/>
    <x v="3"/>
    <x v="43"/>
  </r>
  <r>
    <x v="7064"/>
    <x v="3505"/>
    <x v="1144"/>
    <x v="736"/>
    <x v="1"/>
    <x v="282"/>
    <x v="282"/>
    <s v="Consumer"/>
    <s v="United States"/>
    <s v="Rochester"/>
    <s v="New York"/>
    <n v="14609"/>
    <x v="3"/>
    <s v="OFF-AP-10003971"/>
    <x v="1"/>
    <x v="9"/>
    <s v="Belkin 6 Outlet Metallic Surge Strip"/>
    <n v="32.67"/>
    <x v="3"/>
    <x v="31"/>
  </r>
  <r>
    <x v="7065"/>
    <x v="3506"/>
    <x v="776"/>
    <x v="820"/>
    <x v="2"/>
    <x v="276"/>
    <x v="276"/>
    <s v="Corporate"/>
    <s v="United States"/>
    <s v="Los Angeles"/>
    <s v="California"/>
    <n v="90008"/>
    <x v="1"/>
    <s v="OFF-ST-10001496"/>
    <x v="1"/>
    <x v="4"/>
    <s v="Standard Rollaway File with Lock"/>
    <n v="1261.33"/>
    <x v="2"/>
    <x v="20"/>
  </r>
  <r>
    <x v="7066"/>
    <x v="3507"/>
    <x v="198"/>
    <x v="895"/>
    <x v="1"/>
    <x v="644"/>
    <x v="644"/>
    <s v="Home Office"/>
    <s v="United States"/>
    <s v="Los Angeles"/>
    <s v="California"/>
    <n v="90049"/>
    <x v="1"/>
    <s v="OFF-PA-10004782"/>
    <x v="1"/>
    <x v="10"/>
    <s v="Xerox 228"/>
    <n v="38.880000000000003"/>
    <x v="0"/>
    <x v="35"/>
  </r>
  <r>
    <x v="7067"/>
    <x v="3508"/>
    <x v="206"/>
    <x v="476"/>
    <x v="1"/>
    <x v="155"/>
    <x v="155"/>
    <s v="Corporate"/>
    <s v="United States"/>
    <s v="Dallas"/>
    <s v="Texas"/>
    <n v="75081"/>
    <x v="2"/>
    <s v="OFF-BI-10000343"/>
    <x v="1"/>
    <x v="8"/>
    <s v="Pressboard Covers with Storage Hooks, 9 1/2&quot; x 11&quot;, Light Blue"/>
    <n v="1.964"/>
    <x v="0"/>
    <x v="35"/>
  </r>
  <r>
    <x v="7068"/>
    <x v="3508"/>
    <x v="206"/>
    <x v="476"/>
    <x v="1"/>
    <x v="155"/>
    <x v="155"/>
    <s v="Corporate"/>
    <s v="United States"/>
    <s v="Dallas"/>
    <s v="Texas"/>
    <n v="75081"/>
    <x v="2"/>
    <s v="OFF-PA-10003591"/>
    <x v="1"/>
    <x v="10"/>
    <s v="Southworth 100% Cotton The Best Paper"/>
    <n v="82.656000000000006"/>
    <x v="0"/>
    <x v="35"/>
  </r>
  <r>
    <x v="7069"/>
    <x v="3509"/>
    <x v="128"/>
    <x v="536"/>
    <x v="1"/>
    <x v="421"/>
    <x v="421"/>
    <s v="Consumer"/>
    <s v="United States"/>
    <s v="Fresno"/>
    <s v="California"/>
    <n v="93727"/>
    <x v="1"/>
    <s v="OFF-PA-10001667"/>
    <x v="1"/>
    <x v="10"/>
    <s v="Great White Multi-Use Recycled Paper (20Lb. and 84 Bright)"/>
    <n v="5.98"/>
    <x v="2"/>
    <x v="9"/>
  </r>
  <r>
    <x v="7070"/>
    <x v="3510"/>
    <x v="64"/>
    <x v="165"/>
    <x v="0"/>
    <x v="711"/>
    <x v="711"/>
    <s v="Home Office"/>
    <s v="United States"/>
    <s v="Chicago"/>
    <s v="Illinois"/>
    <n v="60653"/>
    <x v="2"/>
    <s v="OFF-PA-10004971"/>
    <x v="1"/>
    <x v="10"/>
    <s v="Xerox 196"/>
    <n v="9.2479999999999993"/>
    <x v="0"/>
    <x v="21"/>
  </r>
  <r>
    <x v="7071"/>
    <x v="3511"/>
    <x v="310"/>
    <x v="1235"/>
    <x v="1"/>
    <x v="237"/>
    <x v="237"/>
    <s v="Consumer"/>
    <s v="United States"/>
    <s v="Mcallen"/>
    <s v="Texas"/>
    <n v="78501"/>
    <x v="2"/>
    <s v="OFF-AR-10001216"/>
    <x v="1"/>
    <x v="6"/>
    <s v="Newell 339"/>
    <n v="4.4480000000000004"/>
    <x v="0"/>
    <x v="16"/>
  </r>
  <r>
    <x v="7072"/>
    <x v="3511"/>
    <x v="310"/>
    <x v="1235"/>
    <x v="1"/>
    <x v="237"/>
    <x v="237"/>
    <s v="Consumer"/>
    <s v="United States"/>
    <s v="Mcallen"/>
    <s v="Texas"/>
    <n v="78501"/>
    <x v="2"/>
    <s v="OFF-PA-10004355"/>
    <x v="1"/>
    <x v="10"/>
    <s v="Xerox 231"/>
    <n v="5.1840000000000002"/>
    <x v="0"/>
    <x v="16"/>
  </r>
  <r>
    <x v="7073"/>
    <x v="3511"/>
    <x v="310"/>
    <x v="1235"/>
    <x v="1"/>
    <x v="237"/>
    <x v="237"/>
    <s v="Consumer"/>
    <s v="United States"/>
    <s v="Mcallen"/>
    <s v="Texas"/>
    <n v="78501"/>
    <x v="2"/>
    <s v="OFF-AR-10001953"/>
    <x v="1"/>
    <x v="6"/>
    <s v="Boston 1645 Deluxe Heavier-Duty Electric Pencil Sharpener"/>
    <n v="175.92"/>
    <x v="0"/>
    <x v="16"/>
  </r>
  <r>
    <x v="7074"/>
    <x v="3511"/>
    <x v="310"/>
    <x v="1235"/>
    <x v="1"/>
    <x v="237"/>
    <x v="237"/>
    <s v="Consumer"/>
    <s v="United States"/>
    <s v="Mcallen"/>
    <s v="Texas"/>
    <n v="78501"/>
    <x v="2"/>
    <s v="OFF-BI-10004364"/>
    <x v="1"/>
    <x v="8"/>
    <s v="Storex Dura Pro Binders"/>
    <n v="4.7519999999999998"/>
    <x v="0"/>
    <x v="16"/>
  </r>
  <r>
    <x v="7075"/>
    <x v="3511"/>
    <x v="310"/>
    <x v="1235"/>
    <x v="1"/>
    <x v="237"/>
    <x v="237"/>
    <s v="Consumer"/>
    <s v="United States"/>
    <s v="Mcallen"/>
    <s v="Texas"/>
    <n v="78501"/>
    <x v="2"/>
    <s v="OFF-SU-10001165"/>
    <x v="1"/>
    <x v="14"/>
    <s v="Acme Elite Stainless Steel Scissors"/>
    <n v="13.343999999999999"/>
    <x v="0"/>
    <x v="16"/>
  </r>
  <r>
    <x v="7076"/>
    <x v="3512"/>
    <x v="536"/>
    <x v="968"/>
    <x v="1"/>
    <x v="758"/>
    <x v="758"/>
    <s v="Consumer"/>
    <s v="United States"/>
    <s v="Seattle"/>
    <s v="Washington"/>
    <n v="98105"/>
    <x v="1"/>
    <s v="OFF-EN-10001141"/>
    <x v="1"/>
    <x v="12"/>
    <s v="Manila Recycled Extra-Heavyweight Clasp Envelopes, 6&quot; x 9&quot;"/>
    <n v="54.9"/>
    <x v="0"/>
    <x v="35"/>
  </r>
  <r>
    <x v="7077"/>
    <x v="3513"/>
    <x v="476"/>
    <x v="479"/>
    <x v="1"/>
    <x v="555"/>
    <x v="555"/>
    <s v="Consumer"/>
    <s v="United States"/>
    <s v="Charlotte"/>
    <s v="North Carolina"/>
    <n v="28205"/>
    <x v="0"/>
    <s v="OFF-BI-10000014"/>
    <x v="1"/>
    <x v="8"/>
    <s v="Heavy-Duty E-Z-D Binders"/>
    <n v="22.911000000000001"/>
    <x v="0"/>
    <x v="21"/>
  </r>
  <r>
    <x v="7078"/>
    <x v="3513"/>
    <x v="476"/>
    <x v="479"/>
    <x v="1"/>
    <x v="555"/>
    <x v="555"/>
    <s v="Consumer"/>
    <s v="United States"/>
    <s v="Charlotte"/>
    <s v="North Carolina"/>
    <n v="28205"/>
    <x v="0"/>
    <s v="OFF-AP-10000159"/>
    <x v="1"/>
    <x v="9"/>
    <s v="Belkin F9M820V08 8 Outlet Surge"/>
    <n v="309.45600000000002"/>
    <x v="0"/>
    <x v="21"/>
  </r>
  <r>
    <x v="7079"/>
    <x v="3513"/>
    <x v="476"/>
    <x v="479"/>
    <x v="1"/>
    <x v="555"/>
    <x v="555"/>
    <s v="Consumer"/>
    <s v="United States"/>
    <s v="Charlotte"/>
    <s v="North Carolina"/>
    <n v="28205"/>
    <x v="0"/>
    <s v="OFF-AR-10003560"/>
    <x v="1"/>
    <x v="6"/>
    <s v="Zebra Zazzle Fluorescent Highlighters"/>
    <n v="19.456"/>
    <x v="0"/>
    <x v="21"/>
  </r>
  <r>
    <x v="7080"/>
    <x v="3513"/>
    <x v="476"/>
    <x v="479"/>
    <x v="1"/>
    <x v="555"/>
    <x v="555"/>
    <s v="Consumer"/>
    <s v="United States"/>
    <s v="Charlotte"/>
    <s v="North Carolina"/>
    <n v="28205"/>
    <x v="0"/>
    <s v="FUR-TA-10001768"/>
    <x v="0"/>
    <x v="3"/>
    <s v="Hon Racetrack Conference Tables"/>
    <n v="472.51799999999997"/>
    <x v="0"/>
    <x v="21"/>
  </r>
  <r>
    <x v="7081"/>
    <x v="3513"/>
    <x v="476"/>
    <x v="479"/>
    <x v="1"/>
    <x v="555"/>
    <x v="555"/>
    <s v="Consumer"/>
    <s v="United States"/>
    <s v="Charlotte"/>
    <s v="North Carolina"/>
    <n v="28205"/>
    <x v="0"/>
    <s v="TEC-AC-10002049"/>
    <x v="2"/>
    <x v="11"/>
    <s v="Plantronics Savi W720 Multi-Device Wireless Headset System"/>
    <n v="1012.68"/>
    <x v="0"/>
    <x v="21"/>
  </r>
  <r>
    <x v="7082"/>
    <x v="3513"/>
    <x v="476"/>
    <x v="479"/>
    <x v="1"/>
    <x v="555"/>
    <x v="555"/>
    <s v="Consumer"/>
    <s v="United States"/>
    <s v="Charlotte"/>
    <s v="North Carolina"/>
    <n v="28205"/>
    <x v="0"/>
    <s v="OFF-BI-10003166"/>
    <x v="1"/>
    <x v="8"/>
    <s v="GBC Plasticlear Binding Covers"/>
    <n v="17.22"/>
    <x v="0"/>
    <x v="21"/>
  </r>
  <r>
    <x v="7083"/>
    <x v="3514"/>
    <x v="246"/>
    <x v="262"/>
    <x v="0"/>
    <x v="255"/>
    <x v="255"/>
    <s v="Corporate"/>
    <s v="United States"/>
    <s v="Concord"/>
    <s v="California"/>
    <n v="94521"/>
    <x v="1"/>
    <s v="OFF-AR-10003469"/>
    <x v="1"/>
    <x v="6"/>
    <s v="Nontoxic Chalk"/>
    <n v="3.52"/>
    <x v="3"/>
    <x v="10"/>
  </r>
  <r>
    <x v="7084"/>
    <x v="3514"/>
    <x v="246"/>
    <x v="262"/>
    <x v="0"/>
    <x v="255"/>
    <x v="255"/>
    <s v="Corporate"/>
    <s v="United States"/>
    <s v="Concord"/>
    <s v="California"/>
    <n v="94521"/>
    <x v="1"/>
    <s v="TEC-PH-10002549"/>
    <x v="2"/>
    <x v="7"/>
    <s v="Polycom SoundPoint IP 450 VoIP phone"/>
    <n v="1626.192"/>
    <x v="3"/>
    <x v="10"/>
  </r>
  <r>
    <x v="7085"/>
    <x v="3515"/>
    <x v="145"/>
    <x v="938"/>
    <x v="2"/>
    <x v="340"/>
    <x v="340"/>
    <s v="Corporate"/>
    <s v="United States"/>
    <s v="Chester"/>
    <s v="Pennsylvania"/>
    <n v="19013"/>
    <x v="3"/>
    <s v="OFF-BI-10003476"/>
    <x v="1"/>
    <x v="8"/>
    <s v="Avery Metallic Poly Binders"/>
    <n v="8.5950000000000006"/>
    <x v="3"/>
    <x v="15"/>
  </r>
  <r>
    <x v="7086"/>
    <x v="3515"/>
    <x v="145"/>
    <x v="938"/>
    <x v="2"/>
    <x v="340"/>
    <x v="340"/>
    <s v="Corporate"/>
    <s v="United States"/>
    <s v="Chester"/>
    <s v="Pennsylvania"/>
    <n v="19013"/>
    <x v="3"/>
    <s v="OFF-SU-10000157"/>
    <x v="1"/>
    <x v="14"/>
    <s v="Compact Automatic Electric Letter Opener"/>
    <n v="190.89599999999999"/>
    <x v="3"/>
    <x v="15"/>
  </r>
  <r>
    <x v="7087"/>
    <x v="3516"/>
    <x v="646"/>
    <x v="1236"/>
    <x v="0"/>
    <x v="654"/>
    <x v="654"/>
    <s v="Consumer"/>
    <s v="United States"/>
    <s v="Los Angeles"/>
    <s v="California"/>
    <n v="90004"/>
    <x v="1"/>
    <s v="OFF-ST-10003123"/>
    <x v="1"/>
    <x v="4"/>
    <s v="Fellowes Bases and Tops For Staxonsteel/High-Stak Systems"/>
    <n v="99.87"/>
    <x v="3"/>
    <x v="43"/>
  </r>
  <r>
    <x v="7088"/>
    <x v="3517"/>
    <x v="969"/>
    <x v="983"/>
    <x v="0"/>
    <x v="226"/>
    <x v="226"/>
    <s v="Consumer"/>
    <s v="United States"/>
    <s v="Sparks"/>
    <s v="Nevada"/>
    <n v="89431"/>
    <x v="1"/>
    <s v="OFF-AR-10001955"/>
    <x v="1"/>
    <x v="6"/>
    <s v="Newell 319"/>
    <n v="79.36"/>
    <x v="1"/>
    <x v="2"/>
  </r>
  <r>
    <x v="7089"/>
    <x v="3518"/>
    <x v="140"/>
    <x v="141"/>
    <x v="0"/>
    <x v="120"/>
    <x v="120"/>
    <s v="Corporate"/>
    <s v="United States"/>
    <s v="Los Angeles"/>
    <s v="California"/>
    <n v="90032"/>
    <x v="1"/>
    <s v="TEC-PH-10001809"/>
    <x v="2"/>
    <x v="7"/>
    <s v="Panasonic KX T7736-B Digital phone"/>
    <n v="119.96"/>
    <x v="3"/>
    <x v="27"/>
  </r>
  <r>
    <x v="7090"/>
    <x v="3519"/>
    <x v="1145"/>
    <x v="1237"/>
    <x v="1"/>
    <x v="530"/>
    <x v="530"/>
    <s v="Consumer"/>
    <s v="United States"/>
    <s v="Henderson"/>
    <s v="Kentucky"/>
    <n v="42420"/>
    <x v="0"/>
    <s v="OFF-PA-10000474"/>
    <x v="1"/>
    <x v="10"/>
    <s v="Easy-staple paper"/>
    <n v="106.32"/>
    <x v="1"/>
    <x v="26"/>
  </r>
  <r>
    <x v="7091"/>
    <x v="3519"/>
    <x v="1145"/>
    <x v="1237"/>
    <x v="1"/>
    <x v="530"/>
    <x v="530"/>
    <s v="Consumer"/>
    <s v="United States"/>
    <s v="Henderson"/>
    <s v="Kentucky"/>
    <n v="42420"/>
    <x v="0"/>
    <s v="OFF-AP-10001205"/>
    <x v="1"/>
    <x v="9"/>
    <s v="Belkin 5 Outlet SurgeMaster Power Centers"/>
    <n v="163.44"/>
    <x v="1"/>
    <x v="26"/>
  </r>
  <r>
    <x v="7092"/>
    <x v="3519"/>
    <x v="1145"/>
    <x v="1237"/>
    <x v="1"/>
    <x v="530"/>
    <x v="530"/>
    <s v="Consumer"/>
    <s v="United States"/>
    <s v="Henderson"/>
    <s v="Kentucky"/>
    <n v="42420"/>
    <x v="0"/>
    <s v="OFF-AR-10004691"/>
    <x v="1"/>
    <x v="6"/>
    <s v="Boston 1730 StandUp Electric Pencil Sharpener"/>
    <n v="42.76"/>
    <x v="1"/>
    <x v="26"/>
  </r>
  <r>
    <x v="7093"/>
    <x v="3519"/>
    <x v="1145"/>
    <x v="1237"/>
    <x v="1"/>
    <x v="530"/>
    <x v="530"/>
    <s v="Consumer"/>
    <s v="United States"/>
    <s v="Henderson"/>
    <s v="Kentucky"/>
    <n v="42420"/>
    <x v="0"/>
    <s v="OFF-PA-10004996"/>
    <x v="1"/>
    <x v="10"/>
    <s v="Speediset Carbonless Redi-Letter 7&quot; x 8 1/2&quot;"/>
    <n v="51.55"/>
    <x v="1"/>
    <x v="26"/>
  </r>
  <r>
    <x v="7094"/>
    <x v="3520"/>
    <x v="97"/>
    <x v="95"/>
    <x v="0"/>
    <x v="535"/>
    <x v="535"/>
    <s v="Consumer"/>
    <s v="United States"/>
    <s v="Decatur"/>
    <s v="Illinois"/>
    <n v="62521"/>
    <x v="2"/>
    <s v="TEC-AC-10001908"/>
    <x v="2"/>
    <x v="11"/>
    <s v="Logitech Wireless Headset h800"/>
    <n v="479.952"/>
    <x v="1"/>
    <x v="36"/>
  </r>
  <r>
    <x v="7095"/>
    <x v="3521"/>
    <x v="1146"/>
    <x v="428"/>
    <x v="2"/>
    <x v="261"/>
    <x v="261"/>
    <s v="Consumer"/>
    <s v="United States"/>
    <s v="New York City"/>
    <s v="New York"/>
    <n v="10009"/>
    <x v="3"/>
    <s v="OFF-BI-10000666"/>
    <x v="1"/>
    <x v="8"/>
    <s v="Surelock Post Binders"/>
    <n v="146.68799999999999"/>
    <x v="0"/>
    <x v="28"/>
  </r>
  <r>
    <x v="7096"/>
    <x v="3521"/>
    <x v="1146"/>
    <x v="428"/>
    <x v="2"/>
    <x v="261"/>
    <x v="261"/>
    <s v="Consumer"/>
    <s v="United States"/>
    <s v="New York City"/>
    <s v="New York"/>
    <n v="10009"/>
    <x v="3"/>
    <s v="OFF-BI-10004318"/>
    <x v="1"/>
    <x v="8"/>
    <s v="Ibico EB-19 Dual Function Manual Binding System"/>
    <n v="276.78399999999999"/>
    <x v="0"/>
    <x v="28"/>
  </r>
  <r>
    <x v="7097"/>
    <x v="3521"/>
    <x v="1146"/>
    <x v="428"/>
    <x v="2"/>
    <x v="261"/>
    <x v="261"/>
    <s v="Consumer"/>
    <s v="United States"/>
    <s v="New York City"/>
    <s v="New York"/>
    <n v="10009"/>
    <x v="3"/>
    <s v="OFF-BI-10003429"/>
    <x v="1"/>
    <x v="8"/>
    <s v="Cardinal HOLDit! Binder Insert Strips,Extra Strips"/>
    <n v="25.32"/>
    <x v="0"/>
    <x v="28"/>
  </r>
  <r>
    <x v="7098"/>
    <x v="3522"/>
    <x v="44"/>
    <x v="173"/>
    <x v="1"/>
    <x v="263"/>
    <x v="263"/>
    <s v="Consumer"/>
    <s v="United States"/>
    <s v="New York City"/>
    <s v="New York"/>
    <n v="10011"/>
    <x v="3"/>
    <s v="OFF-PA-10003302"/>
    <x v="1"/>
    <x v="10"/>
    <s v="Xerox 1906"/>
    <n v="318.95999999999998"/>
    <x v="3"/>
    <x v="23"/>
  </r>
  <r>
    <x v="7099"/>
    <x v="3523"/>
    <x v="207"/>
    <x v="1090"/>
    <x v="0"/>
    <x v="650"/>
    <x v="650"/>
    <s v="Consumer"/>
    <s v="United States"/>
    <s v="New York City"/>
    <s v="New York"/>
    <n v="10009"/>
    <x v="3"/>
    <s v="OFF-PA-10003302"/>
    <x v="1"/>
    <x v="10"/>
    <s v="Xerox 1906"/>
    <n v="212.64"/>
    <x v="1"/>
    <x v="14"/>
  </r>
  <r>
    <x v="7100"/>
    <x v="3524"/>
    <x v="533"/>
    <x v="986"/>
    <x v="1"/>
    <x v="325"/>
    <x v="325"/>
    <s v="Consumer"/>
    <s v="United States"/>
    <s v="Scottsdale"/>
    <s v="Arizona"/>
    <n v="85254"/>
    <x v="1"/>
    <s v="OFF-EN-10002621"/>
    <x v="1"/>
    <x v="12"/>
    <s v="Staple envelope"/>
    <n v="23.472000000000001"/>
    <x v="2"/>
    <x v="7"/>
  </r>
  <r>
    <x v="7101"/>
    <x v="3525"/>
    <x v="1147"/>
    <x v="816"/>
    <x v="0"/>
    <x v="737"/>
    <x v="737"/>
    <s v="Corporate"/>
    <s v="United States"/>
    <s v="Amarillo"/>
    <s v="Texas"/>
    <n v="79109"/>
    <x v="2"/>
    <s v="OFF-PA-10000249"/>
    <x v="1"/>
    <x v="10"/>
    <s v="Easy-staple paper"/>
    <n v="19.648"/>
    <x v="0"/>
    <x v="28"/>
  </r>
  <r>
    <x v="7102"/>
    <x v="3526"/>
    <x v="158"/>
    <x v="131"/>
    <x v="2"/>
    <x v="405"/>
    <x v="405"/>
    <s v="Consumer"/>
    <s v="United States"/>
    <s v="Philadelphia"/>
    <s v="Pennsylvania"/>
    <n v="19140"/>
    <x v="3"/>
    <s v="OFF-BI-10000050"/>
    <x v="1"/>
    <x v="8"/>
    <s v="Angle-D Binders with Locking Rings, Label Holders"/>
    <n v="6.57"/>
    <x v="2"/>
    <x v="30"/>
  </r>
  <r>
    <x v="7103"/>
    <x v="3527"/>
    <x v="507"/>
    <x v="221"/>
    <x v="1"/>
    <x v="412"/>
    <x v="412"/>
    <s v="Consumer"/>
    <s v="United States"/>
    <s v="Santa Ana"/>
    <s v="California"/>
    <n v="92704"/>
    <x v="1"/>
    <s v="OFF-ST-10003805"/>
    <x v="1"/>
    <x v="4"/>
    <s v="24 Capacity Maxi Data Binder Racks, Pearl"/>
    <n v="421.1"/>
    <x v="3"/>
    <x v="15"/>
  </r>
  <r>
    <x v="7104"/>
    <x v="3528"/>
    <x v="249"/>
    <x v="329"/>
    <x v="0"/>
    <x v="542"/>
    <x v="542"/>
    <s v="Corporate"/>
    <s v="United States"/>
    <s v="Newark"/>
    <s v="Ohio"/>
    <n v="43055"/>
    <x v="3"/>
    <s v="FUR-CH-10000785"/>
    <x v="0"/>
    <x v="1"/>
    <s v="Global Ergonomic Managers Chair"/>
    <n v="760.11599999999999"/>
    <x v="3"/>
    <x v="27"/>
  </r>
  <r>
    <x v="7105"/>
    <x v="3528"/>
    <x v="249"/>
    <x v="329"/>
    <x v="0"/>
    <x v="542"/>
    <x v="542"/>
    <s v="Corporate"/>
    <s v="United States"/>
    <s v="Newark"/>
    <s v="Ohio"/>
    <n v="43055"/>
    <x v="3"/>
    <s v="FUR-FU-10004909"/>
    <x v="0"/>
    <x v="5"/>
    <s v="Contemporary Wood/Metal Frame"/>
    <n v="38.783999999999999"/>
    <x v="3"/>
    <x v="27"/>
  </r>
  <r>
    <x v="7106"/>
    <x v="3528"/>
    <x v="249"/>
    <x v="329"/>
    <x v="0"/>
    <x v="542"/>
    <x v="542"/>
    <s v="Corporate"/>
    <s v="United States"/>
    <s v="Newark"/>
    <s v="Ohio"/>
    <n v="43055"/>
    <x v="3"/>
    <s v="TEC-AC-10001553"/>
    <x v="2"/>
    <x v="11"/>
    <s v="Memorex 25GB 6X Branded Blu-Ray Recordable Disc, 15/Pack"/>
    <n v="122.328"/>
    <x v="3"/>
    <x v="27"/>
  </r>
  <r>
    <x v="7107"/>
    <x v="3529"/>
    <x v="475"/>
    <x v="408"/>
    <x v="1"/>
    <x v="27"/>
    <x v="27"/>
    <s v="Consumer"/>
    <s v="United States"/>
    <s v="New York City"/>
    <s v="New York"/>
    <n v="10035"/>
    <x v="3"/>
    <s v="TEC-PH-10004774"/>
    <x v="2"/>
    <x v="7"/>
    <s v="Gear Head AU3700S Headset"/>
    <n v="25.98"/>
    <x v="0"/>
    <x v="25"/>
  </r>
  <r>
    <x v="7108"/>
    <x v="3529"/>
    <x v="475"/>
    <x v="408"/>
    <x v="1"/>
    <x v="27"/>
    <x v="27"/>
    <s v="Consumer"/>
    <s v="United States"/>
    <s v="New York City"/>
    <s v="New York"/>
    <n v="10035"/>
    <x v="3"/>
    <s v="OFF-AR-10004582"/>
    <x v="1"/>
    <x v="6"/>
    <s v="BIC Brite Liner Grip Highlighters"/>
    <n v="3.28"/>
    <x v="0"/>
    <x v="25"/>
  </r>
  <r>
    <x v="7109"/>
    <x v="3529"/>
    <x v="475"/>
    <x v="408"/>
    <x v="1"/>
    <x v="27"/>
    <x v="27"/>
    <s v="Consumer"/>
    <s v="United States"/>
    <s v="New York City"/>
    <s v="New York"/>
    <n v="10035"/>
    <x v="3"/>
    <s v="OFF-ST-10000991"/>
    <x v="1"/>
    <x v="4"/>
    <s v="Space Solutions HD Industrial Steel Shelving."/>
    <n v="459.88"/>
    <x v="0"/>
    <x v="25"/>
  </r>
  <r>
    <x v="7110"/>
    <x v="3529"/>
    <x v="475"/>
    <x v="408"/>
    <x v="1"/>
    <x v="27"/>
    <x v="27"/>
    <s v="Consumer"/>
    <s v="United States"/>
    <s v="New York City"/>
    <s v="New York"/>
    <n v="10035"/>
    <x v="3"/>
    <s v="OFF-SU-10002522"/>
    <x v="1"/>
    <x v="14"/>
    <s v="Acme Kleen Earth Office Shears"/>
    <n v="7.76"/>
    <x v="0"/>
    <x v="25"/>
  </r>
  <r>
    <x v="7111"/>
    <x v="3529"/>
    <x v="475"/>
    <x v="408"/>
    <x v="1"/>
    <x v="27"/>
    <x v="27"/>
    <s v="Consumer"/>
    <s v="United States"/>
    <s v="New York City"/>
    <s v="New York"/>
    <n v="10035"/>
    <x v="3"/>
    <s v="OFF-AR-10004022"/>
    <x v="1"/>
    <x v="6"/>
    <s v="Panasonic KP-380BK Classic Electric Pencil Sharpener"/>
    <n v="71.959999999999994"/>
    <x v="0"/>
    <x v="25"/>
  </r>
  <r>
    <x v="7112"/>
    <x v="3529"/>
    <x v="475"/>
    <x v="408"/>
    <x v="1"/>
    <x v="27"/>
    <x v="27"/>
    <s v="Consumer"/>
    <s v="United States"/>
    <s v="New York City"/>
    <s v="New York"/>
    <n v="10035"/>
    <x v="3"/>
    <s v="OFF-SU-10001218"/>
    <x v="1"/>
    <x v="14"/>
    <s v="Fiskars Softgrip Scissors"/>
    <n v="54.9"/>
    <x v="0"/>
    <x v="25"/>
  </r>
  <r>
    <x v="7113"/>
    <x v="3529"/>
    <x v="475"/>
    <x v="408"/>
    <x v="1"/>
    <x v="27"/>
    <x v="27"/>
    <s v="Consumer"/>
    <s v="United States"/>
    <s v="New York City"/>
    <s v="New York"/>
    <n v="10035"/>
    <x v="3"/>
    <s v="OFF-BI-10000174"/>
    <x v="1"/>
    <x v="8"/>
    <s v="Wilson Jones Clip &amp; Carry Folder Binder Tool for Ring Binders, Clear"/>
    <n v="9.2799999999999994"/>
    <x v="0"/>
    <x v="25"/>
  </r>
  <r>
    <x v="7114"/>
    <x v="3530"/>
    <x v="465"/>
    <x v="1238"/>
    <x v="2"/>
    <x v="352"/>
    <x v="352"/>
    <s v="Corporate"/>
    <s v="United States"/>
    <s v="Henderson"/>
    <s v="Nevada"/>
    <n v="89015"/>
    <x v="1"/>
    <s v="FUR-TA-10003392"/>
    <x v="0"/>
    <x v="3"/>
    <s v="Global Adaptabilities Conference Tables"/>
    <n v="1685.88"/>
    <x v="0"/>
    <x v="35"/>
  </r>
  <r>
    <x v="7115"/>
    <x v="3530"/>
    <x v="465"/>
    <x v="1238"/>
    <x v="2"/>
    <x v="352"/>
    <x v="352"/>
    <s v="Corporate"/>
    <s v="United States"/>
    <s v="Henderson"/>
    <s v="Nevada"/>
    <n v="89015"/>
    <x v="1"/>
    <s v="OFF-BI-10001890"/>
    <x v="1"/>
    <x v="8"/>
    <s v="Avery Poly Binder Pockets"/>
    <n v="5.7279999999999998"/>
    <x v="0"/>
    <x v="35"/>
  </r>
  <r>
    <x v="7116"/>
    <x v="3531"/>
    <x v="638"/>
    <x v="1204"/>
    <x v="0"/>
    <x v="490"/>
    <x v="490"/>
    <s v="Consumer"/>
    <s v="United States"/>
    <s v="Seattle"/>
    <s v="Washington"/>
    <n v="98103"/>
    <x v="1"/>
    <s v="OFF-PA-10000167"/>
    <x v="1"/>
    <x v="10"/>
    <s v="Xerox 1925"/>
    <n v="61.96"/>
    <x v="2"/>
    <x v="18"/>
  </r>
  <r>
    <x v="7117"/>
    <x v="3531"/>
    <x v="638"/>
    <x v="1204"/>
    <x v="0"/>
    <x v="490"/>
    <x v="490"/>
    <s v="Consumer"/>
    <s v="United States"/>
    <s v="Seattle"/>
    <s v="Washington"/>
    <n v="98103"/>
    <x v="1"/>
    <s v="OFF-BI-10003784"/>
    <x v="1"/>
    <x v="8"/>
    <s v="Computer Printout Index Tabs"/>
    <n v="1.3440000000000001"/>
    <x v="2"/>
    <x v="18"/>
  </r>
  <r>
    <x v="7118"/>
    <x v="3532"/>
    <x v="778"/>
    <x v="1239"/>
    <x v="1"/>
    <x v="687"/>
    <x v="687"/>
    <s v="Corporate"/>
    <s v="United States"/>
    <s v="New York City"/>
    <s v="New York"/>
    <n v="10009"/>
    <x v="3"/>
    <s v="OFF-PA-10001184"/>
    <x v="1"/>
    <x v="10"/>
    <s v="Xerox 1903"/>
    <n v="17.940000000000001"/>
    <x v="3"/>
    <x v="31"/>
  </r>
  <r>
    <x v="7119"/>
    <x v="3533"/>
    <x v="701"/>
    <x v="865"/>
    <x v="1"/>
    <x v="55"/>
    <x v="55"/>
    <s v="Corporate"/>
    <s v="United States"/>
    <s v="Seattle"/>
    <s v="Washington"/>
    <n v="98103"/>
    <x v="1"/>
    <s v="OFF-BI-10002103"/>
    <x v="1"/>
    <x v="8"/>
    <s v="Cardinal Slant-D Ring Binder, Heavy Gauge Vinyl"/>
    <n v="13.904"/>
    <x v="3"/>
    <x v="23"/>
  </r>
  <r>
    <x v="7120"/>
    <x v="3534"/>
    <x v="407"/>
    <x v="436"/>
    <x v="1"/>
    <x v="152"/>
    <x v="152"/>
    <s v="Corporate"/>
    <s v="United States"/>
    <s v="Smyrna"/>
    <s v="Tennessee"/>
    <n v="37167"/>
    <x v="0"/>
    <s v="OFF-BI-10003091"/>
    <x v="1"/>
    <x v="8"/>
    <s v="GBC DocuBind TL200 Manual Binding Machine"/>
    <n v="67.194000000000003"/>
    <x v="2"/>
    <x v="46"/>
  </r>
  <r>
    <x v="7121"/>
    <x v="3535"/>
    <x v="96"/>
    <x v="274"/>
    <x v="1"/>
    <x v="2"/>
    <x v="2"/>
    <s v="Consumer"/>
    <s v="United States"/>
    <s v="Seattle"/>
    <s v="Washington"/>
    <n v="98105"/>
    <x v="1"/>
    <s v="OFF-PA-10001593"/>
    <x v="1"/>
    <x v="10"/>
    <s v="Xerox 1947"/>
    <n v="41.86"/>
    <x v="3"/>
    <x v="22"/>
  </r>
  <r>
    <x v="7122"/>
    <x v="3535"/>
    <x v="96"/>
    <x v="274"/>
    <x v="1"/>
    <x v="2"/>
    <x v="2"/>
    <s v="Consumer"/>
    <s v="United States"/>
    <s v="Seattle"/>
    <s v="Washington"/>
    <n v="98105"/>
    <x v="1"/>
    <s v="FUR-BO-10002598"/>
    <x v="0"/>
    <x v="0"/>
    <s v="Hon Metal Bookcases, Putty"/>
    <n v="141.96"/>
    <x v="3"/>
    <x v="22"/>
  </r>
  <r>
    <x v="7123"/>
    <x v="3536"/>
    <x v="101"/>
    <x v="99"/>
    <x v="1"/>
    <x v="751"/>
    <x v="751"/>
    <s v="Corporate"/>
    <s v="United States"/>
    <s v="New York City"/>
    <s v="New York"/>
    <n v="10035"/>
    <x v="3"/>
    <s v="FUR-FU-10000320"/>
    <x v="0"/>
    <x v="5"/>
    <s v="OIC Stacking Trays"/>
    <n v="10.02"/>
    <x v="1"/>
    <x v="37"/>
  </r>
  <r>
    <x v="7124"/>
    <x v="3536"/>
    <x v="101"/>
    <x v="99"/>
    <x v="1"/>
    <x v="751"/>
    <x v="751"/>
    <s v="Corporate"/>
    <s v="United States"/>
    <s v="New York City"/>
    <s v="New York"/>
    <n v="10035"/>
    <x v="3"/>
    <s v="OFF-PA-10001815"/>
    <x v="1"/>
    <x v="10"/>
    <s v="Xerox 1885"/>
    <n v="144.12"/>
    <x v="1"/>
    <x v="37"/>
  </r>
  <r>
    <x v="7125"/>
    <x v="3537"/>
    <x v="720"/>
    <x v="953"/>
    <x v="0"/>
    <x v="506"/>
    <x v="506"/>
    <s v="Consumer"/>
    <s v="United States"/>
    <s v="Atlanta"/>
    <s v="Georgia"/>
    <n v="30318"/>
    <x v="0"/>
    <s v="OFF-PA-10003971"/>
    <x v="1"/>
    <x v="10"/>
    <s v="Xerox 1965"/>
    <n v="17.940000000000001"/>
    <x v="0"/>
    <x v="21"/>
  </r>
  <r>
    <x v="7126"/>
    <x v="3537"/>
    <x v="720"/>
    <x v="953"/>
    <x v="0"/>
    <x v="506"/>
    <x v="506"/>
    <s v="Consumer"/>
    <s v="United States"/>
    <s v="Atlanta"/>
    <s v="Georgia"/>
    <n v="30318"/>
    <x v="0"/>
    <s v="OFF-AR-10004685"/>
    <x v="1"/>
    <x v="6"/>
    <s v="Binney &amp; Smith Crayola Metallic Colored Pencils, 8-Color Set"/>
    <n v="13.89"/>
    <x v="0"/>
    <x v="21"/>
  </r>
  <r>
    <x v="7127"/>
    <x v="3538"/>
    <x v="696"/>
    <x v="73"/>
    <x v="1"/>
    <x v="594"/>
    <x v="594"/>
    <s v="Consumer"/>
    <s v="United States"/>
    <s v="Newark"/>
    <s v="Delaware"/>
    <n v="19711"/>
    <x v="3"/>
    <s v="OFF-PA-10001609"/>
    <x v="1"/>
    <x v="10"/>
    <s v="Tops Wirebound Message Log Books"/>
    <n v="16.45"/>
    <x v="0"/>
    <x v="0"/>
  </r>
  <r>
    <x v="7128"/>
    <x v="3538"/>
    <x v="696"/>
    <x v="73"/>
    <x v="1"/>
    <x v="594"/>
    <x v="594"/>
    <s v="Consumer"/>
    <s v="United States"/>
    <s v="Newark"/>
    <s v="Delaware"/>
    <n v="19711"/>
    <x v="3"/>
    <s v="FUR-FU-10000550"/>
    <x v="0"/>
    <x v="5"/>
    <s v="Stacking Trays by OIC"/>
    <n v="19.920000000000002"/>
    <x v="0"/>
    <x v="0"/>
  </r>
  <r>
    <x v="7129"/>
    <x v="3539"/>
    <x v="947"/>
    <x v="1002"/>
    <x v="1"/>
    <x v="7"/>
    <x v="7"/>
    <s v="Consumer"/>
    <s v="United States"/>
    <s v="Nashville"/>
    <s v="Tennessee"/>
    <n v="37211"/>
    <x v="0"/>
    <s v="TEC-AC-10004209"/>
    <x v="2"/>
    <x v="11"/>
    <s v="Memorex Froggy Flash Drive 4 GB"/>
    <n v="35.167999999999999"/>
    <x v="0"/>
    <x v="25"/>
  </r>
  <r>
    <x v="7130"/>
    <x v="3539"/>
    <x v="947"/>
    <x v="1002"/>
    <x v="1"/>
    <x v="7"/>
    <x v="7"/>
    <s v="Consumer"/>
    <s v="United States"/>
    <s v="Nashville"/>
    <s v="Tennessee"/>
    <n v="37211"/>
    <x v="0"/>
    <s v="OFF-PA-10003022"/>
    <x v="1"/>
    <x v="10"/>
    <s v="Standard Line â€œWhile You Were Outâ€ Hardbound Telephone Message Book"/>
    <n v="123.08799999999999"/>
    <x v="0"/>
    <x v="25"/>
  </r>
  <r>
    <x v="7131"/>
    <x v="3540"/>
    <x v="200"/>
    <x v="670"/>
    <x v="1"/>
    <x v="499"/>
    <x v="499"/>
    <s v="Home Office"/>
    <s v="United States"/>
    <s v="Richmond"/>
    <s v="Indiana"/>
    <n v="47374"/>
    <x v="2"/>
    <s v="FUR-TA-10001039"/>
    <x v="0"/>
    <x v="3"/>
    <s v="KI Adjustable-Height Table"/>
    <n v="257.94"/>
    <x v="3"/>
    <x v="23"/>
  </r>
  <r>
    <x v="7132"/>
    <x v="3540"/>
    <x v="200"/>
    <x v="670"/>
    <x v="1"/>
    <x v="499"/>
    <x v="499"/>
    <s v="Home Office"/>
    <s v="United States"/>
    <s v="Richmond"/>
    <s v="Indiana"/>
    <n v="47374"/>
    <x v="2"/>
    <s v="TEC-PH-10002624"/>
    <x v="2"/>
    <x v="7"/>
    <s v="Samsung Galaxy S4 Mini"/>
    <n v="1879.96"/>
    <x v="3"/>
    <x v="23"/>
  </r>
  <r>
    <x v="7133"/>
    <x v="3540"/>
    <x v="200"/>
    <x v="670"/>
    <x v="1"/>
    <x v="499"/>
    <x v="499"/>
    <s v="Home Office"/>
    <s v="United States"/>
    <s v="Richmond"/>
    <s v="Indiana"/>
    <n v="47374"/>
    <x v="2"/>
    <s v="FUR-FU-10001473"/>
    <x v="0"/>
    <x v="5"/>
    <s v="DAX Wood Document Frame"/>
    <n v="27.46"/>
    <x v="3"/>
    <x v="23"/>
  </r>
  <r>
    <x v="7134"/>
    <x v="3540"/>
    <x v="200"/>
    <x v="670"/>
    <x v="1"/>
    <x v="499"/>
    <x v="499"/>
    <s v="Home Office"/>
    <s v="United States"/>
    <s v="Richmond"/>
    <s v="Indiana"/>
    <n v="47374"/>
    <x v="2"/>
    <s v="TEC-PH-10001819"/>
    <x v="2"/>
    <x v="7"/>
    <s v="Innergie mMini Combo Duo USB Travel Charging Kit"/>
    <n v="89.98"/>
    <x v="3"/>
    <x v="23"/>
  </r>
  <r>
    <x v="7135"/>
    <x v="3540"/>
    <x v="200"/>
    <x v="670"/>
    <x v="1"/>
    <x v="499"/>
    <x v="499"/>
    <s v="Home Office"/>
    <s v="United States"/>
    <s v="Richmond"/>
    <s v="Indiana"/>
    <n v="47374"/>
    <x v="2"/>
    <s v="FUR-CH-10004287"/>
    <x v="0"/>
    <x v="1"/>
    <s v="SAFCO Arco Folding Chair"/>
    <n v="828.6"/>
    <x v="3"/>
    <x v="23"/>
  </r>
  <r>
    <x v="7136"/>
    <x v="3541"/>
    <x v="312"/>
    <x v="562"/>
    <x v="1"/>
    <x v="286"/>
    <x v="286"/>
    <s v="Consumer"/>
    <s v="United States"/>
    <s v="Miami"/>
    <s v="Florida"/>
    <n v="33180"/>
    <x v="0"/>
    <s v="OFF-BI-10004728"/>
    <x v="1"/>
    <x v="8"/>
    <s v="Wilson Jones Turn Tabs Binder Tool for Ring Binders"/>
    <n v="7.23"/>
    <x v="1"/>
    <x v="6"/>
  </r>
  <r>
    <x v="7137"/>
    <x v="3541"/>
    <x v="312"/>
    <x v="562"/>
    <x v="1"/>
    <x v="286"/>
    <x v="286"/>
    <s v="Consumer"/>
    <s v="United States"/>
    <s v="Miami"/>
    <s v="Florida"/>
    <n v="33180"/>
    <x v="0"/>
    <s v="OFF-ST-10000918"/>
    <x v="1"/>
    <x v="4"/>
    <s v="Crate-A-Files"/>
    <n v="17.440000000000001"/>
    <x v="1"/>
    <x v="6"/>
  </r>
  <r>
    <x v="7138"/>
    <x v="3541"/>
    <x v="312"/>
    <x v="562"/>
    <x v="1"/>
    <x v="286"/>
    <x v="286"/>
    <s v="Consumer"/>
    <s v="United States"/>
    <s v="Miami"/>
    <s v="Florida"/>
    <n v="33180"/>
    <x v="0"/>
    <s v="OFF-BI-10004593"/>
    <x v="1"/>
    <x v="8"/>
    <s v="Ibico Laser Imprintable Binding System Covers"/>
    <n v="62.88"/>
    <x v="1"/>
    <x v="6"/>
  </r>
  <r>
    <x v="7139"/>
    <x v="3541"/>
    <x v="312"/>
    <x v="562"/>
    <x v="1"/>
    <x v="286"/>
    <x v="286"/>
    <s v="Consumer"/>
    <s v="United States"/>
    <s v="Miami"/>
    <s v="Florida"/>
    <n v="33180"/>
    <x v="0"/>
    <s v="FUR-BO-10001337"/>
    <x v="0"/>
    <x v="0"/>
    <s v="O'Sullivan Living Dimensions 2-Shelf Bookcases"/>
    <n v="290.35199999999998"/>
    <x v="1"/>
    <x v="6"/>
  </r>
  <r>
    <x v="7140"/>
    <x v="3542"/>
    <x v="210"/>
    <x v="285"/>
    <x v="3"/>
    <x v="228"/>
    <x v="228"/>
    <s v="Consumer"/>
    <s v="United States"/>
    <s v="Saint Charles"/>
    <s v="Missouri"/>
    <n v="63301"/>
    <x v="2"/>
    <s v="TEC-AC-10002473"/>
    <x v="2"/>
    <x v="11"/>
    <s v="Maxell 4.7GB DVD-R"/>
    <n v="113.52"/>
    <x v="3"/>
    <x v="15"/>
  </r>
  <r>
    <x v="7141"/>
    <x v="3542"/>
    <x v="210"/>
    <x v="285"/>
    <x v="3"/>
    <x v="228"/>
    <x v="228"/>
    <s v="Consumer"/>
    <s v="United States"/>
    <s v="Saint Charles"/>
    <s v="Missouri"/>
    <n v="63301"/>
    <x v="2"/>
    <s v="FUR-FU-10003623"/>
    <x v="0"/>
    <x v="5"/>
    <s v="DataProducts Ampli Magnifier Task Lamp, Black,"/>
    <n v="135.30000000000001"/>
    <x v="3"/>
    <x v="15"/>
  </r>
  <r>
    <x v="7142"/>
    <x v="3543"/>
    <x v="156"/>
    <x v="695"/>
    <x v="1"/>
    <x v="6"/>
    <x v="6"/>
    <s v="Home Office"/>
    <s v="United States"/>
    <s v="Virginia Beach"/>
    <s v="Virginia"/>
    <n v="23464"/>
    <x v="0"/>
    <s v="FUR-FU-10002045"/>
    <x v="0"/>
    <x v="5"/>
    <s v="Executive Impressions 14&quot;"/>
    <n v="111.15"/>
    <x v="2"/>
    <x v="7"/>
  </r>
  <r>
    <x v="7143"/>
    <x v="3544"/>
    <x v="825"/>
    <x v="1034"/>
    <x v="1"/>
    <x v="762"/>
    <x v="762"/>
    <s v="Home Office"/>
    <s v="United States"/>
    <s v="Philadelphia"/>
    <s v="Pennsylvania"/>
    <n v="19140"/>
    <x v="3"/>
    <s v="TEC-PH-10002555"/>
    <x v="2"/>
    <x v="7"/>
    <s v="Nortel Meridian M5316 Digital phone"/>
    <n v="776.85"/>
    <x v="3"/>
    <x v="42"/>
  </r>
  <r>
    <x v="7144"/>
    <x v="3544"/>
    <x v="825"/>
    <x v="1034"/>
    <x v="1"/>
    <x v="762"/>
    <x v="762"/>
    <s v="Home Office"/>
    <s v="United States"/>
    <s v="Philadelphia"/>
    <s v="Pennsylvania"/>
    <n v="19140"/>
    <x v="3"/>
    <s v="OFF-BI-10002794"/>
    <x v="1"/>
    <x v="8"/>
    <s v="Avery Trapezoid Ring Binder, 3&quot; Capacity, Black, 1040 sheets"/>
    <n v="12.294"/>
    <x v="3"/>
    <x v="42"/>
  </r>
  <r>
    <x v="7145"/>
    <x v="3544"/>
    <x v="825"/>
    <x v="1034"/>
    <x v="1"/>
    <x v="762"/>
    <x v="762"/>
    <s v="Home Office"/>
    <s v="United States"/>
    <s v="Philadelphia"/>
    <s v="Pennsylvania"/>
    <n v="19140"/>
    <x v="3"/>
    <s v="FUR-TA-10004086"/>
    <x v="0"/>
    <x v="3"/>
    <s v="KI Adjustable-Height Table"/>
    <n v="154.76400000000001"/>
    <x v="3"/>
    <x v="42"/>
  </r>
  <r>
    <x v="7146"/>
    <x v="3544"/>
    <x v="825"/>
    <x v="1034"/>
    <x v="1"/>
    <x v="762"/>
    <x v="762"/>
    <s v="Home Office"/>
    <s v="United States"/>
    <s v="Philadelphia"/>
    <s v="Pennsylvania"/>
    <n v="19140"/>
    <x v="3"/>
    <s v="OFF-ST-10004946"/>
    <x v="1"/>
    <x v="4"/>
    <s v="Desktop 3-Pocket Hot File"/>
    <n v="43.28"/>
    <x v="3"/>
    <x v="42"/>
  </r>
  <r>
    <x v="7147"/>
    <x v="3545"/>
    <x v="1"/>
    <x v="432"/>
    <x v="1"/>
    <x v="558"/>
    <x v="558"/>
    <s v="Consumer"/>
    <s v="United States"/>
    <s v="Long Beach"/>
    <s v="New York"/>
    <n v="11561"/>
    <x v="3"/>
    <s v="OFF-PA-10000241"/>
    <x v="1"/>
    <x v="10"/>
    <s v="IBM Multi-Purpose Copy Paper, 8 1/2 x 11&quot;, Case"/>
    <n v="92.94"/>
    <x v="0"/>
    <x v="1"/>
  </r>
  <r>
    <x v="7148"/>
    <x v="3545"/>
    <x v="1"/>
    <x v="432"/>
    <x v="1"/>
    <x v="558"/>
    <x v="558"/>
    <s v="Consumer"/>
    <s v="United States"/>
    <s v="Long Beach"/>
    <s v="New York"/>
    <n v="11561"/>
    <x v="3"/>
    <s v="OFF-AP-10004036"/>
    <x v="1"/>
    <x v="9"/>
    <s v="Bionaire 99.97% HEPA Air Cleaner"/>
    <n v="52.56"/>
    <x v="0"/>
    <x v="1"/>
  </r>
  <r>
    <x v="7149"/>
    <x v="3546"/>
    <x v="153"/>
    <x v="314"/>
    <x v="1"/>
    <x v="104"/>
    <x v="104"/>
    <s v="Consumer"/>
    <s v="United States"/>
    <s v="Houston"/>
    <s v="Texas"/>
    <n v="77070"/>
    <x v="2"/>
    <s v="TEC-PH-10001578"/>
    <x v="2"/>
    <x v="7"/>
    <s v="Polycom SoundStation2 EX ConferenceÂ phone"/>
    <n v="971.88"/>
    <x v="1"/>
    <x v="40"/>
  </r>
  <r>
    <x v="7150"/>
    <x v="3547"/>
    <x v="66"/>
    <x v="738"/>
    <x v="1"/>
    <x v="676"/>
    <x v="676"/>
    <s v="Home Office"/>
    <s v="United States"/>
    <s v="Tuscaloosa"/>
    <s v="Alabama"/>
    <n v="35401"/>
    <x v="0"/>
    <s v="FUR-CH-10002647"/>
    <x v="0"/>
    <x v="1"/>
    <s v="Situations Contoured Folding Chairs, 4/Set"/>
    <n v="141.96"/>
    <x v="3"/>
    <x v="22"/>
  </r>
  <r>
    <x v="7151"/>
    <x v="3548"/>
    <x v="66"/>
    <x v="209"/>
    <x v="0"/>
    <x v="743"/>
    <x v="743"/>
    <s v="Consumer"/>
    <s v="United States"/>
    <s v="Mesa"/>
    <s v="Arizona"/>
    <n v="85204"/>
    <x v="1"/>
    <s v="FUR-TA-10003008"/>
    <x v="0"/>
    <x v="3"/>
    <s v="Lesro Round Back Collection Coffee Table, End Table"/>
    <n v="182.55"/>
    <x v="3"/>
    <x v="22"/>
  </r>
  <r>
    <x v="7152"/>
    <x v="3549"/>
    <x v="1148"/>
    <x v="323"/>
    <x v="1"/>
    <x v="162"/>
    <x v="162"/>
    <s v="Corporate"/>
    <s v="United States"/>
    <s v="Jacksonville"/>
    <s v="North Carolina"/>
    <n v="28540"/>
    <x v="0"/>
    <s v="OFF-PA-10004071"/>
    <x v="1"/>
    <x v="10"/>
    <s v="Eaton Premium Continuous-Feed Paper, 25% Cotton, Letter Size, White, 1000 Shts/Box"/>
    <n v="88.768000000000001"/>
    <x v="2"/>
    <x v="18"/>
  </r>
  <r>
    <x v="7153"/>
    <x v="3550"/>
    <x v="895"/>
    <x v="631"/>
    <x v="1"/>
    <x v="493"/>
    <x v="493"/>
    <s v="Consumer"/>
    <s v="United States"/>
    <s v="Chicago"/>
    <s v="Illinois"/>
    <n v="60610"/>
    <x v="2"/>
    <s v="OFF-AP-10004980"/>
    <x v="1"/>
    <x v="9"/>
    <s v="3M Replacement Filter for Office Air Cleaner for 20' x 33' Room"/>
    <n v="53.088000000000001"/>
    <x v="1"/>
    <x v="14"/>
  </r>
  <r>
    <x v="7154"/>
    <x v="3551"/>
    <x v="707"/>
    <x v="98"/>
    <x v="0"/>
    <x v="23"/>
    <x v="23"/>
    <s v="Consumer"/>
    <s v="United States"/>
    <s v="Columbus"/>
    <s v="Georgia"/>
    <n v="31907"/>
    <x v="0"/>
    <s v="FUR-FU-10000747"/>
    <x v="0"/>
    <x v="5"/>
    <s v="Tenex B1-RE Series Chair Mats for Low Pile Carpets"/>
    <n v="275.88"/>
    <x v="1"/>
    <x v="14"/>
  </r>
  <r>
    <x v="7155"/>
    <x v="3551"/>
    <x v="707"/>
    <x v="98"/>
    <x v="0"/>
    <x v="23"/>
    <x v="23"/>
    <s v="Consumer"/>
    <s v="United States"/>
    <s v="Columbus"/>
    <s v="Georgia"/>
    <n v="31907"/>
    <x v="0"/>
    <s v="OFF-BI-10004492"/>
    <x v="1"/>
    <x v="8"/>
    <s v="Tuf-Vin Binders"/>
    <n v="157.9"/>
    <x v="1"/>
    <x v="14"/>
  </r>
  <r>
    <x v="7156"/>
    <x v="3552"/>
    <x v="568"/>
    <x v="605"/>
    <x v="1"/>
    <x v="409"/>
    <x v="409"/>
    <s v="Consumer"/>
    <s v="United States"/>
    <s v="Orange"/>
    <s v="New Jersey"/>
    <n v="7050"/>
    <x v="3"/>
    <s v="OFF-LA-10004055"/>
    <x v="1"/>
    <x v="2"/>
    <s v="Color-Coded Legal Exhibit Labels"/>
    <n v="4.91"/>
    <x v="3"/>
    <x v="4"/>
  </r>
  <r>
    <x v="7157"/>
    <x v="3553"/>
    <x v="463"/>
    <x v="509"/>
    <x v="0"/>
    <x v="417"/>
    <x v="417"/>
    <s v="Consumer"/>
    <s v="United States"/>
    <s v="Los Angeles"/>
    <s v="California"/>
    <n v="90032"/>
    <x v="1"/>
    <s v="OFF-ST-10002485"/>
    <x v="1"/>
    <x v="4"/>
    <s v="Rogers Deluxe File Chest"/>
    <n v="87.92"/>
    <x v="0"/>
    <x v="17"/>
  </r>
  <r>
    <x v="7158"/>
    <x v="3553"/>
    <x v="463"/>
    <x v="509"/>
    <x v="0"/>
    <x v="417"/>
    <x v="417"/>
    <s v="Consumer"/>
    <s v="United States"/>
    <s v="Los Angeles"/>
    <s v="California"/>
    <n v="90032"/>
    <x v="1"/>
    <s v="OFF-PA-10001243"/>
    <x v="1"/>
    <x v="10"/>
    <s v="Xerox 1983"/>
    <n v="5.98"/>
    <x v="0"/>
    <x v="17"/>
  </r>
  <r>
    <x v="7159"/>
    <x v="3554"/>
    <x v="1149"/>
    <x v="1185"/>
    <x v="0"/>
    <x v="408"/>
    <x v="408"/>
    <s v="Home Office"/>
    <s v="United States"/>
    <s v="Chicago"/>
    <s v="Illinois"/>
    <n v="60623"/>
    <x v="2"/>
    <s v="TEC-PH-10004447"/>
    <x v="2"/>
    <x v="7"/>
    <s v="Toshiba IPT2010-SD IPÂ Telephone"/>
    <n v="222.38399999999999"/>
    <x v="1"/>
    <x v="33"/>
  </r>
  <r>
    <x v="7160"/>
    <x v="3554"/>
    <x v="1149"/>
    <x v="1185"/>
    <x v="0"/>
    <x v="408"/>
    <x v="408"/>
    <s v="Home Office"/>
    <s v="United States"/>
    <s v="Chicago"/>
    <s v="Illinois"/>
    <n v="60623"/>
    <x v="2"/>
    <s v="OFF-FA-10002280"/>
    <x v="1"/>
    <x v="13"/>
    <s v="Advantus Plastic Paper Clips"/>
    <n v="16"/>
    <x v="1"/>
    <x v="33"/>
  </r>
  <r>
    <x v="7161"/>
    <x v="3555"/>
    <x v="1129"/>
    <x v="1240"/>
    <x v="1"/>
    <x v="474"/>
    <x v="474"/>
    <s v="Consumer"/>
    <s v="United States"/>
    <s v="Richmond"/>
    <s v="Virginia"/>
    <n v="23223"/>
    <x v="0"/>
    <s v="OFF-PA-10004734"/>
    <x v="1"/>
    <x v="10"/>
    <s v="Southworth Structures Collection"/>
    <n v="21.84"/>
    <x v="2"/>
    <x v="39"/>
  </r>
  <r>
    <x v="7162"/>
    <x v="3555"/>
    <x v="1129"/>
    <x v="1240"/>
    <x v="1"/>
    <x v="474"/>
    <x v="474"/>
    <s v="Consumer"/>
    <s v="United States"/>
    <s v="Richmond"/>
    <s v="Virginia"/>
    <n v="23223"/>
    <x v="0"/>
    <s v="OFF-BI-10000145"/>
    <x v="1"/>
    <x v="8"/>
    <s v="Zipper Ring Binder Pockets"/>
    <n v="15.6"/>
    <x v="2"/>
    <x v="39"/>
  </r>
  <r>
    <x v="7163"/>
    <x v="3556"/>
    <x v="1150"/>
    <x v="530"/>
    <x v="0"/>
    <x v="692"/>
    <x v="692"/>
    <s v="Corporate"/>
    <s v="United States"/>
    <s v="Troy"/>
    <s v="New York"/>
    <n v="12180"/>
    <x v="3"/>
    <s v="OFF-EN-10004773"/>
    <x v="1"/>
    <x v="12"/>
    <s v="Staple envelope"/>
    <n v="247.84"/>
    <x v="2"/>
    <x v="41"/>
  </r>
  <r>
    <x v="7164"/>
    <x v="3556"/>
    <x v="1150"/>
    <x v="530"/>
    <x v="0"/>
    <x v="692"/>
    <x v="692"/>
    <s v="Corporate"/>
    <s v="United States"/>
    <s v="Troy"/>
    <s v="New York"/>
    <n v="12180"/>
    <x v="3"/>
    <s v="OFF-BI-10004970"/>
    <x v="1"/>
    <x v="8"/>
    <s v="ACCOHIDE 3-Ring Binder, Blue, 1&quot;"/>
    <n v="9.9120000000000008"/>
    <x v="2"/>
    <x v="41"/>
  </r>
  <r>
    <x v="7165"/>
    <x v="3557"/>
    <x v="251"/>
    <x v="42"/>
    <x v="2"/>
    <x v="242"/>
    <x v="242"/>
    <s v="Consumer"/>
    <s v="United States"/>
    <s v="Providence"/>
    <s v="Rhode Island"/>
    <n v="2908"/>
    <x v="3"/>
    <s v="OFF-ST-10000604"/>
    <x v="1"/>
    <x v="4"/>
    <s v="Home/Office Personal File Carts"/>
    <n v="69.52"/>
    <x v="0"/>
    <x v="21"/>
  </r>
  <r>
    <x v="7166"/>
    <x v="3558"/>
    <x v="192"/>
    <x v="885"/>
    <x v="0"/>
    <x v="268"/>
    <x v="268"/>
    <s v="Consumer"/>
    <s v="United States"/>
    <s v="San Francisco"/>
    <s v="California"/>
    <n v="94122"/>
    <x v="1"/>
    <s v="OFF-AR-10003190"/>
    <x v="1"/>
    <x v="6"/>
    <s v="Newell 32"/>
    <n v="11.52"/>
    <x v="2"/>
    <x v="39"/>
  </r>
  <r>
    <x v="7167"/>
    <x v="3558"/>
    <x v="192"/>
    <x v="885"/>
    <x v="0"/>
    <x v="268"/>
    <x v="268"/>
    <s v="Consumer"/>
    <s v="United States"/>
    <s v="San Francisco"/>
    <s v="California"/>
    <n v="94122"/>
    <x v="1"/>
    <s v="FUR-CH-10000155"/>
    <x v="0"/>
    <x v="1"/>
    <s v="Global Comet Stacking Armless Chair"/>
    <n v="717.72"/>
    <x v="2"/>
    <x v="39"/>
  </r>
  <r>
    <x v="7168"/>
    <x v="3558"/>
    <x v="192"/>
    <x v="885"/>
    <x v="0"/>
    <x v="268"/>
    <x v="268"/>
    <s v="Consumer"/>
    <s v="United States"/>
    <s v="San Francisco"/>
    <s v="California"/>
    <n v="94122"/>
    <x v="1"/>
    <s v="OFF-ST-10003058"/>
    <x v="1"/>
    <x v="4"/>
    <s v="Eldon Mobile Mega Data Cart  Mega Stackable  Add-On Trays"/>
    <n v="236.5"/>
    <x v="2"/>
    <x v="39"/>
  </r>
  <r>
    <x v="7169"/>
    <x v="3558"/>
    <x v="192"/>
    <x v="885"/>
    <x v="0"/>
    <x v="268"/>
    <x v="268"/>
    <s v="Consumer"/>
    <s v="United States"/>
    <s v="San Francisco"/>
    <s v="California"/>
    <n v="94122"/>
    <x v="1"/>
    <s v="FUR-TA-10004767"/>
    <x v="0"/>
    <x v="3"/>
    <s v="Safco Drafting Table"/>
    <n v="170.352"/>
    <x v="2"/>
    <x v="39"/>
  </r>
  <r>
    <x v="7170"/>
    <x v="3559"/>
    <x v="1048"/>
    <x v="518"/>
    <x v="1"/>
    <x v="306"/>
    <x v="306"/>
    <s v="Consumer"/>
    <s v="United States"/>
    <s v="New York City"/>
    <s v="New York"/>
    <n v="10009"/>
    <x v="3"/>
    <s v="FUR-CH-10002372"/>
    <x v="0"/>
    <x v="1"/>
    <s v="Office Star - Ergonomically Designed Knee Chair"/>
    <n v="145.76400000000001"/>
    <x v="3"/>
    <x v="13"/>
  </r>
  <r>
    <x v="7171"/>
    <x v="3560"/>
    <x v="1016"/>
    <x v="433"/>
    <x v="0"/>
    <x v="611"/>
    <x v="611"/>
    <s v="Consumer"/>
    <s v="United States"/>
    <s v="San Francisco"/>
    <s v="California"/>
    <n v="94109"/>
    <x v="1"/>
    <s v="TEC-AC-10000158"/>
    <x v="2"/>
    <x v="11"/>
    <s v="Sony 64GB Class 10 Micro SDHC R40 Memory Card"/>
    <n v="107.97"/>
    <x v="3"/>
    <x v="4"/>
  </r>
  <r>
    <x v="7172"/>
    <x v="3561"/>
    <x v="606"/>
    <x v="922"/>
    <x v="1"/>
    <x v="96"/>
    <x v="96"/>
    <s v="Corporate"/>
    <s v="United States"/>
    <s v="Houston"/>
    <s v="Texas"/>
    <n v="77070"/>
    <x v="2"/>
    <s v="TEC-AC-10000158"/>
    <x v="2"/>
    <x v="11"/>
    <s v="Sony 64GB Class 10 Micro SDHC R40 Memory Card"/>
    <n v="143.96"/>
    <x v="3"/>
    <x v="42"/>
  </r>
  <r>
    <x v="7173"/>
    <x v="3561"/>
    <x v="606"/>
    <x v="922"/>
    <x v="1"/>
    <x v="96"/>
    <x v="96"/>
    <s v="Corporate"/>
    <s v="United States"/>
    <s v="Houston"/>
    <s v="Texas"/>
    <n v="77070"/>
    <x v="2"/>
    <s v="TEC-CO-10002313"/>
    <x v="2"/>
    <x v="16"/>
    <s v="Canon PC1080F Personal Copier"/>
    <n v="2399.96"/>
    <x v="3"/>
    <x v="42"/>
  </r>
  <r>
    <x v="7174"/>
    <x v="3561"/>
    <x v="606"/>
    <x v="922"/>
    <x v="1"/>
    <x v="96"/>
    <x v="96"/>
    <s v="Corporate"/>
    <s v="United States"/>
    <s v="Houston"/>
    <s v="Texas"/>
    <n v="77070"/>
    <x v="2"/>
    <s v="OFF-PA-10002581"/>
    <x v="1"/>
    <x v="10"/>
    <s v="Xerox 1951"/>
    <n v="74.352000000000004"/>
    <x v="3"/>
    <x v="42"/>
  </r>
  <r>
    <x v="7175"/>
    <x v="3561"/>
    <x v="606"/>
    <x v="922"/>
    <x v="1"/>
    <x v="96"/>
    <x v="96"/>
    <s v="Corporate"/>
    <s v="United States"/>
    <s v="Houston"/>
    <s v="Texas"/>
    <n v="77070"/>
    <x v="2"/>
    <s v="OFF-AP-10001205"/>
    <x v="1"/>
    <x v="9"/>
    <s v="Belkin 5 Outlet SurgeMaster Power Centers"/>
    <n v="87.168000000000006"/>
    <x v="3"/>
    <x v="42"/>
  </r>
  <r>
    <x v="7176"/>
    <x v="3561"/>
    <x v="606"/>
    <x v="922"/>
    <x v="1"/>
    <x v="96"/>
    <x v="96"/>
    <s v="Corporate"/>
    <s v="United States"/>
    <s v="Houston"/>
    <s v="Texas"/>
    <n v="77070"/>
    <x v="2"/>
    <s v="OFF-ST-10000344"/>
    <x v="1"/>
    <x v="4"/>
    <s v="Neat Ideas Personal Hanging Folder Files, Black"/>
    <n v="32.231999999999999"/>
    <x v="3"/>
    <x v="42"/>
  </r>
  <r>
    <x v="7177"/>
    <x v="3562"/>
    <x v="464"/>
    <x v="1187"/>
    <x v="1"/>
    <x v="501"/>
    <x v="501"/>
    <s v="Corporate"/>
    <s v="United States"/>
    <s v="Philadelphia"/>
    <s v="Pennsylvania"/>
    <n v="19140"/>
    <x v="3"/>
    <s v="OFF-BI-10002897"/>
    <x v="1"/>
    <x v="8"/>
    <s v="Black Avery Memo-Size 3-Ring Binder, 5 1/2&quot; x 8 1/2&quot;"/>
    <n v="2.202"/>
    <x v="3"/>
    <x v="24"/>
  </r>
  <r>
    <x v="7178"/>
    <x v="3562"/>
    <x v="464"/>
    <x v="1187"/>
    <x v="1"/>
    <x v="501"/>
    <x v="501"/>
    <s v="Corporate"/>
    <s v="United States"/>
    <s v="Philadelphia"/>
    <s v="Pennsylvania"/>
    <n v="19140"/>
    <x v="3"/>
    <s v="OFF-BI-10003694"/>
    <x v="1"/>
    <x v="8"/>
    <s v="Avery 3 1/2&quot; Diskette Storage Pages, 10/Pack"/>
    <n v="9.3960000000000008"/>
    <x v="3"/>
    <x v="24"/>
  </r>
  <r>
    <x v="7179"/>
    <x v="3563"/>
    <x v="696"/>
    <x v="1058"/>
    <x v="1"/>
    <x v="53"/>
    <x v="53"/>
    <s v="Consumer"/>
    <s v="United States"/>
    <s v="Baltimore"/>
    <s v="Maryland"/>
    <n v="21215"/>
    <x v="3"/>
    <s v="TEC-PH-10001644"/>
    <x v="2"/>
    <x v="7"/>
    <s v="BlueLounge Milo Smartphone Stand, White/Metallic"/>
    <n v="89.97"/>
    <x v="0"/>
    <x v="0"/>
  </r>
  <r>
    <x v="7180"/>
    <x v="3564"/>
    <x v="1037"/>
    <x v="1241"/>
    <x v="2"/>
    <x v="705"/>
    <x v="705"/>
    <s v="Corporate"/>
    <s v="United States"/>
    <s v="Athens"/>
    <s v="Georgia"/>
    <n v="30605"/>
    <x v="0"/>
    <s v="OFF-AR-10002399"/>
    <x v="1"/>
    <x v="6"/>
    <s v="Dixon Prang Watercolor Pencils, 10-Color Set with Brush"/>
    <n v="12.78"/>
    <x v="2"/>
    <x v="46"/>
  </r>
  <r>
    <x v="7181"/>
    <x v="3565"/>
    <x v="797"/>
    <x v="525"/>
    <x v="0"/>
    <x v="596"/>
    <x v="596"/>
    <s v="Consumer"/>
    <s v="United States"/>
    <s v="Lancaster"/>
    <s v="Ohio"/>
    <n v="43130"/>
    <x v="3"/>
    <s v="TEC-AC-10003063"/>
    <x v="2"/>
    <x v="11"/>
    <s v="Micro Innovations USB RF Wireless Keyboard with Mouse"/>
    <n v="40"/>
    <x v="0"/>
    <x v="5"/>
  </r>
  <r>
    <x v="7182"/>
    <x v="3566"/>
    <x v="504"/>
    <x v="605"/>
    <x v="1"/>
    <x v="125"/>
    <x v="125"/>
    <s v="Home Office"/>
    <s v="United States"/>
    <s v="Los Angeles"/>
    <s v="California"/>
    <n v="90032"/>
    <x v="1"/>
    <s v="OFF-BI-10002071"/>
    <x v="1"/>
    <x v="8"/>
    <s v="Fellowes Black Plastic Comb Bindings"/>
    <n v="23.24"/>
    <x v="3"/>
    <x v="4"/>
  </r>
  <r>
    <x v="7183"/>
    <x v="3567"/>
    <x v="81"/>
    <x v="880"/>
    <x v="2"/>
    <x v="49"/>
    <x v="49"/>
    <s v="Consumer"/>
    <s v="United States"/>
    <s v="Baltimore"/>
    <s v="Maryland"/>
    <n v="21215"/>
    <x v="3"/>
    <s v="FUR-CH-10004218"/>
    <x v="0"/>
    <x v="1"/>
    <s v="Global Fabric Manager's Chair, Dark Gray"/>
    <n v="908.82"/>
    <x v="3"/>
    <x v="4"/>
  </r>
  <r>
    <x v="7184"/>
    <x v="3568"/>
    <x v="629"/>
    <x v="1178"/>
    <x v="1"/>
    <x v="525"/>
    <x v="525"/>
    <s v="Home Office"/>
    <s v="United States"/>
    <s v="Houston"/>
    <s v="Texas"/>
    <n v="77095"/>
    <x v="2"/>
    <s v="OFF-SU-10000432"/>
    <x v="1"/>
    <x v="14"/>
    <s v="Acco Side-Punched Conventional Columnar Pads"/>
    <n v="5.5519999999999996"/>
    <x v="3"/>
    <x v="43"/>
  </r>
  <r>
    <x v="7185"/>
    <x v="3568"/>
    <x v="629"/>
    <x v="1178"/>
    <x v="1"/>
    <x v="525"/>
    <x v="525"/>
    <s v="Home Office"/>
    <s v="United States"/>
    <s v="Houston"/>
    <s v="Texas"/>
    <n v="77095"/>
    <x v="2"/>
    <s v="OFF-AR-10003183"/>
    <x v="1"/>
    <x v="6"/>
    <s v="Avery Fluorescent Highlighter Four-Color Set"/>
    <n v="8.016"/>
    <x v="3"/>
    <x v="43"/>
  </r>
  <r>
    <x v="7186"/>
    <x v="3568"/>
    <x v="629"/>
    <x v="1178"/>
    <x v="1"/>
    <x v="525"/>
    <x v="525"/>
    <s v="Home Office"/>
    <s v="United States"/>
    <s v="Houston"/>
    <s v="Texas"/>
    <n v="77095"/>
    <x v="2"/>
    <s v="FUR-CH-10002017"/>
    <x v="0"/>
    <x v="1"/>
    <s v="SAFCO Optional Arm Kit for Workspace Cribbage Stacking Chair"/>
    <n v="74.591999999999999"/>
    <x v="3"/>
    <x v="43"/>
  </r>
  <r>
    <x v="7187"/>
    <x v="3568"/>
    <x v="629"/>
    <x v="1178"/>
    <x v="1"/>
    <x v="525"/>
    <x v="525"/>
    <s v="Home Office"/>
    <s v="United States"/>
    <s v="Houston"/>
    <s v="Texas"/>
    <n v="77095"/>
    <x v="2"/>
    <s v="FUR-FU-10003247"/>
    <x v="0"/>
    <x v="5"/>
    <s v="36X48 HARDFLOOR CHAIRMAT"/>
    <n v="16.783999999999999"/>
    <x v="3"/>
    <x v="43"/>
  </r>
  <r>
    <x v="7188"/>
    <x v="3568"/>
    <x v="629"/>
    <x v="1178"/>
    <x v="1"/>
    <x v="525"/>
    <x v="525"/>
    <s v="Home Office"/>
    <s v="United States"/>
    <s v="Houston"/>
    <s v="Texas"/>
    <n v="77095"/>
    <x v="2"/>
    <s v="OFF-AP-10001563"/>
    <x v="1"/>
    <x v="9"/>
    <s v="Belkin Premiere Surge Master II 8-outlet surge protector"/>
    <n v="38.863999999999997"/>
    <x v="3"/>
    <x v="43"/>
  </r>
  <r>
    <x v="7189"/>
    <x v="3569"/>
    <x v="396"/>
    <x v="441"/>
    <x v="2"/>
    <x v="108"/>
    <x v="108"/>
    <s v="Home Office"/>
    <s v="United States"/>
    <s v="San Diego"/>
    <s v="California"/>
    <n v="92024"/>
    <x v="1"/>
    <s v="TEC-PH-10004908"/>
    <x v="2"/>
    <x v="7"/>
    <s v="Panasonic KX TS3282W Corded phone"/>
    <n v="203.976"/>
    <x v="0"/>
    <x v="0"/>
  </r>
  <r>
    <x v="7190"/>
    <x v="3569"/>
    <x v="396"/>
    <x v="441"/>
    <x v="2"/>
    <x v="108"/>
    <x v="108"/>
    <s v="Home Office"/>
    <s v="United States"/>
    <s v="San Diego"/>
    <s v="California"/>
    <n v="92024"/>
    <x v="1"/>
    <s v="FUR-TA-10003392"/>
    <x v="0"/>
    <x v="3"/>
    <s v="Global Adaptabilities Conference Tables"/>
    <n v="674.35199999999998"/>
    <x v="0"/>
    <x v="0"/>
  </r>
  <r>
    <x v="7191"/>
    <x v="3570"/>
    <x v="393"/>
    <x v="358"/>
    <x v="0"/>
    <x v="523"/>
    <x v="523"/>
    <s v="Consumer"/>
    <s v="United States"/>
    <s v="Hialeah"/>
    <s v="Florida"/>
    <n v="33012"/>
    <x v="0"/>
    <s v="OFF-BI-10004140"/>
    <x v="1"/>
    <x v="8"/>
    <s v="Avery Non-Stick Binders"/>
    <n v="5.3879999999999999"/>
    <x v="0"/>
    <x v="32"/>
  </r>
  <r>
    <x v="7192"/>
    <x v="3570"/>
    <x v="393"/>
    <x v="358"/>
    <x v="0"/>
    <x v="523"/>
    <x v="523"/>
    <s v="Consumer"/>
    <s v="United States"/>
    <s v="Hialeah"/>
    <s v="Florida"/>
    <n v="33012"/>
    <x v="0"/>
    <s v="OFF-AR-10003631"/>
    <x v="1"/>
    <x v="6"/>
    <s v="Staples in misc. colors"/>
    <n v="30.975999999999999"/>
    <x v="0"/>
    <x v="32"/>
  </r>
  <r>
    <x v="7193"/>
    <x v="3571"/>
    <x v="1151"/>
    <x v="1242"/>
    <x v="2"/>
    <x v="365"/>
    <x v="365"/>
    <s v="Consumer"/>
    <s v="United States"/>
    <s v="Atlanta"/>
    <s v="Georgia"/>
    <n v="30318"/>
    <x v="0"/>
    <s v="OFF-ST-10003716"/>
    <x v="1"/>
    <x v="4"/>
    <s v="Tennsco Double-Tier Lockers"/>
    <n v="1350.12"/>
    <x v="0"/>
    <x v="47"/>
  </r>
  <r>
    <x v="7194"/>
    <x v="3571"/>
    <x v="1151"/>
    <x v="1242"/>
    <x v="2"/>
    <x v="365"/>
    <x v="365"/>
    <s v="Consumer"/>
    <s v="United States"/>
    <s v="Atlanta"/>
    <s v="Georgia"/>
    <n v="30318"/>
    <x v="0"/>
    <s v="OFF-BI-10003274"/>
    <x v="1"/>
    <x v="8"/>
    <s v="Avery Durable Slant Ring Binders, No Labels"/>
    <n v="15.92"/>
    <x v="0"/>
    <x v="47"/>
  </r>
  <r>
    <x v="7195"/>
    <x v="3572"/>
    <x v="373"/>
    <x v="398"/>
    <x v="1"/>
    <x v="178"/>
    <x v="178"/>
    <s v="Home Office"/>
    <s v="United States"/>
    <s v="Seattle"/>
    <s v="Washington"/>
    <n v="98103"/>
    <x v="1"/>
    <s v="FUR-FU-10004848"/>
    <x v="0"/>
    <x v="5"/>
    <s v="DAX Solid Wood Frames"/>
    <n v="19.54"/>
    <x v="0"/>
    <x v="0"/>
  </r>
  <r>
    <x v="7196"/>
    <x v="3573"/>
    <x v="759"/>
    <x v="1044"/>
    <x v="1"/>
    <x v="762"/>
    <x v="762"/>
    <s v="Home Office"/>
    <s v="United States"/>
    <s v="Los Angeles"/>
    <s v="California"/>
    <n v="90036"/>
    <x v="1"/>
    <s v="OFF-AR-10003504"/>
    <x v="1"/>
    <x v="6"/>
    <s v="Newell 347"/>
    <n v="21.4"/>
    <x v="2"/>
    <x v="41"/>
  </r>
  <r>
    <x v="7197"/>
    <x v="3573"/>
    <x v="759"/>
    <x v="1044"/>
    <x v="1"/>
    <x v="762"/>
    <x v="762"/>
    <s v="Home Office"/>
    <s v="United States"/>
    <s v="Los Angeles"/>
    <s v="California"/>
    <n v="90036"/>
    <x v="1"/>
    <s v="OFF-LA-10000305"/>
    <x v="1"/>
    <x v="2"/>
    <s v="Avery 495"/>
    <n v="12.6"/>
    <x v="2"/>
    <x v="41"/>
  </r>
  <r>
    <x v="7198"/>
    <x v="3574"/>
    <x v="1067"/>
    <x v="1243"/>
    <x v="1"/>
    <x v="178"/>
    <x v="178"/>
    <s v="Home Office"/>
    <s v="United States"/>
    <s v="New York City"/>
    <s v="New York"/>
    <n v="10035"/>
    <x v="3"/>
    <s v="OFF-AR-10001427"/>
    <x v="1"/>
    <x v="6"/>
    <s v="Newell 330"/>
    <n v="11.96"/>
    <x v="1"/>
    <x v="37"/>
  </r>
  <r>
    <x v="7199"/>
    <x v="3574"/>
    <x v="1067"/>
    <x v="1243"/>
    <x v="1"/>
    <x v="178"/>
    <x v="178"/>
    <s v="Home Office"/>
    <s v="United States"/>
    <s v="New York City"/>
    <s v="New York"/>
    <n v="10035"/>
    <x v="3"/>
    <s v="TEC-PH-10004614"/>
    <x v="2"/>
    <x v="7"/>
    <s v="AT&amp;T 841000 Phone"/>
    <n v="138"/>
    <x v="1"/>
    <x v="37"/>
  </r>
  <r>
    <x v="7200"/>
    <x v="3575"/>
    <x v="581"/>
    <x v="845"/>
    <x v="1"/>
    <x v="520"/>
    <x v="520"/>
    <s v="Consumer"/>
    <s v="United States"/>
    <s v="Fort Lauderdale"/>
    <s v="Florida"/>
    <n v="33311"/>
    <x v="0"/>
    <s v="TEC-PH-10001944"/>
    <x v="2"/>
    <x v="7"/>
    <s v="Wi-Ex zBoost YX540 Cellular Phone Signal Booster"/>
    <n v="116.76"/>
    <x v="0"/>
    <x v="0"/>
  </r>
  <r>
    <x v="7201"/>
    <x v="3575"/>
    <x v="581"/>
    <x v="845"/>
    <x v="1"/>
    <x v="520"/>
    <x v="520"/>
    <s v="Consumer"/>
    <s v="United States"/>
    <s v="Fort Lauderdale"/>
    <s v="Florida"/>
    <n v="33311"/>
    <x v="0"/>
    <s v="FUR-TA-10001039"/>
    <x v="0"/>
    <x v="3"/>
    <s v="KI Adjustable-Height Table"/>
    <n v="331.02300000000002"/>
    <x v="0"/>
    <x v="0"/>
  </r>
  <r>
    <x v="7202"/>
    <x v="3576"/>
    <x v="99"/>
    <x v="464"/>
    <x v="3"/>
    <x v="146"/>
    <x v="146"/>
    <s v="Corporate"/>
    <s v="United States"/>
    <s v="Rochester"/>
    <s v="New York"/>
    <n v="14609"/>
    <x v="3"/>
    <s v="FUR-FU-10003806"/>
    <x v="0"/>
    <x v="5"/>
    <s v="Tenex Chairmat w/ Average Lip, 45&quot; x 53&quot;"/>
    <n v="756.8"/>
    <x v="0"/>
    <x v="32"/>
  </r>
  <r>
    <x v="7203"/>
    <x v="3577"/>
    <x v="282"/>
    <x v="302"/>
    <x v="1"/>
    <x v="450"/>
    <x v="450"/>
    <s v="Home Office"/>
    <s v="United States"/>
    <s v="Saint Charles"/>
    <s v="Illinois"/>
    <n v="60174"/>
    <x v="2"/>
    <s v="FUR-FU-10002111"/>
    <x v="0"/>
    <x v="5"/>
    <s v="Master Caster Door Stop, Large Brown"/>
    <n v="8.7360000000000007"/>
    <x v="2"/>
    <x v="20"/>
  </r>
  <r>
    <x v="7204"/>
    <x v="3578"/>
    <x v="229"/>
    <x v="731"/>
    <x v="1"/>
    <x v="491"/>
    <x v="491"/>
    <s v="Consumer"/>
    <s v="United States"/>
    <s v="New York City"/>
    <s v="New York"/>
    <n v="10024"/>
    <x v="3"/>
    <s v="OFF-AR-10000817"/>
    <x v="1"/>
    <x v="6"/>
    <s v="Manco Dry-Lighter Erasable Highlighter"/>
    <n v="6.08"/>
    <x v="1"/>
    <x v="11"/>
  </r>
  <r>
    <x v="7205"/>
    <x v="3579"/>
    <x v="280"/>
    <x v="299"/>
    <x v="1"/>
    <x v="441"/>
    <x v="441"/>
    <s v="Consumer"/>
    <s v="United States"/>
    <s v="San Francisco"/>
    <s v="California"/>
    <n v="94109"/>
    <x v="1"/>
    <s v="FUR-FU-10001424"/>
    <x v="0"/>
    <x v="5"/>
    <s v="Dax Clear Box Frame"/>
    <n v="17.46"/>
    <x v="3"/>
    <x v="13"/>
  </r>
  <r>
    <x v="7206"/>
    <x v="3579"/>
    <x v="280"/>
    <x v="299"/>
    <x v="1"/>
    <x v="441"/>
    <x v="441"/>
    <s v="Consumer"/>
    <s v="United States"/>
    <s v="San Francisco"/>
    <s v="California"/>
    <n v="94109"/>
    <x v="1"/>
    <s v="TEC-MA-10002930"/>
    <x v="2"/>
    <x v="15"/>
    <s v="Ricoh - Ink Collector Unit for GX3000 Series Printers"/>
    <n v="369.16"/>
    <x v="3"/>
    <x v="13"/>
  </r>
  <r>
    <x v="7207"/>
    <x v="3580"/>
    <x v="108"/>
    <x v="250"/>
    <x v="2"/>
    <x v="18"/>
    <x v="18"/>
    <s v="Corporate"/>
    <s v="United States"/>
    <s v="Phoenix"/>
    <s v="Arizona"/>
    <n v="85023"/>
    <x v="1"/>
    <s v="OFF-AR-10003759"/>
    <x v="1"/>
    <x v="6"/>
    <s v="Crayola Anti Dust Chalk, 12/Pack"/>
    <n v="2.9119999999999999"/>
    <x v="0"/>
    <x v="21"/>
  </r>
  <r>
    <x v="7208"/>
    <x v="3580"/>
    <x v="108"/>
    <x v="250"/>
    <x v="2"/>
    <x v="18"/>
    <x v="18"/>
    <s v="Corporate"/>
    <s v="United States"/>
    <s v="Phoenix"/>
    <s v="Arizona"/>
    <n v="85023"/>
    <x v="1"/>
    <s v="OFF-PA-10001837"/>
    <x v="1"/>
    <x v="10"/>
    <s v="Xerox 1976"/>
    <n v="20.736000000000001"/>
    <x v="0"/>
    <x v="21"/>
  </r>
  <r>
    <x v="7209"/>
    <x v="3580"/>
    <x v="108"/>
    <x v="250"/>
    <x v="2"/>
    <x v="18"/>
    <x v="18"/>
    <s v="Corporate"/>
    <s v="United States"/>
    <s v="Phoenix"/>
    <s v="Arizona"/>
    <n v="85023"/>
    <x v="1"/>
    <s v="OFF-PA-10001667"/>
    <x v="1"/>
    <x v="10"/>
    <s v="Great White Multi-Use Recycled Paper (20Lb. and 84 Bright)"/>
    <n v="9.5679999999999996"/>
    <x v="0"/>
    <x v="21"/>
  </r>
  <r>
    <x v="7210"/>
    <x v="3581"/>
    <x v="799"/>
    <x v="29"/>
    <x v="1"/>
    <x v="553"/>
    <x v="553"/>
    <s v="Corporate"/>
    <s v="United States"/>
    <s v="Seattle"/>
    <s v="Washington"/>
    <n v="98115"/>
    <x v="1"/>
    <s v="OFF-PA-10000246"/>
    <x v="1"/>
    <x v="10"/>
    <s v="Riverleaf Stik-Withit Designer Note Cubes"/>
    <n v="30.18"/>
    <x v="0"/>
    <x v="1"/>
  </r>
  <r>
    <x v="7211"/>
    <x v="3581"/>
    <x v="799"/>
    <x v="29"/>
    <x v="1"/>
    <x v="553"/>
    <x v="553"/>
    <s v="Corporate"/>
    <s v="United States"/>
    <s v="Seattle"/>
    <s v="Washington"/>
    <n v="98115"/>
    <x v="1"/>
    <s v="OFF-BI-10001078"/>
    <x v="1"/>
    <x v="8"/>
    <s v="Acco PRESSTEX Data Binder with Storage Hooks, Dark Blue, 14 7/8&quot; X 11&quot;"/>
    <n v="51.648000000000003"/>
    <x v="0"/>
    <x v="1"/>
  </r>
  <r>
    <x v="7212"/>
    <x v="3581"/>
    <x v="799"/>
    <x v="29"/>
    <x v="1"/>
    <x v="553"/>
    <x v="553"/>
    <s v="Corporate"/>
    <s v="United States"/>
    <s v="Seattle"/>
    <s v="Washington"/>
    <n v="98115"/>
    <x v="1"/>
    <s v="OFF-BI-10000138"/>
    <x v="1"/>
    <x v="8"/>
    <s v="Acco Translucent Poly Ring Binders"/>
    <n v="11.231999999999999"/>
    <x v="0"/>
    <x v="1"/>
  </r>
  <r>
    <x v="7213"/>
    <x v="3582"/>
    <x v="453"/>
    <x v="163"/>
    <x v="1"/>
    <x v="507"/>
    <x v="507"/>
    <s v="Consumer"/>
    <s v="United States"/>
    <s v="Camarillo"/>
    <s v="California"/>
    <n v="93010"/>
    <x v="1"/>
    <s v="OFF-LA-10002034"/>
    <x v="1"/>
    <x v="2"/>
    <s v="Avery 478"/>
    <n v="14.73"/>
    <x v="3"/>
    <x v="13"/>
  </r>
  <r>
    <x v="7214"/>
    <x v="3583"/>
    <x v="874"/>
    <x v="12"/>
    <x v="0"/>
    <x v="304"/>
    <x v="304"/>
    <s v="Corporate"/>
    <s v="United States"/>
    <s v="Detroit"/>
    <s v="Michigan"/>
    <n v="48205"/>
    <x v="2"/>
    <s v="OFF-AR-10000127"/>
    <x v="1"/>
    <x v="6"/>
    <s v="Newell 321"/>
    <n v="16.399999999999999"/>
    <x v="1"/>
    <x v="11"/>
  </r>
  <r>
    <x v="7215"/>
    <x v="3583"/>
    <x v="874"/>
    <x v="12"/>
    <x v="0"/>
    <x v="304"/>
    <x v="304"/>
    <s v="Corporate"/>
    <s v="United States"/>
    <s v="Detroit"/>
    <s v="Michigan"/>
    <n v="48205"/>
    <x v="2"/>
    <s v="OFF-PA-10003172"/>
    <x v="1"/>
    <x v="10"/>
    <s v="Xerox 1996"/>
    <n v="25.92"/>
    <x v="1"/>
    <x v="11"/>
  </r>
  <r>
    <x v="7216"/>
    <x v="3584"/>
    <x v="910"/>
    <x v="1192"/>
    <x v="2"/>
    <x v="48"/>
    <x v="48"/>
    <s v="Consumer"/>
    <s v="United States"/>
    <s v="San Francisco"/>
    <s v="California"/>
    <n v="94109"/>
    <x v="1"/>
    <s v="OFF-AR-10001246"/>
    <x v="1"/>
    <x v="6"/>
    <s v="Newell 317"/>
    <n v="8.82"/>
    <x v="1"/>
    <x v="33"/>
  </r>
  <r>
    <x v="7217"/>
    <x v="3584"/>
    <x v="910"/>
    <x v="1192"/>
    <x v="2"/>
    <x v="48"/>
    <x v="48"/>
    <s v="Consumer"/>
    <s v="United States"/>
    <s v="San Francisco"/>
    <s v="California"/>
    <n v="94109"/>
    <x v="1"/>
    <s v="OFF-BI-10002026"/>
    <x v="1"/>
    <x v="8"/>
    <s v="Ibico Recycled Linen-Style Covers"/>
    <n v="62.496000000000002"/>
    <x v="1"/>
    <x v="33"/>
  </r>
  <r>
    <x v="7218"/>
    <x v="3584"/>
    <x v="910"/>
    <x v="1192"/>
    <x v="2"/>
    <x v="48"/>
    <x v="48"/>
    <s v="Consumer"/>
    <s v="United States"/>
    <s v="San Francisco"/>
    <s v="California"/>
    <n v="94109"/>
    <x v="1"/>
    <s v="TEC-AC-10000844"/>
    <x v="2"/>
    <x v="11"/>
    <s v="LogitechÂ Gaming G510s - Keyboard"/>
    <n v="339.96"/>
    <x v="1"/>
    <x v="33"/>
  </r>
  <r>
    <x v="7219"/>
    <x v="3584"/>
    <x v="910"/>
    <x v="1192"/>
    <x v="2"/>
    <x v="48"/>
    <x v="48"/>
    <s v="Consumer"/>
    <s v="United States"/>
    <s v="San Francisco"/>
    <s v="California"/>
    <n v="94109"/>
    <x v="1"/>
    <s v="OFF-BI-10001575"/>
    <x v="1"/>
    <x v="8"/>
    <s v="GBC Linen Binding Covers"/>
    <n v="49.567999999999998"/>
    <x v="1"/>
    <x v="33"/>
  </r>
  <r>
    <x v="7220"/>
    <x v="3585"/>
    <x v="1152"/>
    <x v="705"/>
    <x v="1"/>
    <x v="443"/>
    <x v="443"/>
    <s v="Consumer"/>
    <s v="United States"/>
    <s v="Philadelphia"/>
    <s v="Pennsylvania"/>
    <n v="19140"/>
    <x v="3"/>
    <s v="OFF-BI-10004632"/>
    <x v="1"/>
    <x v="8"/>
    <s v="Ibico Hi-Tech Manual Binding System"/>
    <n v="274.49099999999999"/>
    <x v="3"/>
    <x v="44"/>
  </r>
  <r>
    <x v="7221"/>
    <x v="3586"/>
    <x v="678"/>
    <x v="523"/>
    <x v="1"/>
    <x v="592"/>
    <x v="592"/>
    <s v="Consumer"/>
    <s v="United States"/>
    <s v="New York City"/>
    <s v="New York"/>
    <n v="10035"/>
    <x v="3"/>
    <s v="TEC-PH-10000193"/>
    <x v="2"/>
    <x v="7"/>
    <s v="Jensen SMPS-640 -Â speaker phone"/>
    <n v="137.94"/>
    <x v="3"/>
    <x v="44"/>
  </r>
  <r>
    <x v="7222"/>
    <x v="3587"/>
    <x v="264"/>
    <x v="371"/>
    <x v="1"/>
    <x v="498"/>
    <x v="498"/>
    <s v="Consumer"/>
    <s v="United States"/>
    <s v="Chicago"/>
    <s v="Illinois"/>
    <n v="60623"/>
    <x v="2"/>
    <s v="TEC-AC-10003441"/>
    <x v="2"/>
    <x v="11"/>
    <s v="Kingston Digital DataTraveler 32GB USB 2.0"/>
    <n v="40.68"/>
    <x v="3"/>
    <x v="15"/>
  </r>
  <r>
    <x v="7223"/>
    <x v="3588"/>
    <x v="216"/>
    <x v="461"/>
    <x v="1"/>
    <x v="181"/>
    <x v="181"/>
    <s v="Consumer"/>
    <s v="United States"/>
    <s v="San Francisco"/>
    <s v="California"/>
    <n v="94122"/>
    <x v="1"/>
    <s v="TEC-PH-10004093"/>
    <x v="2"/>
    <x v="7"/>
    <s v="Panasonic Kx-TS550"/>
    <n v="110.376"/>
    <x v="0"/>
    <x v="16"/>
  </r>
  <r>
    <x v="7224"/>
    <x v="3588"/>
    <x v="216"/>
    <x v="461"/>
    <x v="1"/>
    <x v="181"/>
    <x v="181"/>
    <s v="Consumer"/>
    <s v="United States"/>
    <s v="San Francisco"/>
    <s v="California"/>
    <n v="94122"/>
    <x v="1"/>
    <s v="OFF-AP-10002998"/>
    <x v="1"/>
    <x v="9"/>
    <s v="Holmes 99% HEPA Air Purifier"/>
    <n v="151.62"/>
    <x v="0"/>
    <x v="16"/>
  </r>
  <r>
    <x v="7225"/>
    <x v="3588"/>
    <x v="216"/>
    <x v="461"/>
    <x v="1"/>
    <x v="181"/>
    <x v="181"/>
    <s v="Consumer"/>
    <s v="United States"/>
    <s v="San Francisco"/>
    <s v="California"/>
    <n v="94122"/>
    <x v="1"/>
    <s v="FUR-FU-10000073"/>
    <x v="0"/>
    <x v="5"/>
    <s v="Deflect-O Glasstique Clear Desk Accessories"/>
    <n v="30.8"/>
    <x v="0"/>
    <x v="16"/>
  </r>
  <r>
    <x v="7226"/>
    <x v="3589"/>
    <x v="642"/>
    <x v="458"/>
    <x v="1"/>
    <x v="20"/>
    <x v="20"/>
    <s v="Corporate"/>
    <s v="United States"/>
    <s v="Philadelphia"/>
    <s v="Pennsylvania"/>
    <n v="19134"/>
    <x v="3"/>
    <s v="OFF-PA-10001125"/>
    <x v="1"/>
    <x v="10"/>
    <s v="Xerox 1988"/>
    <n v="123.92"/>
    <x v="3"/>
    <x v="31"/>
  </r>
  <r>
    <x v="7227"/>
    <x v="3589"/>
    <x v="642"/>
    <x v="458"/>
    <x v="1"/>
    <x v="20"/>
    <x v="20"/>
    <s v="Corporate"/>
    <s v="United States"/>
    <s v="Philadelphia"/>
    <s v="Pennsylvania"/>
    <n v="19134"/>
    <x v="3"/>
    <s v="TEC-AC-10003033"/>
    <x v="2"/>
    <x v="11"/>
    <s v="Plantronics CS510 - Over-the-Head monaural Wireless Headset System"/>
    <n v="1319.8"/>
    <x v="3"/>
    <x v="31"/>
  </r>
  <r>
    <x v="7228"/>
    <x v="3590"/>
    <x v="836"/>
    <x v="1172"/>
    <x v="2"/>
    <x v="742"/>
    <x v="742"/>
    <s v="Consumer"/>
    <s v="United States"/>
    <s v="San Francisco"/>
    <s v="California"/>
    <n v="94122"/>
    <x v="1"/>
    <s v="OFF-BI-10002498"/>
    <x v="1"/>
    <x v="8"/>
    <s v="Clear Mylar Reinforcing Strips"/>
    <n v="89.712000000000003"/>
    <x v="2"/>
    <x v="39"/>
  </r>
  <r>
    <x v="7229"/>
    <x v="3590"/>
    <x v="836"/>
    <x v="1172"/>
    <x v="2"/>
    <x v="742"/>
    <x v="742"/>
    <s v="Consumer"/>
    <s v="United States"/>
    <s v="San Francisco"/>
    <s v="California"/>
    <n v="94122"/>
    <x v="1"/>
    <s v="OFF-PA-10004569"/>
    <x v="1"/>
    <x v="10"/>
    <s v="Wirebound Message Books, Two 4 1/4&quot; x 5&quot; Forms per Page"/>
    <n v="22.83"/>
    <x v="2"/>
    <x v="39"/>
  </r>
  <r>
    <x v="7230"/>
    <x v="3591"/>
    <x v="677"/>
    <x v="1097"/>
    <x v="2"/>
    <x v="618"/>
    <x v="618"/>
    <s v="Consumer"/>
    <s v="United States"/>
    <s v="Fairfield"/>
    <s v="Connecticut"/>
    <n v="6824"/>
    <x v="3"/>
    <s v="OFF-BI-10002353"/>
    <x v="1"/>
    <x v="8"/>
    <s v="GBC VeloBind Cover Sets"/>
    <n v="30.88"/>
    <x v="3"/>
    <x v="42"/>
  </r>
  <r>
    <x v="7231"/>
    <x v="3591"/>
    <x v="677"/>
    <x v="1097"/>
    <x v="2"/>
    <x v="618"/>
    <x v="618"/>
    <s v="Consumer"/>
    <s v="United States"/>
    <s v="Fairfield"/>
    <s v="Connecticut"/>
    <n v="6824"/>
    <x v="3"/>
    <s v="OFF-AP-10001564"/>
    <x v="1"/>
    <x v="9"/>
    <s v="Hoover Commercial Lightweight Upright Vacuum with E-Z Empty Dirt Cup"/>
    <n v="465.16"/>
    <x v="3"/>
    <x v="42"/>
  </r>
  <r>
    <x v="7232"/>
    <x v="3591"/>
    <x v="677"/>
    <x v="1097"/>
    <x v="2"/>
    <x v="618"/>
    <x v="618"/>
    <s v="Consumer"/>
    <s v="United States"/>
    <s v="Fairfield"/>
    <s v="Connecticut"/>
    <n v="6824"/>
    <x v="3"/>
    <s v="OFF-PA-10003673"/>
    <x v="1"/>
    <x v="10"/>
    <s v="Strathmore Photo Mount Cards"/>
    <n v="27.12"/>
    <x v="3"/>
    <x v="42"/>
  </r>
  <r>
    <x v="7233"/>
    <x v="3592"/>
    <x v="387"/>
    <x v="331"/>
    <x v="1"/>
    <x v="673"/>
    <x v="673"/>
    <s v="Consumer"/>
    <s v="United States"/>
    <s v="New York City"/>
    <s v="New York"/>
    <n v="10011"/>
    <x v="3"/>
    <s v="FUR-FU-10003347"/>
    <x v="0"/>
    <x v="5"/>
    <s v="Coloredge Poster Frame"/>
    <n v="113.6"/>
    <x v="0"/>
    <x v="17"/>
  </r>
  <r>
    <x v="7234"/>
    <x v="3592"/>
    <x v="387"/>
    <x v="331"/>
    <x v="1"/>
    <x v="673"/>
    <x v="673"/>
    <s v="Consumer"/>
    <s v="United States"/>
    <s v="New York City"/>
    <s v="New York"/>
    <n v="10011"/>
    <x v="3"/>
    <s v="OFF-PA-10001934"/>
    <x v="1"/>
    <x v="10"/>
    <s v="Xerox 1993"/>
    <n v="12.96"/>
    <x v="0"/>
    <x v="17"/>
  </r>
  <r>
    <x v="7235"/>
    <x v="3592"/>
    <x v="387"/>
    <x v="331"/>
    <x v="1"/>
    <x v="673"/>
    <x v="673"/>
    <s v="Consumer"/>
    <s v="United States"/>
    <s v="New York City"/>
    <s v="New York"/>
    <n v="10011"/>
    <x v="3"/>
    <s v="OFF-BI-10000632"/>
    <x v="1"/>
    <x v="8"/>
    <s v="Satellite Sectional Post Binders"/>
    <n v="69.456000000000003"/>
    <x v="0"/>
    <x v="17"/>
  </r>
  <r>
    <x v="7236"/>
    <x v="3593"/>
    <x v="1035"/>
    <x v="28"/>
    <x v="2"/>
    <x v="224"/>
    <x v="224"/>
    <s v="Consumer"/>
    <s v="United States"/>
    <s v="Los Angeles"/>
    <s v="California"/>
    <n v="90049"/>
    <x v="1"/>
    <s v="OFF-AR-10003190"/>
    <x v="1"/>
    <x v="6"/>
    <s v="Newell 32"/>
    <n v="8.64"/>
    <x v="2"/>
    <x v="20"/>
  </r>
  <r>
    <x v="7237"/>
    <x v="3594"/>
    <x v="212"/>
    <x v="668"/>
    <x v="3"/>
    <x v="105"/>
    <x v="105"/>
    <s v="Corporate"/>
    <s v="United States"/>
    <s v="Philadelphia"/>
    <s v="Pennsylvania"/>
    <n v="19143"/>
    <x v="3"/>
    <s v="TEC-MA-10000904"/>
    <x v="2"/>
    <x v="15"/>
    <s v="Brother MFC-9340CDW LED All-In-One Printer, Copier Scanner"/>
    <n v="341.99099999999999"/>
    <x v="0"/>
    <x v="16"/>
  </r>
  <r>
    <x v="7238"/>
    <x v="3595"/>
    <x v="435"/>
    <x v="525"/>
    <x v="1"/>
    <x v="253"/>
    <x v="253"/>
    <s v="Consumer"/>
    <s v="United States"/>
    <s v="San Jose"/>
    <s v="California"/>
    <n v="95123"/>
    <x v="1"/>
    <s v="FUR-FU-10000771"/>
    <x v="0"/>
    <x v="5"/>
    <s v="Eldon 200 Class Desk Accessories, Smoke"/>
    <n v="43.96"/>
    <x v="0"/>
    <x v="5"/>
  </r>
  <r>
    <x v="7239"/>
    <x v="3595"/>
    <x v="435"/>
    <x v="525"/>
    <x v="1"/>
    <x v="253"/>
    <x v="253"/>
    <s v="Consumer"/>
    <s v="United States"/>
    <s v="San Jose"/>
    <s v="California"/>
    <n v="95123"/>
    <x v="1"/>
    <s v="OFF-EN-10001990"/>
    <x v="1"/>
    <x v="12"/>
    <s v="Staple envelope"/>
    <n v="39.76"/>
    <x v="0"/>
    <x v="5"/>
  </r>
  <r>
    <x v="7240"/>
    <x v="3596"/>
    <x v="756"/>
    <x v="77"/>
    <x v="0"/>
    <x v="282"/>
    <x v="282"/>
    <s v="Consumer"/>
    <s v="United States"/>
    <s v="Pasadena"/>
    <s v="California"/>
    <n v="91104"/>
    <x v="1"/>
    <s v="FUR-FU-10002445"/>
    <x v="0"/>
    <x v="5"/>
    <s v="DAX Two-Tone Rosewood/Black Document Frame, Desktop, 5 x 7"/>
    <n v="66.36"/>
    <x v="3"/>
    <x v="4"/>
  </r>
  <r>
    <x v="7241"/>
    <x v="3596"/>
    <x v="756"/>
    <x v="77"/>
    <x v="0"/>
    <x v="282"/>
    <x v="282"/>
    <s v="Consumer"/>
    <s v="United States"/>
    <s v="Pasadena"/>
    <s v="California"/>
    <n v="91104"/>
    <x v="1"/>
    <s v="OFF-BI-10003638"/>
    <x v="1"/>
    <x v="8"/>
    <s v="GBC Durable Plastic Covers"/>
    <n v="92.88"/>
    <x v="3"/>
    <x v="4"/>
  </r>
  <r>
    <x v="7242"/>
    <x v="3596"/>
    <x v="756"/>
    <x v="77"/>
    <x v="0"/>
    <x v="282"/>
    <x v="282"/>
    <s v="Consumer"/>
    <s v="United States"/>
    <s v="Pasadena"/>
    <s v="California"/>
    <n v="91104"/>
    <x v="1"/>
    <s v="FUR-FU-10004864"/>
    <x v="0"/>
    <x v="5"/>
    <s v="Eldon 500 Class Desk Accessories"/>
    <n v="24.14"/>
    <x v="3"/>
    <x v="4"/>
  </r>
  <r>
    <x v="7243"/>
    <x v="3597"/>
    <x v="629"/>
    <x v="554"/>
    <x v="0"/>
    <x v="599"/>
    <x v="599"/>
    <s v="Consumer"/>
    <s v="United States"/>
    <s v="Philadelphia"/>
    <s v="Pennsylvania"/>
    <n v="19134"/>
    <x v="3"/>
    <s v="FUR-CH-10002024"/>
    <x v="0"/>
    <x v="1"/>
    <s v="HON 5400 Series Task Chairs for Big and Tall"/>
    <n v="4416.174"/>
    <x v="3"/>
    <x v="43"/>
  </r>
  <r>
    <x v="7244"/>
    <x v="3598"/>
    <x v="1053"/>
    <x v="1169"/>
    <x v="2"/>
    <x v="210"/>
    <x v="210"/>
    <s v="Consumer"/>
    <s v="United States"/>
    <s v="Los Angeles"/>
    <s v="California"/>
    <n v="90049"/>
    <x v="1"/>
    <s v="OFF-AR-10002445"/>
    <x v="1"/>
    <x v="6"/>
    <s v="SANFORD Major Accent Highlighters"/>
    <n v="49.56"/>
    <x v="3"/>
    <x v="24"/>
  </r>
  <r>
    <x v="7245"/>
    <x v="3599"/>
    <x v="839"/>
    <x v="758"/>
    <x v="1"/>
    <x v="641"/>
    <x v="641"/>
    <s v="Consumer"/>
    <s v="United States"/>
    <s v="Los Angeles"/>
    <s v="California"/>
    <n v="90032"/>
    <x v="1"/>
    <s v="OFF-ST-10001370"/>
    <x v="1"/>
    <x v="4"/>
    <s v="Sensible Storage WireTech Storage Systems"/>
    <n v="354.9"/>
    <x v="3"/>
    <x v="31"/>
  </r>
  <r>
    <x v="7246"/>
    <x v="3600"/>
    <x v="223"/>
    <x v="448"/>
    <x v="1"/>
    <x v="329"/>
    <x v="329"/>
    <s v="Corporate"/>
    <s v="United States"/>
    <s v="Columbus"/>
    <s v="Ohio"/>
    <n v="43229"/>
    <x v="3"/>
    <s v="OFF-LA-10000305"/>
    <x v="1"/>
    <x v="2"/>
    <s v="Avery 495"/>
    <n v="15.12"/>
    <x v="2"/>
    <x v="34"/>
  </r>
  <r>
    <x v="7247"/>
    <x v="3600"/>
    <x v="223"/>
    <x v="448"/>
    <x v="1"/>
    <x v="329"/>
    <x v="329"/>
    <s v="Corporate"/>
    <s v="United States"/>
    <s v="Columbus"/>
    <s v="Ohio"/>
    <n v="43229"/>
    <x v="3"/>
    <s v="FUR-BO-10001972"/>
    <x v="0"/>
    <x v="0"/>
    <s v="O'Sullivan 4-Shelf Bookcase in Odessa Pine"/>
    <n v="302.45"/>
    <x v="2"/>
    <x v="34"/>
  </r>
  <r>
    <x v="7248"/>
    <x v="3600"/>
    <x v="223"/>
    <x v="448"/>
    <x v="1"/>
    <x v="329"/>
    <x v="329"/>
    <s v="Corporate"/>
    <s v="United States"/>
    <s v="Columbus"/>
    <s v="Ohio"/>
    <n v="43229"/>
    <x v="3"/>
    <s v="OFF-ST-10002486"/>
    <x v="1"/>
    <x v="4"/>
    <s v="Eldon Shelf Savers Cubes and Bins"/>
    <n v="44.671999999999997"/>
    <x v="2"/>
    <x v="34"/>
  </r>
  <r>
    <x v="7249"/>
    <x v="3601"/>
    <x v="593"/>
    <x v="770"/>
    <x v="0"/>
    <x v="669"/>
    <x v="669"/>
    <s v="Consumer"/>
    <s v="United States"/>
    <s v="Los Angeles"/>
    <s v="California"/>
    <n v="90008"/>
    <x v="1"/>
    <s v="TEC-AC-10001874"/>
    <x v="2"/>
    <x v="11"/>
    <s v="Logitech Wireless Anywhere Mouse MX for PC and Mac"/>
    <n v="119.98"/>
    <x v="1"/>
    <x v="40"/>
  </r>
  <r>
    <x v="7250"/>
    <x v="3601"/>
    <x v="593"/>
    <x v="770"/>
    <x v="0"/>
    <x v="669"/>
    <x v="669"/>
    <s v="Consumer"/>
    <s v="United States"/>
    <s v="Los Angeles"/>
    <s v="California"/>
    <n v="90008"/>
    <x v="1"/>
    <s v="TEC-AC-10003870"/>
    <x v="2"/>
    <x v="11"/>
    <s v="LogitechÂ Z-906 Speaker sys - home theater - 5.1-CH"/>
    <n v="989.97"/>
    <x v="1"/>
    <x v="40"/>
  </r>
  <r>
    <x v="7251"/>
    <x v="3602"/>
    <x v="278"/>
    <x v="48"/>
    <x v="1"/>
    <x v="605"/>
    <x v="605"/>
    <s v="Corporate"/>
    <s v="United States"/>
    <s v="Hollywood"/>
    <s v="Florida"/>
    <n v="33021"/>
    <x v="0"/>
    <s v="OFF-LA-10002473"/>
    <x v="1"/>
    <x v="2"/>
    <s v="Avery 484"/>
    <n v="9.2159999999999993"/>
    <x v="0"/>
    <x v="28"/>
  </r>
  <r>
    <x v="7252"/>
    <x v="3603"/>
    <x v="126"/>
    <x v="801"/>
    <x v="1"/>
    <x v="281"/>
    <x v="281"/>
    <s v="Corporate"/>
    <s v="United States"/>
    <s v="Roseville"/>
    <s v="Michigan"/>
    <n v="48066"/>
    <x v="2"/>
    <s v="OFF-PA-10003790"/>
    <x v="1"/>
    <x v="10"/>
    <s v="Xerox 1991"/>
    <n v="68.52"/>
    <x v="0"/>
    <x v="21"/>
  </r>
  <r>
    <x v="7253"/>
    <x v="3604"/>
    <x v="198"/>
    <x v="204"/>
    <x v="1"/>
    <x v="670"/>
    <x v="670"/>
    <s v="Home Office"/>
    <s v="United States"/>
    <s v="Superior"/>
    <s v="Wisconsin"/>
    <n v="54880"/>
    <x v="2"/>
    <s v="OFF-AP-10002684"/>
    <x v="1"/>
    <x v="9"/>
    <s v="Acco 7-Outlet Masterpiece Power Center, Wihtout Fax/Phone Line Protection"/>
    <n v="364.74"/>
    <x v="0"/>
    <x v="35"/>
  </r>
  <r>
    <x v="7254"/>
    <x v="3604"/>
    <x v="198"/>
    <x v="204"/>
    <x v="1"/>
    <x v="670"/>
    <x v="670"/>
    <s v="Home Office"/>
    <s v="United States"/>
    <s v="Superior"/>
    <s v="Wisconsin"/>
    <n v="54880"/>
    <x v="2"/>
    <s v="FUR-FU-10001037"/>
    <x v="0"/>
    <x v="5"/>
    <s v="DAX Charcoal/Nickel-Tone Document Frame, 5 x 7"/>
    <n v="47.4"/>
    <x v="0"/>
    <x v="35"/>
  </r>
  <r>
    <x v="7255"/>
    <x v="3604"/>
    <x v="198"/>
    <x v="204"/>
    <x v="1"/>
    <x v="670"/>
    <x v="670"/>
    <s v="Home Office"/>
    <s v="United States"/>
    <s v="Superior"/>
    <s v="Wisconsin"/>
    <n v="54880"/>
    <x v="2"/>
    <s v="OFF-ST-10000876"/>
    <x v="1"/>
    <x v="4"/>
    <s v="Eldon Simplefile Box Office"/>
    <n v="49.76"/>
    <x v="0"/>
    <x v="35"/>
  </r>
  <r>
    <x v="7256"/>
    <x v="3604"/>
    <x v="198"/>
    <x v="204"/>
    <x v="1"/>
    <x v="670"/>
    <x v="670"/>
    <s v="Home Office"/>
    <s v="United States"/>
    <s v="Superior"/>
    <s v="Wisconsin"/>
    <n v="54880"/>
    <x v="2"/>
    <s v="OFF-AR-10003732"/>
    <x v="1"/>
    <x v="6"/>
    <s v="Newell 333"/>
    <n v="5.56"/>
    <x v="0"/>
    <x v="35"/>
  </r>
  <r>
    <x v="7257"/>
    <x v="3604"/>
    <x v="198"/>
    <x v="204"/>
    <x v="1"/>
    <x v="670"/>
    <x v="670"/>
    <s v="Home Office"/>
    <s v="United States"/>
    <s v="Superior"/>
    <s v="Wisconsin"/>
    <n v="54880"/>
    <x v="2"/>
    <s v="OFF-PA-10000994"/>
    <x v="1"/>
    <x v="10"/>
    <s v="Xerox 1915"/>
    <n v="629.1"/>
    <x v="0"/>
    <x v="35"/>
  </r>
  <r>
    <x v="7258"/>
    <x v="3604"/>
    <x v="198"/>
    <x v="204"/>
    <x v="1"/>
    <x v="670"/>
    <x v="670"/>
    <s v="Home Office"/>
    <s v="United States"/>
    <s v="Superior"/>
    <s v="Wisconsin"/>
    <n v="54880"/>
    <x v="2"/>
    <s v="OFF-AR-10000940"/>
    <x v="1"/>
    <x v="6"/>
    <s v="Newell 343"/>
    <n v="14.7"/>
    <x v="0"/>
    <x v="35"/>
  </r>
  <r>
    <x v="7259"/>
    <x v="3604"/>
    <x v="198"/>
    <x v="204"/>
    <x v="1"/>
    <x v="670"/>
    <x v="670"/>
    <s v="Home Office"/>
    <s v="United States"/>
    <s v="Superior"/>
    <s v="Wisconsin"/>
    <n v="54880"/>
    <x v="2"/>
    <s v="OFF-PA-10004888"/>
    <x v="1"/>
    <x v="10"/>
    <s v="Xerox 217"/>
    <n v="45.36"/>
    <x v="0"/>
    <x v="35"/>
  </r>
  <r>
    <x v="7260"/>
    <x v="3604"/>
    <x v="198"/>
    <x v="204"/>
    <x v="1"/>
    <x v="670"/>
    <x v="670"/>
    <s v="Home Office"/>
    <s v="United States"/>
    <s v="Superior"/>
    <s v="Wisconsin"/>
    <n v="54880"/>
    <x v="2"/>
    <s v="TEC-PH-10000441"/>
    <x v="2"/>
    <x v="7"/>
    <s v="VTech DS6151"/>
    <n v="125.99"/>
    <x v="0"/>
    <x v="35"/>
  </r>
  <r>
    <x v="7261"/>
    <x v="3605"/>
    <x v="193"/>
    <x v="198"/>
    <x v="0"/>
    <x v="433"/>
    <x v="433"/>
    <s v="Corporate"/>
    <s v="United States"/>
    <s v="Thousand Oaks"/>
    <s v="California"/>
    <n v="91360"/>
    <x v="1"/>
    <s v="OFF-AR-10001231"/>
    <x v="1"/>
    <x v="6"/>
    <s v="Sanford EarthWrite Recycled Pencils, Medium Soft, #2"/>
    <n v="14.7"/>
    <x v="3"/>
    <x v="27"/>
  </r>
  <r>
    <x v="7262"/>
    <x v="3606"/>
    <x v="760"/>
    <x v="980"/>
    <x v="1"/>
    <x v="504"/>
    <x v="504"/>
    <s v="Corporate"/>
    <s v="United States"/>
    <s v="Philadelphia"/>
    <s v="Pennsylvania"/>
    <n v="19134"/>
    <x v="3"/>
    <s v="TEC-PH-10003988"/>
    <x v="2"/>
    <x v="7"/>
    <s v="LF Elite 3D Dazzle Designer Hard Case Cover, Lf Stylus Pen and Wiper For Apple Iphone 5c Mini Lite"/>
    <n v="32.700000000000003"/>
    <x v="3"/>
    <x v="13"/>
  </r>
  <r>
    <x v="7263"/>
    <x v="3606"/>
    <x v="760"/>
    <x v="980"/>
    <x v="1"/>
    <x v="504"/>
    <x v="504"/>
    <s v="Corporate"/>
    <s v="United States"/>
    <s v="Philadelphia"/>
    <s v="Pennsylvania"/>
    <n v="19134"/>
    <x v="3"/>
    <s v="OFF-EN-10003068"/>
    <x v="1"/>
    <x v="12"/>
    <s v="#6 3/4 Gummed Flap White Envelopes"/>
    <n v="31.68"/>
    <x v="3"/>
    <x v="13"/>
  </r>
  <r>
    <x v="7264"/>
    <x v="3607"/>
    <x v="487"/>
    <x v="1244"/>
    <x v="1"/>
    <x v="38"/>
    <x v="38"/>
    <s v="Consumer"/>
    <s v="United States"/>
    <s v="Springfield"/>
    <s v="Virginia"/>
    <n v="22153"/>
    <x v="0"/>
    <s v="OFF-AR-10004260"/>
    <x v="1"/>
    <x v="6"/>
    <s v="Boston 1799 Powerhouse Electric Pencil Sharpener"/>
    <n v="181.86"/>
    <x v="3"/>
    <x v="27"/>
  </r>
  <r>
    <x v="7265"/>
    <x v="3608"/>
    <x v="533"/>
    <x v="158"/>
    <x v="0"/>
    <x v="460"/>
    <x v="460"/>
    <s v="Corporate"/>
    <s v="United States"/>
    <s v="Houston"/>
    <s v="Texas"/>
    <n v="77095"/>
    <x v="2"/>
    <s v="FUR-CH-10001973"/>
    <x v="0"/>
    <x v="1"/>
    <s v="Office Star Flex Back Scooter Chair with White Frame"/>
    <n v="155.37200000000001"/>
    <x v="2"/>
    <x v="7"/>
  </r>
  <r>
    <x v="7266"/>
    <x v="3609"/>
    <x v="1153"/>
    <x v="766"/>
    <x v="3"/>
    <x v="695"/>
    <x v="695"/>
    <s v="Consumer"/>
    <s v="United States"/>
    <s v="Columbia"/>
    <s v="Tennessee"/>
    <n v="38401"/>
    <x v="0"/>
    <s v="OFF-BI-10002824"/>
    <x v="1"/>
    <x v="8"/>
    <s v="Recycled Easel Ring Binders"/>
    <n v="13.428000000000001"/>
    <x v="3"/>
    <x v="43"/>
  </r>
  <r>
    <x v="7267"/>
    <x v="3609"/>
    <x v="1153"/>
    <x v="766"/>
    <x v="3"/>
    <x v="695"/>
    <x v="695"/>
    <s v="Consumer"/>
    <s v="United States"/>
    <s v="Columbia"/>
    <s v="Tennessee"/>
    <n v="38401"/>
    <x v="0"/>
    <s v="OFF-ST-10004950"/>
    <x v="1"/>
    <x v="4"/>
    <s v="Acco Perma 3000 Stacking Storage Drawers"/>
    <n v="67.135999999999996"/>
    <x v="3"/>
    <x v="43"/>
  </r>
  <r>
    <x v="7268"/>
    <x v="3610"/>
    <x v="1154"/>
    <x v="13"/>
    <x v="1"/>
    <x v="165"/>
    <x v="165"/>
    <s v="Consumer"/>
    <s v="United States"/>
    <s v="Concord"/>
    <s v="North Carolina"/>
    <n v="28027"/>
    <x v="0"/>
    <s v="OFF-PA-10004039"/>
    <x v="1"/>
    <x v="10"/>
    <s v="Xerox 1882"/>
    <n v="89.567999999999998"/>
    <x v="0"/>
    <x v="12"/>
  </r>
  <r>
    <x v="7269"/>
    <x v="3610"/>
    <x v="1154"/>
    <x v="13"/>
    <x v="1"/>
    <x v="165"/>
    <x v="165"/>
    <s v="Consumer"/>
    <s v="United States"/>
    <s v="Concord"/>
    <s v="North Carolina"/>
    <n v="28027"/>
    <x v="0"/>
    <s v="FUR-FU-10003374"/>
    <x v="0"/>
    <x v="5"/>
    <s v="Electrix Fluorescent Magnifier Lamps &amp; Weighted Base"/>
    <n v="315.77600000000001"/>
    <x v="0"/>
    <x v="12"/>
  </r>
  <r>
    <x v="7270"/>
    <x v="3611"/>
    <x v="1142"/>
    <x v="42"/>
    <x v="1"/>
    <x v="470"/>
    <x v="470"/>
    <s v="Corporate"/>
    <s v="United States"/>
    <s v="San Jose"/>
    <s v="California"/>
    <n v="95123"/>
    <x v="1"/>
    <s v="FUR-BO-10001918"/>
    <x v="0"/>
    <x v="0"/>
    <s v="Sauder Forest Hills Library with Doors, Woodland Oak Finish"/>
    <n v="273.666"/>
    <x v="0"/>
    <x v="21"/>
  </r>
  <r>
    <x v="7271"/>
    <x v="3611"/>
    <x v="1142"/>
    <x v="42"/>
    <x v="1"/>
    <x v="470"/>
    <x v="470"/>
    <s v="Corporate"/>
    <s v="United States"/>
    <s v="San Jose"/>
    <s v="California"/>
    <n v="95123"/>
    <x v="1"/>
    <s v="OFF-AP-10002287"/>
    <x v="1"/>
    <x v="9"/>
    <s v="Eureka Sanitaire  Multi-Pro Heavy-Duty Upright, Disposable Bags"/>
    <n v="17.48"/>
    <x v="0"/>
    <x v="21"/>
  </r>
  <r>
    <x v="7272"/>
    <x v="3612"/>
    <x v="1155"/>
    <x v="802"/>
    <x v="1"/>
    <x v="424"/>
    <x v="424"/>
    <s v="Corporate"/>
    <s v="United States"/>
    <s v="Greensboro"/>
    <s v="North Carolina"/>
    <n v="27405"/>
    <x v="0"/>
    <s v="OFF-SU-10004498"/>
    <x v="1"/>
    <x v="14"/>
    <s v="Martin-Yale Premier Letter Opener"/>
    <n v="20.608000000000001"/>
    <x v="0"/>
    <x v="32"/>
  </r>
  <r>
    <x v="7273"/>
    <x v="3612"/>
    <x v="1155"/>
    <x v="802"/>
    <x v="1"/>
    <x v="424"/>
    <x v="424"/>
    <s v="Corporate"/>
    <s v="United States"/>
    <s v="Greensboro"/>
    <s v="North Carolina"/>
    <n v="27405"/>
    <x v="0"/>
    <s v="OFF-BI-10002557"/>
    <x v="1"/>
    <x v="8"/>
    <s v="Presstex Flexible Ring Binders"/>
    <n v="4.0949999999999998"/>
    <x v="0"/>
    <x v="32"/>
  </r>
  <r>
    <x v="7274"/>
    <x v="3613"/>
    <x v="50"/>
    <x v="50"/>
    <x v="1"/>
    <x v="585"/>
    <x v="585"/>
    <s v="Home Office"/>
    <s v="United States"/>
    <s v="Helena"/>
    <s v="Montana"/>
    <n v="59601"/>
    <x v="1"/>
    <s v="TEC-PH-10004908"/>
    <x v="2"/>
    <x v="7"/>
    <s v="Panasonic KX TS3282W Corded phone"/>
    <n v="339.96"/>
    <x v="1"/>
    <x v="6"/>
  </r>
  <r>
    <x v="7275"/>
    <x v="3613"/>
    <x v="50"/>
    <x v="50"/>
    <x v="1"/>
    <x v="585"/>
    <x v="585"/>
    <s v="Home Office"/>
    <s v="United States"/>
    <s v="Helena"/>
    <s v="Montana"/>
    <n v="59601"/>
    <x v="1"/>
    <s v="FUR-FU-10000794"/>
    <x v="0"/>
    <x v="5"/>
    <s v="Eldon Stackable Tray, Side-Load, Legal, Smoke"/>
    <n v="63.98"/>
    <x v="1"/>
    <x v="6"/>
  </r>
  <r>
    <x v="7276"/>
    <x v="3614"/>
    <x v="981"/>
    <x v="1057"/>
    <x v="1"/>
    <x v="451"/>
    <x v="451"/>
    <s v="Home Office"/>
    <s v="United States"/>
    <s v="Fort Lauderdale"/>
    <s v="Florida"/>
    <n v="33311"/>
    <x v="0"/>
    <s v="TEC-AC-10004171"/>
    <x v="2"/>
    <x v="11"/>
    <s v="Razer Kraken 7.1 Surround Sound Over Ear USB Gaming Headset"/>
    <n v="799.92"/>
    <x v="2"/>
    <x v="7"/>
  </r>
  <r>
    <x v="7277"/>
    <x v="3615"/>
    <x v="1080"/>
    <x v="246"/>
    <x v="2"/>
    <x v="426"/>
    <x v="426"/>
    <s v="Home Office"/>
    <s v="United States"/>
    <s v="San Francisco"/>
    <s v="California"/>
    <n v="94110"/>
    <x v="1"/>
    <s v="TEC-PH-10002070"/>
    <x v="2"/>
    <x v="7"/>
    <s v="Griffin GC36547 PowerJolt SE Lightning Charger"/>
    <n v="35.984000000000002"/>
    <x v="0"/>
    <x v="16"/>
  </r>
  <r>
    <x v="7278"/>
    <x v="3615"/>
    <x v="1080"/>
    <x v="246"/>
    <x v="2"/>
    <x v="426"/>
    <x v="426"/>
    <s v="Home Office"/>
    <s v="United States"/>
    <s v="San Francisco"/>
    <s v="California"/>
    <n v="94110"/>
    <x v="1"/>
    <s v="TEC-AC-10003095"/>
    <x v="2"/>
    <x v="11"/>
    <s v="Logitech G35 7.1-Channel Surround Sound Headset"/>
    <n v="389.97"/>
    <x v="0"/>
    <x v="16"/>
  </r>
  <r>
    <x v="7279"/>
    <x v="3616"/>
    <x v="675"/>
    <x v="201"/>
    <x v="3"/>
    <x v="260"/>
    <x v="260"/>
    <s v="Corporate"/>
    <s v="United States"/>
    <s v="Yuma"/>
    <s v="Arizona"/>
    <n v="85364"/>
    <x v="1"/>
    <s v="TEC-AC-10003832"/>
    <x v="2"/>
    <x v="11"/>
    <s v="ImationÂ 16GB Mini TravelDrive USB 2.0Â Flash Drive"/>
    <n v="185.52799999999999"/>
    <x v="0"/>
    <x v="35"/>
  </r>
  <r>
    <x v="7280"/>
    <x v="3617"/>
    <x v="780"/>
    <x v="1245"/>
    <x v="1"/>
    <x v="617"/>
    <x v="617"/>
    <s v="Consumer"/>
    <s v="United States"/>
    <s v="Columbia"/>
    <s v="Maryland"/>
    <n v="21044"/>
    <x v="3"/>
    <s v="OFF-BI-10003527"/>
    <x v="1"/>
    <x v="8"/>
    <s v="Fellowes PB500 Electric Punch Plastic Comb Binding Machine with Manual Bind"/>
    <n v="2541.98"/>
    <x v="1"/>
    <x v="36"/>
  </r>
  <r>
    <x v="7281"/>
    <x v="3618"/>
    <x v="524"/>
    <x v="565"/>
    <x v="1"/>
    <x v="689"/>
    <x v="689"/>
    <s v="Home Office"/>
    <s v="United States"/>
    <s v="Yuma"/>
    <s v="Arizona"/>
    <n v="85364"/>
    <x v="1"/>
    <s v="TEC-MA-10001148"/>
    <x v="2"/>
    <x v="15"/>
    <s v="Swingline SM12-08 MicroCut Jam Free Shredder"/>
    <n v="599.98500000000001"/>
    <x v="3"/>
    <x v="13"/>
  </r>
  <r>
    <x v="7282"/>
    <x v="3619"/>
    <x v="738"/>
    <x v="89"/>
    <x v="1"/>
    <x v="300"/>
    <x v="300"/>
    <s v="Consumer"/>
    <s v="United States"/>
    <s v="Chicago"/>
    <s v="Illinois"/>
    <n v="60653"/>
    <x v="2"/>
    <s v="OFF-BI-10002432"/>
    <x v="1"/>
    <x v="8"/>
    <s v="Wilson Jones Standard D-Ring Binders"/>
    <n v="3.036"/>
    <x v="3"/>
    <x v="27"/>
  </r>
  <r>
    <x v="7283"/>
    <x v="3620"/>
    <x v="428"/>
    <x v="462"/>
    <x v="1"/>
    <x v="95"/>
    <x v="95"/>
    <s v="Consumer"/>
    <s v="United States"/>
    <s v="Cleveland"/>
    <s v="Ohio"/>
    <n v="44105"/>
    <x v="3"/>
    <s v="OFF-AR-10001374"/>
    <x v="1"/>
    <x v="6"/>
    <s v="BIC Brite Liner Highlighters, Chisel Tip"/>
    <n v="25.92"/>
    <x v="3"/>
    <x v="15"/>
  </r>
  <r>
    <x v="7284"/>
    <x v="3620"/>
    <x v="428"/>
    <x v="462"/>
    <x v="1"/>
    <x v="95"/>
    <x v="95"/>
    <s v="Consumer"/>
    <s v="United States"/>
    <s v="Cleveland"/>
    <s v="Ohio"/>
    <n v="44105"/>
    <x v="3"/>
    <s v="FUR-FU-10000723"/>
    <x v="0"/>
    <x v="5"/>
    <s v="Deflect-o EconoMat Studded, No Bevel Mat for Low Pile Carpeting"/>
    <n v="66.111999999999995"/>
    <x v="3"/>
    <x v="15"/>
  </r>
  <r>
    <x v="7285"/>
    <x v="3621"/>
    <x v="336"/>
    <x v="163"/>
    <x v="1"/>
    <x v="318"/>
    <x v="318"/>
    <s v="Consumer"/>
    <s v="United States"/>
    <s v="San Francisco"/>
    <s v="California"/>
    <n v="94110"/>
    <x v="1"/>
    <s v="TEC-AC-10003614"/>
    <x v="2"/>
    <x v="11"/>
    <s v="Verbatim 25 GB 6x Blu-ray Single Layer Recordable Disc, 10/Pack"/>
    <n v="46.36"/>
    <x v="3"/>
    <x v="13"/>
  </r>
  <r>
    <x v="7286"/>
    <x v="3622"/>
    <x v="23"/>
    <x v="22"/>
    <x v="1"/>
    <x v="740"/>
    <x v="740"/>
    <s v="Corporate"/>
    <s v="United States"/>
    <s v="Oklahoma City"/>
    <s v="Oklahoma"/>
    <n v="73120"/>
    <x v="2"/>
    <s v="TEC-AC-10004877"/>
    <x v="2"/>
    <x v="11"/>
    <s v="ImationÂ 30456 USBÂ Flash DriveÂ 8GB"/>
    <n v="6.9"/>
    <x v="0"/>
    <x v="1"/>
  </r>
  <r>
    <x v="7287"/>
    <x v="3622"/>
    <x v="23"/>
    <x v="22"/>
    <x v="1"/>
    <x v="740"/>
    <x v="740"/>
    <s v="Corporate"/>
    <s v="United States"/>
    <s v="Oklahoma City"/>
    <s v="Oklahoma"/>
    <n v="73120"/>
    <x v="2"/>
    <s v="FUR-FU-10004270"/>
    <x v="0"/>
    <x v="5"/>
    <s v="Executive Impressions 13&quot; Clairmont Wall Clock"/>
    <n v="57.69"/>
    <x v="0"/>
    <x v="1"/>
  </r>
  <r>
    <x v="7288"/>
    <x v="3623"/>
    <x v="814"/>
    <x v="1110"/>
    <x v="1"/>
    <x v="132"/>
    <x v="132"/>
    <s v="Corporate"/>
    <s v="United States"/>
    <s v="Houston"/>
    <s v="Texas"/>
    <n v="77095"/>
    <x v="2"/>
    <s v="TEC-MA-10002210"/>
    <x v="2"/>
    <x v="15"/>
    <s v="Epson TM-T88V Direct Thermal Printer - Monochrome - Desktop"/>
    <n v="559.71"/>
    <x v="2"/>
    <x v="30"/>
  </r>
  <r>
    <x v="7289"/>
    <x v="3624"/>
    <x v="806"/>
    <x v="1246"/>
    <x v="2"/>
    <x v="56"/>
    <x v="56"/>
    <s v="Consumer"/>
    <s v="United States"/>
    <s v="San Francisco"/>
    <s v="California"/>
    <n v="94122"/>
    <x v="1"/>
    <s v="OFF-ST-10000675"/>
    <x v="1"/>
    <x v="4"/>
    <s v="File Shuttle II and Handi-File, Black"/>
    <n v="305.01"/>
    <x v="0"/>
    <x v="12"/>
  </r>
  <r>
    <x v="7290"/>
    <x v="3624"/>
    <x v="806"/>
    <x v="1246"/>
    <x v="2"/>
    <x v="56"/>
    <x v="56"/>
    <s v="Consumer"/>
    <s v="United States"/>
    <s v="San Francisco"/>
    <s v="California"/>
    <n v="94122"/>
    <x v="1"/>
    <s v="OFF-BI-10004781"/>
    <x v="1"/>
    <x v="8"/>
    <s v="GBC Wire Binding Strips"/>
    <n v="50.783999999999999"/>
    <x v="0"/>
    <x v="12"/>
  </r>
  <r>
    <x v="7291"/>
    <x v="3624"/>
    <x v="806"/>
    <x v="1246"/>
    <x v="2"/>
    <x v="56"/>
    <x v="56"/>
    <s v="Consumer"/>
    <s v="United States"/>
    <s v="San Francisco"/>
    <s v="California"/>
    <n v="94122"/>
    <x v="1"/>
    <s v="OFF-LA-10004689"/>
    <x v="1"/>
    <x v="2"/>
    <s v="Avery 512"/>
    <n v="26.01"/>
    <x v="0"/>
    <x v="12"/>
  </r>
  <r>
    <x v="7292"/>
    <x v="3625"/>
    <x v="769"/>
    <x v="784"/>
    <x v="1"/>
    <x v="235"/>
    <x v="235"/>
    <s v="Consumer"/>
    <s v="United States"/>
    <s v="Nashville"/>
    <s v="Tennessee"/>
    <n v="37211"/>
    <x v="0"/>
    <s v="TEC-MA-10001856"/>
    <x v="2"/>
    <x v="15"/>
    <s v="Okidata C610n Printer"/>
    <n v="649"/>
    <x v="3"/>
    <x v="22"/>
  </r>
  <r>
    <x v="7293"/>
    <x v="3626"/>
    <x v="1156"/>
    <x v="1184"/>
    <x v="1"/>
    <x v="558"/>
    <x v="558"/>
    <s v="Consumer"/>
    <s v="United States"/>
    <s v="Los Angeles"/>
    <s v="California"/>
    <n v="90036"/>
    <x v="1"/>
    <s v="FUR-FU-10000719"/>
    <x v="0"/>
    <x v="5"/>
    <s v="DAX Cubicle Frames, 8-1/2 x 11"/>
    <n v="59.99"/>
    <x v="0"/>
    <x v="12"/>
  </r>
  <r>
    <x v="7294"/>
    <x v="3627"/>
    <x v="989"/>
    <x v="1247"/>
    <x v="1"/>
    <x v="76"/>
    <x v="76"/>
    <s v="Consumer"/>
    <s v="United States"/>
    <s v="Bellevue"/>
    <s v="Washington"/>
    <n v="98006"/>
    <x v="1"/>
    <s v="FUR-FU-10003849"/>
    <x v="0"/>
    <x v="5"/>
    <s v="DAX Metal Frame, Desktop, Stepped-Edge"/>
    <n v="20.239999999999998"/>
    <x v="1"/>
    <x v="33"/>
  </r>
  <r>
    <x v="7295"/>
    <x v="3628"/>
    <x v="417"/>
    <x v="564"/>
    <x v="2"/>
    <x v="396"/>
    <x v="396"/>
    <s v="Consumer"/>
    <s v="United States"/>
    <s v="Houston"/>
    <s v="Texas"/>
    <n v="77036"/>
    <x v="2"/>
    <s v="OFF-AR-10001725"/>
    <x v="1"/>
    <x v="6"/>
    <s v="Boston Home &amp; Office Model 2000 Electric Pencil Sharpeners"/>
    <n v="37.840000000000003"/>
    <x v="2"/>
    <x v="8"/>
  </r>
  <r>
    <x v="7296"/>
    <x v="3628"/>
    <x v="417"/>
    <x v="564"/>
    <x v="2"/>
    <x v="396"/>
    <x v="396"/>
    <s v="Consumer"/>
    <s v="United States"/>
    <s v="Houston"/>
    <s v="Texas"/>
    <n v="77036"/>
    <x v="2"/>
    <s v="OFF-FA-10000840"/>
    <x v="1"/>
    <x v="13"/>
    <s v="OIC Thumb-Tacks"/>
    <n v="5.4720000000000004"/>
    <x v="2"/>
    <x v="8"/>
  </r>
  <r>
    <x v="7297"/>
    <x v="3629"/>
    <x v="1157"/>
    <x v="1248"/>
    <x v="0"/>
    <x v="240"/>
    <x v="240"/>
    <s v="Corporate"/>
    <s v="United States"/>
    <s v="Philadelphia"/>
    <s v="Pennsylvania"/>
    <n v="19143"/>
    <x v="3"/>
    <s v="OFF-ST-10000943"/>
    <x v="1"/>
    <x v="4"/>
    <s v="Eldon ProFile File 'N Store Portable File Tub Letter/Legal Size Black"/>
    <n v="77.239999999999995"/>
    <x v="1"/>
    <x v="36"/>
  </r>
  <r>
    <x v="7298"/>
    <x v="3630"/>
    <x v="728"/>
    <x v="683"/>
    <x v="2"/>
    <x v="300"/>
    <x v="300"/>
    <s v="Consumer"/>
    <s v="United States"/>
    <s v="Des Plaines"/>
    <s v="Illinois"/>
    <n v="60016"/>
    <x v="2"/>
    <s v="FUR-TA-10002533"/>
    <x v="0"/>
    <x v="3"/>
    <s v="BPI Conference Tables"/>
    <n v="292.10000000000002"/>
    <x v="2"/>
    <x v="7"/>
  </r>
  <r>
    <x v="7299"/>
    <x v="3630"/>
    <x v="728"/>
    <x v="683"/>
    <x v="2"/>
    <x v="300"/>
    <x v="300"/>
    <s v="Consumer"/>
    <s v="United States"/>
    <s v="Des Plaines"/>
    <s v="Illinois"/>
    <n v="60016"/>
    <x v="2"/>
    <s v="FUR-FU-10001546"/>
    <x v="0"/>
    <x v="5"/>
    <s v="Dana Swing-Arm Lamps"/>
    <n v="8.5440000000000005"/>
    <x v="2"/>
    <x v="7"/>
  </r>
  <r>
    <x v="7300"/>
    <x v="3630"/>
    <x v="728"/>
    <x v="683"/>
    <x v="2"/>
    <x v="300"/>
    <x v="300"/>
    <s v="Consumer"/>
    <s v="United States"/>
    <s v="Des Plaines"/>
    <s v="Illinois"/>
    <n v="60016"/>
    <x v="2"/>
    <s v="FUR-BO-10003546"/>
    <x v="0"/>
    <x v="0"/>
    <s v="Hon 4-Shelf Metal Bookcases"/>
    <n v="424.11599999999999"/>
    <x v="2"/>
    <x v="7"/>
  </r>
  <r>
    <x v="7301"/>
    <x v="3630"/>
    <x v="728"/>
    <x v="683"/>
    <x v="2"/>
    <x v="300"/>
    <x v="300"/>
    <s v="Consumer"/>
    <s v="United States"/>
    <s v="Des Plaines"/>
    <s v="Illinois"/>
    <n v="60016"/>
    <x v="2"/>
    <s v="OFF-BI-10004728"/>
    <x v="1"/>
    <x v="8"/>
    <s v="Wilson Jones Turn Tabs Binder Tool for Ring Binders"/>
    <n v="2.8919999999999999"/>
    <x v="2"/>
    <x v="7"/>
  </r>
  <r>
    <x v="7302"/>
    <x v="3630"/>
    <x v="728"/>
    <x v="683"/>
    <x v="2"/>
    <x v="300"/>
    <x v="300"/>
    <s v="Consumer"/>
    <s v="United States"/>
    <s v="Des Plaines"/>
    <s v="Illinois"/>
    <n v="60016"/>
    <x v="2"/>
    <s v="OFF-ST-10000025"/>
    <x v="1"/>
    <x v="4"/>
    <s v="Fellowes Stor/Drawer Steel Plus Storage Drawers"/>
    <n v="381.72"/>
    <x v="2"/>
    <x v="7"/>
  </r>
  <r>
    <x v="7303"/>
    <x v="3631"/>
    <x v="507"/>
    <x v="221"/>
    <x v="1"/>
    <x v="770"/>
    <x v="770"/>
    <s v="Consumer"/>
    <s v="United States"/>
    <s v="Boynton Beach"/>
    <s v="Florida"/>
    <n v="33437"/>
    <x v="0"/>
    <s v="FUR-CH-10003817"/>
    <x v="0"/>
    <x v="1"/>
    <s v="Global Value Steno Chair, Gray"/>
    <n v="97.183999999999997"/>
    <x v="3"/>
    <x v="15"/>
  </r>
  <r>
    <x v="7304"/>
    <x v="3631"/>
    <x v="507"/>
    <x v="221"/>
    <x v="1"/>
    <x v="770"/>
    <x v="770"/>
    <s v="Consumer"/>
    <s v="United States"/>
    <s v="Boynton Beach"/>
    <s v="Florida"/>
    <n v="33437"/>
    <x v="0"/>
    <s v="OFF-PA-10000289"/>
    <x v="1"/>
    <x v="10"/>
    <s v="Xerox 213"/>
    <n v="10.368"/>
    <x v="3"/>
    <x v="15"/>
  </r>
  <r>
    <x v="7305"/>
    <x v="3632"/>
    <x v="1158"/>
    <x v="1249"/>
    <x v="1"/>
    <x v="207"/>
    <x v="207"/>
    <s v="Consumer"/>
    <s v="United States"/>
    <s v="Plano"/>
    <s v="Texas"/>
    <n v="75023"/>
    <x v="2"/>
    <s v="FUR-TA-10001889"/>
    <x v="0"/>
    <x v="3"/>
    <s v="Bush Advantage Collection Racetrack Conference Table"/>
    <n v="890.84100000000001"/>
    <x v="2"/>
    <x v="34"/>
  </r>
  <r>
    <x v="7306"/>
    <x v="3633"/>
    <x v="732"/>
    <x v="237"/>
    <x v="0"/>
    <x v="109"/>
    <x v="109"/>
    <s v="Consumer"/>
    <s v="United States"/>
    <s v="San Jose"/>
    <s v="California"/>
    <n v="95123"/>
    <x v="1"/>
    <s v="TEC-AC-10002305"/>
    <x v="2"/>
    <x v="11"/>
    <s v="KeyTronicÂ E03601U1 -Â KeyboardÂ - Beige"/>
    <n v="72"/>
    <x v="0"/>
    <x v="0"/>
  </r>
  <r>
    <x v="7307"/>
    <x v="3633"/>
    <x v="732"/>
    <x v="237"/>
    <x v="0"/>
    <x v="109"/>
    <x v="109"/>
    <s v="Consumer"/>
    <s v="United States"/>
    <s v="San Jose"/>
    <s v="California"/>
    <n v="95123"/>
    <x v="1"/>
    <s v="FUR-CH-10004875"/>
    <x v="0"/>
    <x v="1"/>
    <s v="Harbour Creations 67200 Series Stacking Chairs"/>
    <n v="113.88800000000001"/>
    <x v="0"/>
    <x v="0"/>
  </r>
  <r>
    <x v="7308"/>
    <x v="3633"/>
    <x v="732"/>
    <x v="237"/>
    <x v="0"/>
    <x v="109"/>
    <x v="109"/>
    <s v="Consumer"/>
    <s v="United States"/>
    <s v="San Jose"/>
    <s v="California"/>
    <n v="95123"/>
    <x v="1"/>
    <s v="OFF-EN-10001434"/>
    <x v="1"/>
    <x v="12"/>
    <s v="Strathmore #10 Envelopes, Ultimate White"/>
    <n v="158.13"/>
    <x v="0"/>
    <x v="0"/>
  </r>
  <r>
    <x v="7309"/>
    <x v="3634"/>
    <x v="193"/>
    <x v="1055"/>
    <x v="0"/>
    <x v="152"/>
    <x v="152"/>
    <s v="Corporate"/>
    <s v="United States"/>
    <s v="New York City"/>
    <s v="New York"/>
    <n v="10024"/>
    <x v="3"/>
    <s v="OFF-FA-10004395"/>
    <x v="1"/>
    <x v="13"/>
    <s v="Plymouth Boxed Rubber Bands by Plymouth"/>
    <n v="14.13"/>
    <x v="3"/>
    <x v="27"/>
  </r>
  <r>
    <x v="7310"/>
    <x v="3635"/>
    <x v="544"/>
    <x v="905"/>
    <x v="1"/>
    <x v="217"/>
    <x v="217"/>
    <s v="Consumer"/>
    <s v="United States"/>
    <s v="Detroit"/>
    <s v="Michigan"/>
    <n v="48227"/>
    <x v="2"/>
    <s v="OFF-BI-10004632"/>
    <x v="1"/>
    <x v="8"/>
    <s v="GBC Binding covers"/>
    <n v="64.75"/>
    <x v="1"/>
    <x v="37"/>
  </r>
  <r>
    <x v="7311"/>
    <x v="3636"/>
    <x v="330"/>
    <x v="349"/>
    <x v="1"/>
    <x v="623"/>
    <x v="623"/>
    <s v="Consumer"/>
    <s v="United States"/>
    <s v="Miami"/>
    <s v="Florida"/>
    <n v="33178"/>
    <x v="0"/>
    <s v="OFF-BI-10000145"/>
    <x v="1"/>
    <x v="8"/>
    <s v="Zipper Ring Binder Pockets"/>
    <n v="1.8720000000000001"/>
    <x v="1"/>
    <x v="2"/>
  </r>
  <r>
    <x v="7312"/>
    <x v="3636"/>
    <x v="330"/>
    <x v="349"/>
    <x v="1"/>
    <x v="623"/>
    <x v="623"/>
    <s v="Consumer"/>
    <s v="United States"/>
    <s v="Miami"/>
    <s v="Florida"/>
    <n v="33178"/>
    <x v="0"/>
    <s v="OFF-BI-10002498"/>
    <x v="1"/>
    <x v="8"/>
    <s v="Clear Mylar Reinforcing Strips"/>
    <n v="11.214"/>
    <x v="1"/>
    <x v="2"/>
  </r>
  <r>
    <x v="7313"/>
    <x v="3636"/>
    <x v="330"/>
    <x v="349"/>
    <x v="1"/>
    <x v="623"/>
    <x v="623"/>
    <s v="Consumer"/>
    <s v="United States"/>
    <s v="Miami"/>
    <s v="Florida"/>
    <n v="33178"/>
    <x v="0"/>
    <s v="OFF-AR-10001761"/>
    <x v="1"/>
    <x v="6"/>
    <s v="Avery Hi-Liter Smear-Safe Highlighters"/>
    <n v="37.375999999999998"/>
    <x v="1"/>
    <x v="2"/>
  </r>
  <r>
    <x v="7314"/>
    <x v="3637"/>
    <x v="316"/>
    <x v="993"/>
    <x v="1"/>
    <x v="184"/>
    <x v="184"/>
    <s v="Home Office"/>
    <s v="United States"/>
    <s v="Park Ridge"/>
    <s v="Illinois"/>
    <n v="60068"/>
    <x v="2"/>
    <s v="TEC-PH-10001817"/>
    <x v="2"/>
    <x v="7"/>
    <s v="Wilson Electronics DB Pro Signal Booster"/>
    <n v="286.39999999999998"/>
    <x v="0"/>
    <x v="35"/>
  </r>
  <r>
    <x v="7315"/>
    <x v="3638"/>
    <x v="943"/>
    <x v="1188"/>
    <x v="0"/>
    <x v="233"/>
    <x v="233"/>
    <s v="Consumer"/>
    <s v="United States"/>
    <s v="New York City"/>
    <s v="New York"/>
    <n v="10024"/>
    <x v="3"/>
    <s v="OFF-AR-10004456"/>
    <x v="1"/>
    <x v="6"/>
    <s v="Panasonic KP-4ABK Battery-Operated Pencil Sharpener"/>
    <n v="43.92"/>
    <x v="3"/>
    <x v="24"/>
  </r>
  <r>
    <x v="7316"/>
    <x v="3639"/>
    <x v="1159"/>
    <x v="550"/>
    <x v="1"/>
    <x v="240"/>
    <x v="240"/>
    <s v="Corporate"/>
    <s v="United States"/>
    <s v="New York City"/>
    <s v="New York"/>
    <n v="10011"/>
    <x v="3"/>
    <s v="FUR-TA-10001539"/>
    <x v="0"/>
    <x v="3"/>
    <s v="Chromcraft Rectangular Conference Tables"/>
    <n v="142.18199999999999"/>
    <x v="0"/>
    <x v="32"/>
  </r>
  <r>
    <x v="7317"/>
    <x v="3640"/>
    <x v="701"/>
    <x v="410"/>
    <x v="1"/>
    <x v="542"/>
    <x v="542"/>
    <s v="Corporate"/>
    <s v="United States"/>
    <s v="Hillsboro"/>
    <s v="Oregon"/>
    <n v="97123"/>
    <x v="1"/>
    <s v="OFF-PA-10003205"/>
    <x v="1"/>
    <x v="10"/>
    <s v="Wirebound Message Forms, Four 2 3/4 x 5 Forms per Page, Pink Paper"/>
    <n v="19.608000000000001"/>
    <x v="3"/>
    <x v="23"/>
  </r>
  <r>
    <x v="7318"/>
    <x v="3640"/>
    <x v="701"/>
    <x v="410"/>
    <x v="1"/>
    <x v="542"/>
    <x v="542"/>
    <s v="Corporate"/>
    <s v="United States"/>
    <s v="Hillsboro"/>
    <s v="Oregon"/>
    <n v="97123"/>
    <x v="1"/>
    <s v="OFF-BI-10002813"/>
    <x v="1"/>
    <x v="8"/>
    <s v="Avery Reinforcements for Hole-Punch Pages"/>
    <n v="4.1580000000000004"/>
    <x v="3"/>
    <x v="23"/>
  </r>
  <r>
    <x v="7319"/>
    <x v="3641"/>
    <x v="200"/>
    <x v="364"/>
    <x v="0"/>
    <x v="438"/>
    <x v="438"/>
    <s v="Consumer"/>
    <s v="United States"/>
    <s v="New York City"/>
    <s v="New York"/>
    <n v="10009"/>
    <x v="3"/>
    <s v="TEC-PH-10002310"/>
    <x v="2"/>
    <x v="7"/>
    <s v="Plantronics Calisto P620-M USB Wireless Speakerphone System"/>
    <n v="979.95"/>
    <x v="3"/>
    <x v="23"/>
  </r>
  <r>
    <x v="7320"/>
    <x v="3641"/>
    <x v="200"/>
    <x v="364"/>
    <x v="0"/>
    <x v="438"/>
    <x v="438"/>
    <s v="Consumer"/>
    <s v="United States"/>
    <s v="New York City"/>
    <s v="New York"/>
    <n v="10009"/>
    <x v="3"/>
    <s v="FUR-FU-10003623"/>
    <x v="0"/>
    <x v="5"/>
    <s v="DataProducts Ampli Magnifier Task Lamp, Black,"/>
    <n v="135.30000000000001"/>
    <x v="3"/>
    <x v="23"/>
  </r>
  <r>
    <x v="7321"/>
    <x v="3642"/>
    <x v="213"/>
    <x v="285"/>
    <x v="1"/>
    <x v="501"/>
    <x v="501"/>
    <s v="Corporate"/>
    <s v="United States"/>
    <s v="Chicago"/>
    <s v="Illinois"/>
    <n v="60623"/>
    <x v="2"/>
    <s v="OFF-PA-10003424"/>
    <x v="1"/>
    <x v="10"/>
    <s v="&quot;While you Were Out&quot; Message Book, One Form per Page"/>
    <n v="8.9039999999999999"/>
    <x v="3"/>
    <x v="15"/>
  </r>
  <r>
    <x v="7322"/>
    <x v="3642"/>
    <x v="213"/>
    <x v="285"/>
    <x v="1"/>
    <x v="501"/>
    <x v="501"/>
    <s v="Corporate"/>
    <s v="United States"/>
    <s v="Chicago"/>
    <s v="Illinois"/>
    <n v="60623"/>
    <x v="2"/>
    <s v="TEC-AC-10004353"/>
    <x v="2"/>
    <x v="11"/>
    <s v="Hypercom P1300 Pinpad"/>
    <n v="100.8"/>
    <x v="3"/>
    <x v="15"/>
  </r>
  <r>
    <x v="7323"/>
    <x v="3643"/>
    <x v="256"/>
    <x v="274"/>
    <x v="2"/>
    <x v="229"/>
    <x v="229"/>
    <s v="Consumer"/>
    <s v="United States"/>
    <s v="New York City"/>
    <s v="New York"/>
    <n v="10024"/>
    <x v="3"/>
    <s v="FUR-FU-10001934"/>
    <x v="0"/>
    <x v="5"/>
    <s v="Magnifier Swing Arm Lamp"/>
    <n v="41.96"/>
    <x v="3"/>
    <x v="22"/>
  </r>
  <r>
    <x v="7324"/>
    <x v="3643"/>
    <x v="256"/>
    <x v="274"/>
    <x v="2"/>
    <x v="229"/>
    <x v="229"/>
    <s v="Consumer"/>
    <s v="United States"/>
    <s v="New York City"/>
    <s v="New York"/>
    <n v="10024"/>
    <x v="3"/>
    <s v="OFF-LA-10003766"/>
    <x v="1"/>
    <x v="2"/>
    <s v="Self-Adhesive Removable Labels"/>
    <n v="9.4499999999999993"/>
    <x v="3"/>
    <x v="22"/>
  </r>
  <r>
    <x v="7325"/>
    <x v="3644"/>
    <x v="468"/>
    <x v="251"/>
    <x v="1"/>
    <x v="266"/>
    <x v="266"/>
    <s v="Consumer"/>
    <s v="United States"/>
    <s v="Pasco"/>
    <s v="Washington"/>
    <n v="99301"/>
    <x v="1"/>
    <s v="OFF-AP-10004540"/>
    <x v="1"/>
    <x v="9"/>
    <s v="Eureka The Boss Lite 10-Amp Upright Vacuum, Blue"/>
    <n v="400.8"/>
    <x v="3"/>
    <x v="23"/>
  </r>
  <r>
    <x v="7326"/>
    <x v="3644"/>
    <x v="468"/>
    <x v="251"/>
    <x v="1"/>
    <x v="266"/>
    <x v="266"/>
    <s v="Consumer"/>
    <s v="United States"/>
    <s v="Pasco"/>
    <s v="Washington"/>
    <n v="99301"/>
    <x v="1"/>
    <s v="OFF-BI-10001543"/>
    <x v="1"/>
    <x v="8"/>
    <s v="GBC VeloBinder Manual Binding System"/>
    <n v="28.792000000000002"/>
    <x v="3"/>
    <x v="23"/>
  </r>
  <r>
    <x v="7327"/>
    <x v="3645"/>
    <x v="772"/>
    <x v="507"/>
    <x v="1"/>
    <x v="337"/>
    <x v="337"/>
    <s v="Home Office"/>
    <s v="United States"/>
    <s v="Burbank"/>
    <s v="California"/>
    <n v="91505"/>
    <x v="1"/>
    <s v="FUR-FU-10004597"/>
    <x v="0"/>
    <x v="5"/>
    <s v="Eldon Cleatmat Chair Mats for Medium Pile Carpets"/>
    <n v="111"/>
    <x v="2"/>
    <x v="34"/>
  </r>
  <r>
    <x v="7328"/>
    <x v="3645"/>
    <x v="772"/>
    <x v="507"/>
    <x v="1"/>
    <x v="337"/>
    <x v="337"/>
    <s v="Home Office"/>
    <s v="United States"/>
    <s v="Burbank"/>
    <s v="California"/>
    <n v="91505"/>
    <x v="1"/>
    <s v="TEC-MA-10001148"/>
    <x v="2"/>
    <x v="15"/>
    <s v="Swingline SM12-08 MicroCut Jam Free Shredder"/>
    <n v="1279.9680000000001"/>
    <x v="2"/>
    <x v="34"/>
  </r>
  <r>
    <x v="7329"/>
    <x v="3645"/>
    <x v="772"/>
    <x v="507"/>
    <x v="1"/>
    <x v="337"/>
    <x v="337"/>
    <s v="Home Office"/>
    <s v="United States"/>
    <s v="Burbank"/>
    <s v="California"/>
    <n v="91505"/>
    <x v="1"/>
    <s v="OFF-ST-10000078"/>
    <x v="1"/>
    <x v="4"/>
    <s v="Tennsco 6- and 18-Compartment Lockers"/>
    <n v="1856.19"/>
    <x v="2"/>
    <x v="34"/>
  </r>
  <r>
    <x v="7330"/>
    <x v="3646"/>
    <x v="396"/>
    <x v="1113"/>
    <x v="2"/>
    <x v="70"/>
    <x v="70"/>
    <s v="Corporate"/>
    <s v="United States"/>
    <s v="Chicago"/>
    <s v="Illinois"/>
    <n v="60623"/>
    <x v="2"/>
    <s v="FUR-FU-10001037"/>
    <x v="0"/>
    <x v="5"/>
    <s v="DAX Charcoal/Nickel-Tone Document Frame, 5 x 7"/>
    <n v="22.751999999999999"/>
    <x v="0"/>
    <x v="0"/>
  </r>
  <r>
    <x v="7331"/>
    <x v="3647"/>
    <x v="40"/>
    <x v="904"/>
    <x v="1"/>
    <x v="464"/>
    <x v="464"/>
    <s v="Corporate"/>
    <s v="United States"/>
    <s v="Lancaster"/>
    <s v="Pennsylvania"/>
    <n v="17602"/>
    <x v="3"/>
    <s v="TEC-PH-10001433"/>
    <x v="2"/>
    <x v="7"/>
    <s v="Cisco Small Business SPA 502G VoIP phone"/>
    <n v="61.542000000000002"/>
    <x v="3"/>
    <x v="13"/>
  </r>
  <r>
    <x v="7332"/>
    <x v="3647"/>
    <x v="40"/>
    <x v="904"/>
    <x v="1"/>
    <x v="464"/>
    <x v="464"/>
    <s v="Corporate"/>
    <s v="United States"/>
    <s v="Lancaster"/>
    <s v="Pennsylvania"/>
    <n v="17602"/>
    <x v="3"/>
    <s v="OFF-BI-10003007"/>
    <x v="1"/>
    <x v="8"/>
    <s v="Premium Transparent Presentation Covers, No Pattern/Clear, 8 1/2&quot; x 11&quot;"/>
    <n v="81.438000000000002"/>
    <x v="3"/>
    <x v="13"/>
  </r>
  <r>
    <x v="7333"/>
    <x v="3648"/>
    <x v="347"/>
    <x v="1250"/>
    <x v="1"/>
    <x v="701"/>
    <x v="701"/>
    <s v="Consumer"/>
    <s v="United States"/>
    <s v="Tampa"/>
    <s v="Florida"/>
    <n v="33614"/>
    <x v="0"/>
    <s v="FUR-FU-10001290"/>
    <x v="0"/>
    <x v="5"/>
    <s v="Executive Impressions Supervisor Wall Clock"/>
    <n v="67.36"/>
    <x v="1"/>
    <x v="19"/>
  </r>
  <r>
    <x v="7334"/>
    <x v="3648"/>
    <x v="347"/>
    <x v="1250"/>
    <x v="1"/>
    <x v="701"/>
    <x v="701"/>
    <s v="Consumer"/>
    <s v="United States"/>
    <s v="Tampa"/>
    <s v="Florida"/>
    <n v="33614"/>
    <x v="0"/>
    <s v="FUR-FU-10000087"/>
    <x v="0"/>
    <x v="5"/>
    <s v="Executive Impressions 14&quot; Two-Color Numerals Wall Clock"/>
    <n v="54.527999999999999"/>
    <x v="1"/>
    <x v="19"/>
  </r>
  <r>
    <x v="7335"/>
    <x v="3649"/>
    <x v="707"/>
    <x v="1090"/>
    <x v="1"/>
    <x v="600"/>
    <x v="600"/>
    <s v="Consumer"/>
    <s v="United States"/>
    <s v="New York City"/>
    <s v="New York"/>
    <n v="10024"/>
    <x v="3"/>
    <s v="TEC-AC-10002049"/>
    <x v="2"/>
    <x v="11"/>
    <s v="Plantronics Savi W720 Multi-Device Wireless Headset System"/>
    <n v="843.9"/>
    <x v="1"/>
    <x v="14"/>
  </r>
  <r>
    <x v="7336"/>
    <x v="3649"/>
    <x v="707"/>
    <x v="1090"/>
    <x v="1"/>
    <x v="600"/>
    <x v="600"/>
    <s v="Consumer"/>
    <s v="United States"/>
    <s v="New York City"/>
    <s v="New York"/>
    <n v="10024"/>
    <x v="3"/>
    <s v="FUR-BO-10002613"/>
    <x v="0"/>
    <x v="0"/>
    <s v="Atlantic Metals Mobile 4-Shelf Bookcases, Custom Colors"/>
    <n v="449.56799999999998"/>
    <x v="1"/>
    <x v="14"/>
  </r>
  <r>
    <x v="7337"/>
    <x v="3650"/>
    <x v="296"/>
    <x v="19"/>
    <x v="2"/>
    <x v="606"/>
    <x v="606"/>
    <s v="Corporate"/>
    <s v="United States"/>
    <s v="Los Angeles"/>
    <s v="California"/>
    <n v="90045"/>
    <x v="1"/>
    <s v="OFF-ST-10004950"/>
    <x v="1"/>
    <x v="4"/>
    <s v="Tenex Personal Filing Tote With Secure Closure Lid, Black/Frost"/>
    <n v="15.51"/>
    <x v="3"/>
    <x v="15"/>
  </r>
  <r>
    <x v="7338"/>
    <x v="3651"/>
    <x v="414"/>
    <x v="955"/>
    <x v="0"/>
    <x v="416"/>
    <x v="416"/>
    <s v="Corporate"/>
    <s v="United States"/>
    <s v="New York City"/>
    <s v="New York"/>
    <n v="10035"/>
    <x v="3"/>
    <s v="FUR-CH-10004875"/>
    <x v="0"/>
    <x v="1"/>
    <s v="Harbour Creations 67200 Series Stacking Chairs"/>
    <n v="192.18600000000001"/>
    <x v="2"/>
    <x v="20"/>
  </r>
  <r>
    <x v="7339"/>
    <x v="3652"/>
    <x v="1074"/>
    <x v="1251"/>
    <x v="2"/>
    <x v="346"/>
    <x v="346"/>
    <s v="Corporate"/>
    <s v="United States"/>
    <s v="New York City"/>
    <s v="New York"/>
    <n v="10009"/>
    <x v="3"/>
    <s v="OFF-AR-10003190"/>
    <x v="1"/>
    <x v="6"/>
    <s v="Newell 32"/>
    <n v="5.76"/>
    <x v="1"/>
    <x v="38"/>
  </r>
  <r>
    <x v="7340"/>
    <x v="3653"/>
    <x v="711"/>
    <x v="1199"/>
    <x v="1"/>
    <x v="495"/>
    <x v="495"/>
    <s v="Consumer"/>
    <s v="United States"/>
    <s v="Atlanta"/>
    <s v="Georgia"/>
    <n v="30318"/>
    <x v="0"/>
    <s v="FUR-CH-10000553"/>
    <x v="0"/>
    <x v="1"/>
    <s v="Metal Folding Chairs, Beige, 4/Carton"/>
    <n v="67.88"/>
    <x v="2"/>
    <x v="39"/>
  </r>
  <r>
    <x v="7341"/>
    <x v="3653"/>
    <x v="711"/>
    <x v="1199"/>
    <x v="1"/>
    <x v="495"/>
    <x v="495"/>
    <s v="Consumer"/>
    <s v="United States"/>
    <s v="Atlanta"/>
    <s v="Georgia"/>
    <n v="30318"/>
    <x v="0"/>
    <s v="OFF-LA-10002762"/>
    <x v="1"/>
    <x v="2"/>
    <s v="Avery 485"/>
    <n v="162.88999999999999"/>
    <x v="2"/>
    <x v="39"/>
  </r>
  <r>
    <x v="7342"/>
    <x v="3653"/>
    <x v="711"/>
    <x v="1199"/>
    <x v="1"/>
    <x v="495"/>
    <x v="495"/>
    <s v="Consumer"/>
    <s v="United States"/>
    <s v="Atlanta"/>
    <s v="Georgia"/>
    <n v="30318"/>
    <x v="0"/>
    <s v="FUR-FU-10000719"/>
    <x v="0"/>
    <x v="5"/>
    <s v="DAX Cubicle Frames, 8-1/2 x 11"/>
    <n v="25.71"/>
    <x v="2"/>
    <x v="39"/>
  </r>
  <r>
    <x v="7343"/>
    <x v="3654"/>
    <x v="58"/>
    <x v="916"/>
    <x v="1"/>
    <x v="14"/>
    <x v="14"/>
    <s v="Consumer"/>
    <s v="United States"/>
    <s v="New York City"/>
    <s v="New York"/>
    <n v="10009"/>
    <x v="3"/>
    <s v="OFF-ST-10000563"/>
    <x v="1"/>
    <x v="4"/>
    <s v="Fellowes Bankers Box Stor/Drawer Steel Plus"/>
    <n v="191.88"/>
    <x v="2"/>
    <x v="20"/>
  </r>
  <r>
    <x v="7344"/>
    <x v="3655"/>
    <x v="157"/>
    <x v="416"/>
    <x v="1"/>
    <x v="1"/>
    <x v="1"/>
    <s v="Corporate"/>
    <s v="United States"/>
    <s v="Jacksonville"/>
    <s v="Florida"/>
    <n v="32216"/>
    <x v="0"/>
    <s v="FUR-TA-10004289"/>
    <x v="0"/>
    <x v="3"/>
    <s v="BoxOffice By Design Rectangular and Half-Moon Meeting Room Tables"/>
    <n v="721.875"/>
    <x v="3"/>
    <x v="22"/>
  </r>
  <r>
    <x v="7345"/>
    <x v="3655"/>
    <x v="157"/>
    <x v="416"/>
    <x v="1"/>
    <x v="1"/>
    <x v="1"/>
    <s v="Corporate"/>
    <s v="United States"/>
    <s v="Jacksonville"/>
    <s v="Florida"/>
    <n v="32216"/>
    <x v="0"/>
    <s v="TEC-PH-10003555"/>
    <x v="2"/>
    <x v="7"/>
    <s v="Motorola HK250 Universal Bluetooth Headset"/>
    <n v="73.567999999999998"/>
    <x v="3"/>
    <x v="22"/>
  </r>
  <r>
    <x v="7346"/>
    <x v="3655"/>
    <x v="157"/>
    <x v="416"/>
    <x v="1"/>
    <x v="1"/>
    <x v="1"/>
    <s v="Corporate"/>
    <s v="United States"/>
    <s v="Jacksonville"/>
    <s v="Florida"/>
    <n v="32216"/>
    <x v="0"/>
    <s v="OFF-AR-10001958"/>
    <x v="1"/>
    <x v="6"/>
    <s v="Stanley Bostitch Contemporary Electric Pencil Sharpeners"/>
    <n v="13.584"/>
    <x v="3"/>
    <x v="22"/>
  </r>
  <r>
    <x v="7347"/>
    <x v="3655"/>
    <x v="157"/>
    <x v="416"/>
    <x v="1"/>
    <x v="1"/>
    <x v="1"/>
    <s v="Corporate"/>
    <s v="United States"/>
    <s v="Jacksonville"/>
    <s v="Florida"/>
    <n v="32216"/>
    <x v="0"/>
    <s v="FUR-CH-10000225"/>
    <x v="0"/>
    <x v="1"/>
    <s v="Global Geo Office Task Chair, Gray"/>
    <n v="64.784000000000006"/>
    <x v="3"/>
    <x v="22"/>
  </r>
  <r>
    <x v="7348"/>
    <x v="3656"/>
    <x v="223"/>
    <x v="232"/>
    <x v="1"/>
    <x v="710"/>
    <x v="710"/>
    <s v="Consumer"/>
    <s v="United States"/>
    <s v="Houston"/>
    <s v="Texas"/>
    <n v="77095"/>
    <x v="2"/>
    <s v="OFF-AP-10002534"/>
    <x v="1"/>
    <x v="9"/>
    <s v="3.6 Cubic Foot Counter Height Office Refrigerator"/>
    <n v="176.77199999999999"/>
    <x v="2"/>
    <x v="34"/>
  </r>
  <r>
    <x v="7349"/>
    <x v="3657"/>
    <x v="208"/>
    <x v="471"/>
    <x v="1"/>
    <x v="80"/>
    <x v="80"/>
    <s v="Corporate"/>
    <s v="United States"/>
    <s v="Milwaukee"/>
    <s v="Wisconsin"/>
    <n v="53209"/>
    <x v="2"/>
    <s v="OFF-BI-10000301"/>
    <x v="1"/>
    <x v="8"/>
    <s v="GBC Instant Report Kit"/>
    <n v="38.82"/>
    <x v="3"/>
    <x v="13"/>
  </r>
  <r>
    <x v="7350"/>
    <x v="3657"/>
    <x v="208"/>
    <x v="471"/>
    <x v="1"/>
    <x v="80"/>
    <x v="80"/>
    <s v="Corporate"/>
    <s v="United States"/>
    <s v="Milwaukee"/>
    <s v="Wisconsin"/>
    <n v="53209"/>
    <x v="2"/>
    <s v="OFF-BI-10003460"/>
    <x v="1"/>
    <x v="8"/>
    <s v="Acco 3-Hole Punch"/>
    <n v="21.9"/>
    <x v="3"/>
    <x v="13"/>
  </r>
  <r>
    <x v="7351"/>
    <x v="3658"/>
    <x v="468"/>
    <x v="38"/>
    <x v="1"/>
    <x v="485"/>
    <x v="485"/>
    <s v="Consumer"/>
    <s v="United States"/>
    <s v="Modesto"/>
    <s v="California"/>
    <n v="95351"/>
    <x v="1"/>
    <s v="TEC-AC-10001772"/>
    <x v="2"/>
    <x v="11"/>
    <s v="Memorex Mini Travel Drive 16 GB USB 2.0 Flash Drive"/>
    <n v="111.79"/>
    <x v="3"/>
    <x v="23"/>
  </r>
  <r>
    <x v="7352"/>
    <x v="3659"/>
    <x v="633"/>
    <x v="671"/>
    <x v="0"/>
    <x v="377"/>
    <x v="377"/>
    <s v="Home Office"/>
    <s v="United States"/>
    <s v="Lakewood"/>
    <s v="Ohio"/>
    <n v="44107"/>
    <x v="3"/>
    <s v="TEC-PH-10003505"/>
    <x v="2"/>
    <x v="7"/>
    <s v="Geemarc AmpliPOWER60"/>
    <n v="445.44"/>
    <x v="3"/>
    <x v="42"/>
  </r>
  <r>
    <x v="7353"/>
    <x v="3660"/>
    <x v="897"/>
    <x v="953"/>
    <x v="1"/>
    <x v="372"/>
    <x v="372"/>
    <s v="Home Office"/>
    <s v="United States"/>
    <s v="Philadelphia"/>
    <s v="Pennsylvania"/>
    <n v="19134"/>
    <x v="3"/>
    <s v="OFF-LA-10004484"/>
    <x v="1"/>
    <x v="2"/>
    <s v="Avery 476"/>
    <n v="16.52"/>
    <x v="0"/>
    <x v="21"/>
  </r>
  <r>
    <x v="7354"/>
    <x v="3661"/>
    <x v="695"/>
    <x v="758"/>
    <x v="1"/>
    <x v="381"/>
    <x v="381"/>
    <s v="Home Office"/>
    <s v="United States"/>
    <s v="San Francisco"/>
    <s v="California"/>
    <n v="94109"/>
    <x v="1"/>
    <s v="OFF-PA-10001593"/>
    <x v="1"/>
    <x v="10"/>
    <s v="Xerox 1947"/>
    <n v="29.9"/>
    <x v="3"/>
    <x v="31"/>
  </r>
  <r>
    <x v="7355"/>
    <x v="3662"/>
    <x v="620"/>
    <x v="214"/>
    <x v="0"/>
    <x v="706"/>
    <x v="706"/>
    <s v="Corporate"/>
    <s v="United States"/>
    <s v="Detroit"/>
    <s v="Michigan"/>
    <n v="48205"/>
    <x v="2"/>
    <s v="OFF-BI-10004139"/>
    <x v="1"/>
    <x v="8"/>
    <s v="Fellowes Presentation Covers for Comb Binding Machines"/>
    <n v="116.4"/>
    <x v="1"/>
    <x v="14"/>
  </r>
  <r>
    <x v="7356"/>
    <x v="3663"/>
    <x v="790"/>
    <x v="802"/>
    <x v="1"/>
    <x v="595"/>
    <x v="595"/>
    <s v="Home Office"/>
    <s v="United States"/>
    <s v="Phoenix"/>
    <s v="Arizona"/>
    <n v="85023"/>
    <x v="1"/>
    <s v="OFF-AR-10001315"/>
    <x v="1"/>
    <x v="6"/>
    <s v="Newell 310"/>
    <n v="1.4079999999999999"/>
    <x v="0"/>
    <x v="32"/>
  </r>
  <r>
    <x v="7357"/>
    <x v="3663"/>
    <x v="790"/>
    <x v="802"/>
    <x v="1"/>
    <x v="595"/>
    <x v="595"/>
    <s v="Home Office"/>
    <s v="United States"/>
    <s v="Phoenix"/>
    <s v="Arizona"/>
    <n v="85023"/>
    <x v="1"/>
    <s v="FUR-FU-10001488"/>
    <x v="0"/>
    <x v="5"/>
    <s v="Tenex 46&quot; x 60&quot; Computer Anti-Static Chairmat, Rectangular Shaped"/>
    <n v="169.56800000000001"/>
    <x v="0"/>
    <x v="32"/>
  </r>
  <r>
    <x v="7358"/>
    <x v="3664"/>
    <x v="125"/>
    <x v="752"/>
    <x v="0"/>
    <x v="753"/>
    <x v="753"/>
    <s v="Corporate"/>
    <s v="United States"/>
    <s v="Philadelphia"/>
    <s v="Pennsylvania"/>
    <n v="19143"/>
    <x v="3"/>
    <s v="TEC-PH-10002170"/>
    <x v="2"/>
    <x v="7"/>
    <s v="ClearSounds CSC500 Amplified Spirit Phone Corded phone"/>
    <n v="251.964"/>
    <x v="2"/>
    <x v="20"/>
  </r>
  <r>
    <x v="7359"/>
    <x v="3664"/>
    <x v="125"/>
    <x v="752"/>
    <x v="0"/>
    <x v="753"/>
    <x v="753"/>
    <s v="Corporate"/>
    <s v="United States"/>
    <s v="Philadelphia"/>
    <s v="Pennsylvania"/>
    <n v="19143"/>
    <x v="3"/>
    <s v="FUR-TA-10004575"/>
    <x v="0"/>
    <x v="3"/>
    <s v="Hon 5100 Series Wood Tables"/>
    <n v="523.76400000000001"/>
    <x v="2"/>
    <x v="20"/>
  </r>
  <r>
    <x v="7360"/>
    <x v="3665"/>
    <x v="408"/>
    <x v="679"/>
    <x v="2"/>
    <x v="639"/>
    <x v="639"/>
    <s v="Consumer"/>
    <s v="United States"/>
    <s v="Los Angeles"/>
    <s v="California"/>
    <n v="90036"/>
    <x v="1"/>
    <s v="OFF-PA-10000809"/>
    <x v="1"/>
    <x v="10"/>
    <s v="Xerox 206"/>
    <n v="19.440000000000001"/>
    <x v="0"/>
    <x v="25"/>
  </r>
  <r>
    <x v="7361"/>
    <x v="3665"/>
    <x v="408"/>
    <x v="679"/>
    <x v="2"/>
    <x v="639"/>
    <x v="639"/>
    <s v="Consumer"/>
    <s v="United States"/>
    <s v="Los Angeles"/>
    <s v="California"/>
    <n v="90036"/>
    <x v="1"/>
    <s v="FUR-CH-10000225"/>
    <x v="0"/>
    <x v="1"/>
    <s v="Global Geo Office Task Chair, Gray"/>
    <n v="194.352"/>
    <x v="0"/>
    <x v="25"/>
  </r>
  <r>
    <x v="7362"/>
    <x v="3665"/>
    <x v="408"/>
    <x v="679"/>
    <x v="2"/>
    <x v="639"/>
    <x v="639"/>
    <s v="Consumer"/>
    <s v="United States"/>
    <s v="Los Angeles"/>
    <s v="California"/>
    <n v="90036"/>
    <x v="1"/>
    <s v="OFF-BI-10003707"/>
    <x v="1"/>
    <x v="8"/>
    <s v="Aluminum Screw Posts"/>
    <n v="36.624000000000002"/>
    <x v="0"/>
    <x v="25"/>
  </r>
  <r>
    <x v="7363"/>
    <x v="3666"/>
    <x v="85"/>
    <x v="49"/>
    <x v="1"/>
    <x v="103"/>
    <x v="103"/>
    <s v="Corporate"/>
    <s v="United States"/>
    <s v="Philadelphia"/>
    <s v="Pennsylvania"/>
    <n v="19140"/>
    <x v="3"/>
    <s v="TEC-PH-10004539"/>
    <x v="2"/>
    <x v="7"/>
    <s v="Wireless Extenders zBoost YX545 SOHO Signal Booster"/>
    <n v="340.18200000000002"/>
    <x v="0"/>
    <x v="0"/>
  </r>
  <r>
    <x v="7364"/>
    <x v="3666"/>
    <x v="85"/>
    <x v="49"/>
    <x v="1"/>
    <x v="103"/>
    <x v="103"/>
    <s v="Corporate"/>
    <s v="United States"/>
    <s v="Philadelphia"/>
    <s v="Pennsylvania"/>
    <n v="19140"/>
    <x v="3"/>
    <s v="OFF-FA-10004076"/>
    <x v="1"/>
    <x v="13"/>
    <s v="Translucent Push Pins by OIC"/>
    <n v="12.672000000000001"/>
    <x v="0"/>
    <x v="0"/>
  </r>
  <r>
    <x v="7365"/>
    <x v="3666"/>
    <x v="85"/>
    <x v="49"/>
    <x v="1"/>
    <x v="103"/>
    <x v="103"/>
    <s v="Corporate"/>
    <s v="United States"/>
    <s v="Philadelphia"/>
    <s v="Pennsylvania"/>
    <n v="19140"/>
    <x v="3"/>
    <s v="OFF-BI-10003166"/>
    <x v="1"/>
    <x v="8"/>
    <s v="GBC Plasticlear Binding Covers"/>
    <n v="6.8879999999999999"/>
    <x v="0"/>
    <x v="0"/>
  </r>
  <r>
    <x v="7366"/>
    <x v="3666"/>
    <x v="85"/>
    <x v="49"/>
    <x v="1"/>
    <x v="103"/>
    <x v="103"/>
    <s v="Corporate"/>
    <s v="United States"/>
    <s v="Philadelphia"/>
    <s v="Pennsylvania"/>
    <n v="19140"/>
    <x v="3"/>
    <s v="OFF-ST-10002301"/>
    <x v="1"/>
    <x v="4"/>
    <s v="Tennsco Commercial Shelving"/>
    <n v="32.543999999999997"/>
    <x v="0"/>
    <x v="0"/>
  </r>
  <r>
    <x v="7367"/>
    <x v="3666"/>
    <x v="85"/>
    <x v="49"/>
    <x v="1"/>
    <x v="103"/>
    <x v="103"/>
    <s v="Corporate"/>
    <s v="United States"/>
    <s v="Philadelphia"/>
    <s v="Pennsylvania"/>
    <n v="19140"/>
    <x v="3"/>
    <s v="FUR-CH-10002647"/>
    <x v="0"/>
    <x v="1"/>
    <s v="Situations Contoured Folding Chairs, 4/Set"/>
    <n v="347.80200000000002"/>
    <x v="0"/>
    <x v="0"/>
  </r>
  <r>
    <x v="7368"/>
    <x v="3667"/>
    <x v="4"/>
    <x v="125"/>
    <x v="2"/>
    <x v="162"/>
    <x v="162"/>
    <s v="Corporate"/>
    <s v="United States"/>
    <s v="Miami"/>
    <s v="Florida"/>
    <n v="33180"/>
    <x v="0"/>
    <s v="OFF-BI-10004654"/>
    <x v="1"/>
    <x v="8"/>
    <s v="VariCap6 Expandable Binder"/>
    <n v="15.57"/>
    <x v="3"/>
    <x v="4"/>
  </r>
  <r>
    <x v="7369"/>
    <x v="3668"/>
    <x v="1000"/>
    <x v="739"/>
    <x v="0"/>
    <x v="592"/>
    <x v="592"/>
    <s v="Consumer"/>
    <s v="United States"/>
    <s v="Raleigh"/>
    <s v="North Carolina"/>
    <n v="27604"/>
    <x v="0"/>
    <s v="OFF-LA-10001175"/>
    <x v="1"/>
    <x v="2"/>
    <s v="Avery 514"/>
    <n v="4.6079999999999997"/>
    <x v="1"/>
    <x v="29"/>
  </r>
  <r>
    <x v="7370"/>
    <x v="3669"/>
    <x v="919"/>
    <x v="1252"/>
    <x v="1"/>
    <x v="387"/>
    <x v="387"/>
    <s v="Corporate"/>
    <s v="United States"/>
    <s v="Garden City"/>
    <s v="Kansas"/>
    <n v="67846"/>
    <x v="2"/>
    <s v="TEC-PH-10001336"/>
    <x v="2"/>
    <x v="7"/>
    <s v="Digium D40 VoIP phone"/>
    <n v="257.98"/>
    <x v="2"/>
    <x v="18"/>
  </r>
  <r>
    <x v="7371"/>
    <x v="3670"/>
    <x v="363"/>
    <x v="1253"/>
    <x v="0"/>
    <x v="440"/>
    <x v="440"/>
    <s v="Consumer"/>
    <s v="United States"/>
    <s v="Long Beach"/>
    <s v="California"/>
    <n v="90805"/>
    <x v="1"/>
    <s v="OFF-ST-10000760"/>
    <x v="1"/>
    <x v="4"/>
    <s v="Eldon Fold 'N Roll Cart System"/>
    <n v="153.78"/>
    <x v="3"/>
    <x v="44"/>
  </r>
  <r>
    <x v="7372"/>
    <x v="3670"/>
    <x v="363"/>
    <x v="1253"/>
    <x v="0"/>
    <x v="440"/>
    <x v="440"/>
    <s v="Consumer"/>
    <s v="United States"/>
    <s v="Long Beach"/>
    <s v="California"/>
    <n v="90805"/>
    <x v="1"/>
    <s v="OFF-ST-10002301"/>
    <x v="1"/>
    <x v="4"/>
    <s v="Tennsco Commercial Shelving"/>
    <n v="61.02"/>
    <x v="3"/>
    <x v="44"/>
  </r>
  <r>
    <x v="7373"/>
    <x v="3670"/>
    <x v="363"/>
    <x v="1253"/>
    <x v="0"/>
    <x v="440"/>
    <x v="440"/>
    <s v="Consumer"/>
    <s v="United States"/>
    <s v="Long Beach"/>
    <s v="California"/>
    <n v="90805"/>
    <x v="1"/>
    <s v="OFF-SU-10004884"/>
    <x v="1"/>
    <x v="14"/>
    <s v="Acme Galleria Hot Forged Steel Scissors with Colored Handles"/>
    <n v="110.11"/>
    <x v="3"/>
    <x v="44"/>
  </r>
  <r>
    <x v="7374"/>
    <x v="3670"/>
    <x v="363"/>
    <x v="1253"/>
    <x v="0"/>
    <x v="440"/>
    <x v="440"/>
    <s v="Consumer"/>
    <s v="United States"/>
    <s v="Long Beach"/>
    <s v="California"/>
    <n v="90805"/>
    <x v="1"/>
    <s v="OFF-FA-10003112"/>
    <x v="1"/>
    <x v="13"/>
    <s v="Staples"/>
    <n v="7.89"/>
    <x v="3"/>
    <x v="44"/>
  </r>
  <r>
    <x v="7375"/>
    <x v="3671"/>
    <x v="802"/>
    <x v="848"/>
    <x v="1"/>
    <x v="149"/>
    <x v="149"/>
    <s v="Corporate"/>
    <s v="United States"/>
    <s v="San Diego"/>
    <s v="California"/>
    <n v="92037"/>
    <x v="1"/>
    <s v="OFF-BI-10000069"/>
    <x v="1"/>
    <x v="8"/>
    <s v="GBC Prepunched Paper, 19-Hole, for Binding Systems, 24-lb"/>
    <n v="36.024000000000001"/>
    <x v="3"/>
    <x v="43"/>
  </r>
  <r>
    <x v="7376"/>
    <x v="3672"/>
    <x v="808"/>
    <x v="133"/>
    <x v="2"/>
    <x v="55"/>
    <x v="55"/>
    <s v="Corporate"/>
    <s v="United States"/>
    <s v="Bloomington"/>
    <s v="Illinois"/>
    <n v="61701"/>
    <x v="2"/>
    <s v="OFF-AR-10001958"/>
    <x v="1"/>
    <x v="6"/>
    <s v="Stanley Bostitch Contemporary Electric Pencil Sharpeners"/>
    <n v="54.335999999999999"/>
    <x v="3"/>
    <x v="23"/>
  </r>
  <r>
    <x v="7377"/>
    <x v="3673"/>
    <x v="111"/>
    <x v="160"/>
    <x v="1"/>
    <x v="305"/>
    <x v="305"/>
    <s v="Corporate"/>
    <s v="United States"/>
    <s v="Seattle"/>
    <s v="Washington"/>
    <n v="98115"/>
    <x v="1"/>
    <s v="OFF-ST-10001321"/>
    <x v="1"/>
    <x v="4"/>
    <s v="Decoflex Hanging Personal Folder File, Blue"/>
    <n v="92.52"/>
    <x v="2"/>
    <x v="30"/>
  </r>
  <r>
    <x v="7378"/>
    <x v="3674"/>
    <x v="70"/>
    <x v="1247"/>
    <x v="3"/>
    <x v="761"/>
    <x v="761"/>
    <s v="Consumer"/>
    <s v="United States"/>
    <s v="Fayetteville"/>
    <s v="North Carolina"/>
    <n v="28314"/>
    <x v="0"/>
    <s v="OFF-AR-10003504"/>
    <x v="1"/>
    <x v="6"/>
    <s v="Newell 347"/>
    <n v="10.272"/>
    <x v="1"/>
    <x v="33"/>
  </r>
  <r>
    <x v="7379"/>
    <x v="3675"/>
    <x v="1160"/>
    <x v="801"/>
    <x v="1"/>
    <x v="8"/>
    <x v="8"/>
    <s v="Consumer"/>
    <s v="United States"/>
    <s v="Omaha"/>
    <s v="Nebraska"/>
    <n v="68104"/>
    <x v="2"/>
    <s v="OFF-ST-10000419"/>
    <x v="1"/>
    <x v="4"/>
    <s v="Rogers Jumbo File, Granite"/>
    <n v="40.74"/>
    <x v="0"/>
    <x v="21"/>
  </r>
  <r>
    <x v="7380"/>
    <x v="3675"/>
    <x v="1160"/>
    <x v="801"/>
    <x v="1"/>
    <x v="8"/>
    <x v="8"/>
    <s v="Consumer"/>
    <s v="United States"/>
    <s v="Omaha"/>
    <s v="Nebraska"/>
    <n v="68104"/>
    <x v="2"/>
    <s v="OFF-LA-10004559"/>
    <x v="1"/>
    <x v="2"/>
    <s v="Avery 49"/>
    <n v="14.4"/>
    <x v="0"/>
    <x v="21"/>
  </r>
  <r>
    <x v="7381"/>
    <x v="3675"/>
    <x v="1160"/>
    <x v="801"/>
    <x v="1"/>
    <x v="8"/>
    <x v="8"/>
    <s v="Consumer"/>
    <s v="United States"/>
    <s v="Omaha"/>
    <s v="Nebraska"/>
    <n v="68104"/>
    <x v="2"/>
    <s v="TEC-PH-10001644"/>
    <x v="2"/>
    <x v="7"/>
    <s v="BlueLounge Milo Smartphone Stand, White/Metallic"/>
    <n v="149.94999999999999"/>
    <x v="0"/>
    <x v="21"/>
  </r>
  <r>
    <x v="7382"/>
    <x v="3675"/>
    <x v="1160"/>
    <x v="801"/>
    <x v="1"/>
    <x v="8"/>
    <x v="8"/>
    <s v="Consumer"/>
    <s v="United States"/>
    <s v="Omaha"/>
    <s v="Nebraska"/>
    <n v="68104"/>
    <x v="2"/>
    <s v="OFF-SU-10004782"/>
    <x v="1"/>
    <x v="14"/>
    <s v="Elite 5&quot; Scissors"/>
    <n v="16.899999999999999"/>
    <x v="0"/>
    <x v="21"/>
  </r>
  <r>
    <x v="7383"/>
    <x v="3675"/>
    <x v="1160"/>
    <x v="801"/>
    <x v="1"/>
    <x v="8"/>
    <x v="8"/>
    <s v="Consumer"/>
    <s v="United States"/>
    <s v="Omaha"/>
    <s v="Nebraska"/>
    <n v="68104"/>
    <x v="2"/>
    <s v="OFF-PA-10002250"/>
    <x v="1"/>
    <x v="10"/>
    <s v="Things To Do Today Pad"/>
    <n v="17.61"/>
    <x v="0"/>
    <x v="21"/>
  </r>
  <r>
    <x v="7384"/>
    <x v="3675"/>
    <x v="1160"/>
    <x v="801"/>
    <x v="1"/>
    <x v="8"/>
    <x v="8"/>
    <s v="Consumer"/>
    <s v="United States"/>
    <s v="Omaha"/>
    <s v="Nebraska"/>
    <n v="68104"/>
    <x v="2"/>
    <s v="OFF-AP-10001394"/>
    <x v="1"/>
    <x v="9"/>
    <s v="Harmony Air Purifier"/>
    <n v="378"/>
    <x v="0"/>
    <x v="21"/>
  </r>
  <r>
    <x v="7385"/>
    <x v="3675"/>
    <x v="1160"/>
    <x v="801"/>
    <x v="1"/>
    <x v="8"/>
    <x v="8"/>
    <s v="Consumer"/>
    <s v="United States"/>
    <s v="Omaha"/>
    <s v="Nebraska"/>
    <n v="68104"/>
    <x v="2"/>
    <s v="OFF-PA-10001838"/>
    <x v="1"/>
    <x v="10"/>
    <s v="Adams Telephone Message Book W/Dividers/Space For Phone Numbers, 5 1/4&quot;X8 1/2&quot;, 300/Messages"/>
    <n v="17.64"/>
    <x v="0"/>
    <x v="21"/>
  </r>
  <r>
    <x v="7386"/>
    <x v="3675"/>
    <x v="1160"/>
    <x v="801"/>
    <x v="1"/>
    <x v="8"/>
    <x v="8"/>
    <s v="Consumer"/>
    <s v="United States"/>
    <s v="Omaha"/>
    <s v="Nebraska"/>
    <n v="68104"/>
    <x v="2"/>
    <s v="OFF-ST-10004340"/>
    <x v="1"/>
    <x v="4"/>
    <s v="Fellowes Mobile File Cart, Black"/>
    <n v="373.08"/>
    <x v="0"/>
    <x v="21"/>
  </r>
  <r>
    <x v="7387"/>
    <x v="3675"/>
    <x v="1160"/>
    <x v="801"/>
    <x v="1"/>
    <x v="8"/>
    <x v="8"/>
    <s v="Consumer"/>
    <s v="United States"/>
    <s v="Omaha"/>
    <s v="Nebraska"/>
    <n v="68104"/>
    <x v="2"/>
    <s v="FUR-FU-10003664"/>
    <x v="0"/>
    <x v="5"/>
    <s v="Electrix Architect's Clamp-On Swing Arm Lamp, Black"/>
    <n v="1336.44"/>
    <x v="0"/>
    <x v="21"/>
  </r>
  <r>
    <x v="7388"/>
    <x v="3675"/>
    <x v="1160"/>
    <x v="801"/>
    <x v="1"/>
    <x v="8"/>
    <x v="8"/>
    <s v="Consumer"/>
    <s v="United States"/>
    <s v="Omaha"/>
    <s v="Nebraska"/>
    <n v="68104"/>
    <x v="2"/>
    <s v="TEC-PH-10004897"/>
    <x v="2"/>
    <x v="7"/>
    <s v="Mediabridge Sport Armband iPhone 5s"/>
    <n v="29.97"/>
    <x v="0"/>
    <x v="21"/>
  </r>
  <r>
    <x v="7389"/>
    <x v="3676"/>
    <x v="1161"/>
    <x v="108"/>
    <x v="1"/>
    <x v="74"/>
    <x v="74"/>
    <s v="Consumer"/>
    <s v="United States"/>
    <s v="Chattanooga"/>
    <s v="Tennessee"/>
    <n v="37421"/>
    <x v="0"/>
    <s v="FUR-CH-10000454"/>
    <x v="0"/>
    <x v="1"/>
    <s v="Hon Deluxe Fabric Upholstered Stacking Chairs, Rounded Back"/>
    <n v="390.36799999999999"/>
    <x v="3"/>
    <x v="23"/>
  </r>
  <r>
    <x v="7390"/>
    <x v="3676"/>
    <x v="1161"/>
    <x v="108"/>
    <x v="1"/>
    <x v="74"/>
    <x v="74"/>
    <s v="Consumer"/>
    <s v="United States"/>
    <s v="Chattanooga"/>
    <s v="Tennessee"/>
    <n v="37421"/>
    <x v="0"/>
    <s v="FUR-FU-10004017"/>
    <x v="0"/>
    <x v="5"/>
    <s v="Executive Impressions 13&quot; Chairman Wall Clock"/>
    <n v="101.52"/>
    <x v="3"/>
    <x v="23"/>
  </r>
  <r>
    <x v="7391"/>
    <x v="3677"/>
    <x v="769"/>
    <x v="94"/>
    <x v="0"/>
    <x v="398"/>
    <x v="398"/>
    <s v="Consumer"/>
    <s v="United States"/>
    <s v="Fairfield"/>
    <s v="Ohio"/>
    <n v="45014"/>
    <x v="3"/>
    <s v="OFF-PA-10000241"/>
    <x v="1"/>
    <x v="10"/>
    <s v="IBM Multi-Purpose Copy Paper, 8 1/2 x 11&quot;, Case"/>
    <n v="74.352000000000004"/>
    <x v="3"/>
    <x v="22"/>
  </r>
  <r>
    <x v="7392"/>
    <x v="3678"/>
    <x v="743"/>
    <x v="593"/>
    <x v="1"/>
    <x v="732"/>
    <x v="732"/>
    <s v="Consumer"/>
    <s v="United States"/>
    <s v="Los Angeles"/>
    <s v="California"/>
    <n v="90049"/>
    <x v="1"/>
    <s v="OFF-PA-10003016"/>
    <x v="1"/>
    <x v="10"/>
    <s v="Adams &quot;While You Were Out&quot; Message Pads"/>
    <n v="15.7"/>
    <x v="3"/>
    <x v="24"/>
  </r>
  <r>
    <x v="7393"/>
    <x v="3678"/>
    <x v="743"/>
    <x v="593"/>
    <x v="1"/>
    <x v="732"/>
    <x v="732"/>
    <s v="Consumer"/>
    <s v="United States"/>
    <s v="Los Angeles"/>
    <s v="California"/>
    <n v="90049"/>
    <x v="1"/>
    <s v="OFF-AR-10001615"/>
    <x v="1"/>
    <x v="6"/>
    <s v="Newell 34"/>
    <n v="59.52"/>
    <x v="3"/>
    <x v="24"/>
  </r>
  <r>
    <x v="7394"/>
    <x v="3678"/>
    <x v="743"/>
    <x v="593"/>
    <x v="1"/>
    <x v="732"/>
    <x v="732"/>
    <s v="Consumer"/>
    <s v="United States"/>
    <s v="Los Angeles"/>
    <s v="California"/>
    <n v="90049"/>
    <x v="1"/>
    <s v="OFF-PA-10002713"/>
    <x v="1"/>
    <x v="10"/>
    <s v="Adams Phone Message Book, 200 Message Capacity, 8 1/16â€ x 11â€"/>
    <n v="34.4"/>
    <x v="3"/>
    <x v="24"/>
  </r>
  <r>
    <x v="7395"/>
    <x v="3679"/>
    <x v="591"/>
    <x v="525"/>
    <x v="1"/>
    <x v="715"/>
    <x v="715"/>
    <s v="Corporate"/>
    <s v="United States"/>
    <s v="New York City"/>
    <s v="New York"/>
    <n v="10024"/>
    <x v="3"/>
    <s v="FUR-TA-10002958"/>
    <x v="0"/>
    <x v="3"/>
    <s v="Bevis Oval Conference Table, Walnut"/>
    <n v="313.17599999999999"/>
    <x v="0"/>
    <x v="5"/>
  </r>
  <r>
    <x v="7396"/>
    <x v="3679"/>
    <x v="591"/>
    <x v="525"/>
    <x v="1"/>
    <x v="715"/>
    <x v="715"/>
    <s v="Corporate"/>
    <s v="United States"/>
    <s v="New York City"/>
    <s v="New York"/>
    <n v="10024"/>
    <x v="3"/>
    <s v="FUR-CH-10003746"/>
    <x v="0"/>
    <x v="1"/>
    <s v="Hon 4070 Series Pagoda Round Back Stacking Chairs"/>
    <n v="866.64599999999996"/>
    <x v="0"/>
    <x v="5"/>
  </r>
  <r>
    <x v="7397"/>
    <x v="3680"/>
    <x v="587"/>
    <x v="839"/>
    <x v="3"/>
    <x v="678"/>
    <x v="678"/>
    <s v="Corporate"/>
    <s v="United States"/>
    <s v="Fairfield"/>
    <s v="Ohio"/>
    <n v="45014"/>
    <x v="3"/>
    <s v="OFF-AP-10003217"/>
    <x v="1"/>
    <x v="9"/>
    <s v="Eureka Sanitaire  Commercial Upright"/>
    <n v="795.40800000000002"/>
    <x v="2"/>
    <x v="30"/>
  </r>
  <r>
    <x v="7398"/>
    <x v="3681"/>
    <x v="136"/>
    <x v="406"/>
    <x v="0"/>
    <x v="250"/>
    <x v="250"/>
    <s v="Consumer"/>
    <s v="United States"/>
    <s v="Chicago"/>
    <s v="Illinois"/>
    <n v="60610"/>
    <x v="2"/>
    <s v="OFF-PA-10001526"/>
    <x v="1"/>
    <x v="10"/>
    <s v="Xerox 1949"/>
    <n v="35.856000000000002"/>
    <x v="2"/>
    <x v="39"/>
  </r>
  <r>
    <x v="7399"/>
    <x v="3681"/>
    <x v="136"/>
    <x v="406"/>
    <x v="0"/>
    <x v="250"/>
    <x v="250"/>
    <s v="Consumer"/>
    <s v="United States"/>
    <s v="Chicago"/>
    <s v="Illinois"/>
    <n v="60610"/>
    <x v="2"/>
    <s v="TEC-AC-10002857"/>
    <x v="2"/>
    <x v="11"/>
    <s v="Verbatim 25 GB 6x Blu-ray Single Layer Recordable Disc, 1/Pack"/>
    <n v="23.84"/>
    <x v="2"/>
    <x v="39"/>
  </r>
  <r>
    <x v="7400"/>
    <x v="3682"/>
    <x v="162"/>
    <x v="250"/>
    <x v="1"/>
    <x v="309"/>
    <x v="309"/>
    <s v="Consumer"/>
    <s v="United States"/>
    <s v="Seattle"/>
    <s v="Washington"/>
    <n v="98103"/>
    <x v="1"/>
    <s v="FUR-FU-10003039"/>
    <x v="0"/>
    <x v="5"/>
    <s v="Howard Miller 11-1/2&quot; Diameter Grantwood Wall Clock"/>
    <n v="43.13"/>
    <x v="0"/>
    <x v="21"/>
  </r>
  <r>
    <x v="7401"/>
    <x v="3682"/>
    <x v="162"/>
    <x v="250"/>
    <x v="1"/>
    <x v="309"/>
    <x v="309"/>
    <s v="Consumer"/>
    <s v="United States"/>
    <s v="Seattle"/>
    <s v="Washington"/>
    <n v="98103"/>
    <x v="1"/>
    <s v="OFF-PA-10002615"/>
    <x v="1"/>
    <x v="10"/>
    <s v="Ampad Gold Fibre Wirebound Steno Books, 6&quot; x 9&quot;, Gregg Ruled"/>
    <n v="30.87"/>
    <x v="0"/>
    <x v="21"/>
  </r>
  <r>
    <x v="7402"/>
    <x v="3683"/>
    <x v="634"/>
    <x v="672"/>
    <x v="1"/>
    <x v="129"/>
    <x v="129"/>
    <s v="Consumer"/>
    <s v="United States"/>
    <s v="New York City"/>
    <s v="New York"/>
    <n v="10011"/>
    <x v="3"/>
    <s v="OFF-SU-10002573"/>
    <x v="1"/>
    <x v="14"/>
    <s v="Acme 10&quot; Easy Grip Assistive Scissors"/>
    <n v="70.12"/>
    <x v="3"/>
    <x v="43"/>
  </r>
  <r>
    <x v="7403"/>
    <x v="3684"/>
    <x v="263"/>
    <x v="1254"/>
    <x v="1"/>
    <x v="118"/>
    <x v="118"/>
    <s v="Corporate"/>
    <s v="United States"/>
    <s v="Camarillo"/>
    <s v="California"/>
    <n v="93010"/>
    <x v="1"/>
    <s v="FUR-BO-10004015"/>
    <x v="0"/>
    <x v="0"/>
    <s v="Bush Andora Bookcase, Maple/Graphite Gray Finish"/>
    <n v="509.95749999999998"/>
    <x v="1"/>
    <x v="33"/>
  </r>
  <r>
    <x v="7404"/>
    <x v="3684"/>
    <x v="263"/>
    <x v="1254"/>
    <x v="1"/>
    <x v="118"/>
    <x v="118"/>
    <s v="Corporate"/>
    <s v="United States"/>
    <s v="Camarillo"/>
    <s v="California"/>
    <n v="93010"/>
    <x v="1"/>
    <s v="FUR-FU-10001979"/>
    <x v="0"/>
    <x v="5"/>
    <s v="Dana Halogen Swing-Arm Architect Lamp"/>
    <n v="122.91"/>
    <x v="1"/>
    <x v="33"/>
  </r>
  <r>
    <x v="7405"/>
    <x v="3684"/>
    <x v="263"/>
    <x v="1254"/>
    <x v="1"/>
    <x v="118"/>
    <x v="118"/>
    <s v="Corporate"/>
    <s v="United States"/>
    <s v="Camarillo"/>
    <s v="California"/>
    <n v="93010"/>
    <x v="1"/>
    <s v="FUR-CH-10003833"/>
    <x v="0"/>
    <x v="1"/>
    <s v="Novimex Fabric Task Chair"/>
    <n v="97.567999999999998"/>
    <x v="1"/>
    <x v="33"/>
  </r>
  <r>
    <x v="7406"/>
    <x v="3684"/>
    <x v="263"/>
    <x v="1254"/>
    <x v="1"/>
    <x v="118"/>
    <x v="118"/>
    <s v="Corporate"/>
    <s v="United States"/>
    <s v="Camarillo"/>
    <s v="California"/>
    <n v="93010"/>
    <x v="1"/>
    <s v="FUR-CH-10004495"/>
    <x v="0"/>
    <x v="1"/>
    <s v="Global Leather and Oak Executive Chair, Black"/>
    <n v="722.35199999999998"/>
    <x v="1"/>
    <x v="33"/>
  </r>
  <r>
    <x v="7407"/>
    <x v="3685"/>
    <x v="176"/>
    <x v="1255"/>
    <x v="2"/>
    <x v="586"/>
    <x v="586"/>
    <s v="Consumer"/>
    <s v="United States"/>
    <s v="Chicago"/>
    <s v="Illinois"/>
    <n v="60653"/>
    <x v="2"/>
    <s v="OFF-LA-10001613"/>
    <x v="1"/>
    <x v="2"/>
    <s v="Avery File Folder Labels"/>
    <n v="11.52"/>
    <x v="3"/>
    <x v="44"/>
  </r>
  <r>
    <x v="7408"/>
    <x v="3686"/>
    <x v="198"/>
    <x v="29"/>
    <x v="1"/>
    <x v="684"/>
    <x v="684"/>
    <s v="Corporate"/>
    <s v="United States"/>
    <s v="Los Angeles"/>
    <s v="California"/>
    <n v="90032"/>
    <x v="1"/>
    <s v="FUR-FU-10003247"/>
    <x v="0"/>
    <x v="5"/>
    <s v="36X48 HARDFLOOR CHAIRMAT"/>
    <n v="167.84"/>
    <x v="0"/>
    <x v="35"/>
  </r>
  <r>
    <x v="7409"/>
    <x v="3687"/>
    <x v="918"/>
    <x v="1021"/>
    <x v="1"/>
    <x v="365"/>
    <x v="365"/>
    <s v="Consumer"/>
    <s v="United States"/>
    <s v="Toledo"/>
    <s v="Ohio"/>
    <n v="43615"/>
    <x v="3"/>
    <s v="FUR-TA-10004442"/>
    <x v="0"/>
    <x v="3"/>
    <s v="Riverside Furniture Stanwyck Manor Table Series"/>
    <n v="172.11"/>
    <x v="2"/>
    <x v="41"/>
  </r>
  <r>
    <x v="7410"/>
    <x v="3688"/>
    <x v="149"/>
    <x v="885"/>
    <x v="2"/>
    <x v="8"/>
    <x v="8"/>
    <s v="Consumer"/>
    <s v="United States"/>
    <s v="New York City"/>
    <s v="New York"/>
    <n v="10011"/>
    <x v="3"/>
    <s v="TEC-AC-10001314"/>
    <x v="2"/>
    <x v="11"/>
    <s v="Case Logic 2.4GHz Wireless Keyboard"/>
    <n v="99.98"/>
    <x v="2"/>
    <x v="39"/>
  </r>
  <r>
    <x v="7411"/>
    <x v="3689"/>
    <x v="1109"/>
    <x v="1081"/>
    <x v="1"/>
    <x v="450"/>
    <x v="450"/>
    <s v="Home Office"/>
    <s v="United States"/>
    <s v="Tigard"/>
    <s v="Oregon"/>
    <n v="97224"/>
    <x v="1"/>
    <s v="TEC-PH-10001619"/>
    <x v="2"/>
    <x v="7"/>
    <s v="LG G3"/>
    <n v="156.792"/>
    <x v="3"/>
    <x v="24"/>
  </r>
  <r>
    <x v="7412"/>
    <x v="3689"/>
    <x v="1109"/>
    <x v="1081"/>
    <x v="1"/>
    <x v="450"/>
    <x v="450"/>
    <s v="Home Office"/>
    <s v="United States"/>
    <s v="Tigard"/>
    <s v="Oregon"/>
    <n v="97224"/>
    <x v="1"/>
    <s v="TEC-AC-10002323"/>
    <x v="2"/>
    <x v="11"/>
    <s v="SanDisk Ultra 32 GB MicroSDHC Class 10 Memory Card"/>
    <n v="35.36"/>
    <x v="3"/>
    <x v="24"/>
  </r>
  <r>
    <x v="7413"/>
    <x v="3689"/>
    <x v="1109"/>
    <x v="1081"/>
    <x v="1"/>
    <x v="450"/>
    <x v="450"/>
    <s v="Home Office"/>
    <s v="United States"/>
    <s v="Tigard"/>
    <s v="Oregon"/>
    <n v="97224"/>
    <x v="1"/>
    <s v="FUR-FU-10000820"/>
    <x v="0"/>
    <x v="5"/>
    <s v="Tensor Brushed Steel Torchiere Floor Lamp"/>
    <n v="13.592000000000001"/>
    <x v="3"/>
    <x v="24"/>
  </r>
  <r>
    <x v="7414"/>
    <x v="3690"/>
    <x v="69"/>
    <x v="535"/>
    <x v="0"/>
    <x v="34"/>
    <x v="34"/>
    <s v="Corporate"/>
    <s v="United States"/>
    <s v="Philadelphia"/>
    <s v="Pennsylvania"/>
    <n v="19134"/>
    <x v="3"/>
    <s v="FUR-CH-10004287"/>
    <x v="0"/>
    <x v="1"/>
    <s v="SAFCO Arco Folding Chair"/>
    <n v="386.68"/>
    <x v="0"/>
    <x v="17"/>
  </r>
  <r>
    <x v="7415"/>
    <x v="3690"/>
    <x v="69"/>
    <x v="535"/>
    <x v="0"/>
    <x v="34"/>
    <x v="34"/>
    <s v="Corporate"/>
    <s v="United States"/>
    <s v="Philadelphia"/>
    <s v="Pennsylvania"/>
    <n v="19134"/>
    <x v="3"/>
    <s v="TEC-AC-10000474"/>
    <x v="2"/>
    <x v="11"/>
    <s v="Kensington Expert Mouse Optical USB Trackball for PC or Mac"/>
    <n v="379.96"/>
    <x v="0"/>
    <x v="17"/>
  </r>
  <r>
    <x v="7416"/>
    <x v="3690"/>
    <x v="69"/>
    <x v="535"/>
    <x v="0"/>
    <x v="34"/>
    <x v="34"/>
    <s v="Corporate"/>
    <s v="United States"/>
    <s v="Philadelphia"/>
    <s v="Pennsylvania"/>
    <n v="19134"/>
    <x v="3"/>
    <s v="TEC-PH-10001494"/>
    <x v="2"/>
    <x v="7"/>
    <s v="Polycom CX600 IP Phone VoIP phone"/>
    <n v="539.91"/>
    <x v="0"/>
    <x v="17"/>
  </r>
  <r>
    <x v="7417"/>
    <x v="3690"/>
    <x v="69"/>
    <x v="535"/>
    <x v="0"/>
    <x v="34"/>
    <x v="34"/>
    <s v="Corporate"/>
    <s v="United States"/>
    <s v="Philadelphia"/>
    <s v="Pennsylvania"/>
    <n v="19134"/>
    <x v="3"/>
    <s v="OFF-PA-10004996"/>
    <x v="1"/>
    <x v="10"/>
    <s v="Speediset Carbonless Redi-Letter 7&quot; x 8 1/2&quot;"/>
    <n v="41.24"/>
    <x v="0"/>
    <x v="17"/>
  </r>
  <r>
    <x v="7418"/>
    <x v="3690"/>
    <x v="69"/>
    <x v="535"/>
    <x v="0"/>
    <x v="34"/>
    <x v="34"/>
    <s v="Corporate"/>
    <s v="United States"/>
    <s v="Philadelphia"/>
    <s v="Pennsylvania"/>
    <n v="19134"/>
    <x v="3"/>
    <s v="OFF-BI-10004318"/>
    <x v="1"/>
    <x v="8"/>
    <s v="Ibico EB-19 Dual Function Manual Binding System"/>
    <n v="51.896999999999998"/>
    <x v="0"/>
    <x v="17"/>
  </r>
  <r>
    <x v="7419"/>
    <x v="3690"/>
    <x v="69"/>
    <x v="535"/>
    <x v="0"/>
    <x v="34"/>
    <x v="34"/>
    <s v="Corporate"/>
    <s v="United States"/>
    <s v="Philadelphia"/>
    <s v="Pennsylvania"/>
    <n v="19134"/>
    <x v="3"/>
    <s v="OFF-ST-10002574"/>
    <x v="1"/>
    <x v="4"/>
    <s v="SAFCO Commercial Wire Shelving, Black"/>
    <n v="552.55999999999995"/>
    <x v="0"/>
    <x v="17"/>
  </r>
  <r>
    <x v="7420"/>
    <x v="3690"/>
    <x v="69"/>
    <x v="535"/>
    <x v="0"/>
    <x v="34"/>
    <x v="34"/>
    <s v="Corporate"/>
    <s v="United States"/>
    <s v="Philadelphia"/>
    <s v="Pennsylvania"/>
    <n v="19134"/>
    <x v="3"/>
    <s v="OFF-BI-10002353"/>
    <x v="1"/>
    <x v="8"/>
    <s v="GBC VeloBind Cover Sets"/>
    <n v="23.16"/>
    <x v="0"/>
    <x v="17"/>
  </r>
  <r>
    <x v="7421"/>
    <x v="3690"/>
    <x v="69"/>
    <x v="535"/>
    <x v="0"/>
    <x v="34"/>
    <x v="34"/>
    <s v="Corporate"/>
    <s v="United States"/>
    <s v="Philadelphia"/>
    <s v="Pennsylvania"/>
    <n v="19134"/>
    <x v="3"/>
    <s v="OFF-ST-10003641"/>
    <x v="1"/>
    <x v="4"/>
    <s v="Space Solutions Industrial Galvanized Steel Shelving."/>
    <n v="126.08"/>
    <x v="0"/>
    <x v="17"/>
  </r>
  <r>
    <x v="7422"/>
    <x v="3690"/>
    <x v="69"/>
    <x v="535"/>
    <x v="0"/>
    <x v="34"/>
    <x v="34"/>
    <s v="Corporate"/>
    <s v="United States"/>
    <s v="Philadelphia"/>
    <s v="Pennsylvania"/>
    <n v="19134"/>
    <x v="3"/>
    <s v="TEC-MA-10001148"/>
    <x v="2"/>
    <x v="15"/>
    <s v="Okidata MB491 Multifunction Printer"/>
    <n v="449.1"/>
    <x v="0"/>
    <x v="17"/>
  </r>
  <r>
    <x v="7423"/>
    <x v="3691"/>
    <x v="318"/>
    <x v="1001"/>
    <x v="1"/>
    <x v="94"/>
    <x v="94"/>
    <s v="Consumer"/>
    <s v="United States"/>
    <s v="Philadelphia"/>
    <s v="Pennsylvania"/>
    <n v="19143"/>
    <x v="3"/>
    <s v="OFF-AP-10000026"/>
    <x v="1"/>
    <x v="9"/>
    <s v="Tripp Lite Isotel 6 Outlet Surge Protector with Fax/Modem Protection"/>
    <n v="195.10400000000001"/>
    <x v="3"/>
    <x v="4"/>
  </r>
  <r>
    <x v="7424"/>
    <x v="3691"/>
    <x v="318"/>
    <x v="1001"/>
    <x v="1"/>
    <x v="94"/>
    <x v="94"/>
    <s v="Consumer"/>
    <s v="United States"/>
    <s v="Philadelphia"/>
    <s v="Pennsylvania"/>
    <n v="19143"/>
    <x v="3"/>
    <s v="FUR-FU-10003878"/>
    <x v="0"/>
    <x v="5"/>
    <s v="Linden 10&quot; Round Wall Clock, Black"/>
    <n v="36.671999999999997"/>
    <x v="3"/>
    <x v="4"/>
  </r>
  <r>
    <x v="7425"/>
    <x v="3692"/>
    <x v="674"/>
    <x v="1233"/>
    <x v="0"/>
    <x v="95"/>
    <x v="95"/>
    <s v="Consumer"/>
    <s v="United States"/>
    <s v="Houston"/>
    <s v="Texas"/>
    <n v="77070"/>
    <x v="2"/>
    <s v="FUR-CH-10001146"/>
    <x v="0"/>
    <x v="1"/>
    <s v="Global Value Mid-Back Manager's Chair, Gray"/>
    <n v="85.245999999999995"/>
    <x v="0"/>
    <x v="1"/>
  </r>
  <r>
    <x v="7426"/>
    <x v="3692"/>
    <x v="674"/>
    <x v="1233"/>
    <x v="0"/>
    <x v="95"/>
    <x v="95"/>
    <s v="Consumer"/>
    <s v="United States"/>
    <s v="Houston"/>
    <s v="Texas"/>
    <n v="77070"/>
    <x v="2"/>
    <s v="FUR-FU-10003919"/>
    <x v="0"/>
    <x v="5"/>
    <s v="Eldon Executive Woodline II Cherry Finish Desk Accessories"/>
    <n v="32.712000000000003"/>
    <x v="0"/>
    <x v="1"/>
  </r>
  <r>
    <x v="7427"/>
    <x v="3693"/>
    <x v="461"/>
    <x v="757"/>
    <x v="1"/>
    <x v="775"/>
    <x v="775"/>
    <s v="Corporate"/>
    <s v="United States"/>
    <s v="Jackson"/>
    <s v="Mississippi"/>
    <n v="39212"/>
    <x v="0"/>
    <s v="OFF-BI-10000605"/>
    <x v="1"/>
    <x v="8"/>
    <s v="Acco Pressboard Covers with Storage Hooks, 9 1/2&quot; x 11&quot;, Executive Red"/>
    <n v="11.43"/>
    <x v="2"/>
    <x v="34"/>
  </r>
  <r>
    <x v="7428"/>
    <x v="3693"/>
    <x v="461"/>
    <x v="757"/>
    <x v="1"/>
    <x v="775"/>
    <x v="775"/>
    <s v="Corporate"/>
    <s v="United States"/>
    <s v="Jackson"/>
    <s v="Mississippi"/>
    <n v="39212"/>
    <x v="0"/>
    <s v="OFF-BI-10000309"/>
    <x v="1"/>
    <x v="8"/>
    <s v="GBC Twin Loop Wire Binding Elements, 9/16&quot; Spine, Black"/>
    <n v="30.44"/>
    <x v="2"/>
    <x v="34"/>
  </r>
  <r>
    <x v="7429"/>
    <x v="3693"/>
    <x v="461"/>
    <x v="757"/>
    <x v="1"/>
    <x v="775"/>
    <x v="775"/>
    <s v="Corporate"/>
    <s v="United States"/>
    <s v="Jackson"/>
    <s v="Mississippi"/>
    <n v="39212"/>
    <x v="0"/>
    <s v="OFF-PA-10003349"/>
    <x v="1"/>
    <x v="10"/>
    <s v="Xerox 1957"/>
    <n v="12.96"/>
    <x v="2"/>
    <x v="34"/>
  </r>
  <r>
    <x v="7430"/>
    <x v="3693"/>
    <x v="461"/>
    <x v="757"/>
    <x v="1"/>
    <x v="775"/>
    <x v="775"/>
    <s v="Corporate"/>
    <s v="United States"/>
    <s v="Jackson"/>
    <s v="Mississippi"/>
    <n v="39212"/>
    <x v="0"/>
    <s v="OFF-PA-10003063"/>
    <x v="1"/>
    <x v="10"/>
    <s v="EcoTones Memo Sheets"/>
    <n v="16"/>
    <x v="2"/>
    <x v="34"/>
  </r>
  <r>
    <x v="7431"/>
    <x v="3693"/>
    <x v="461"/>
    <x v="757"/>
    <x v="1"/>
    <x v="775"/>
    <x v="775"/>
    <s v="Corporate"/>
    <s v="United States"/>
    <s v="Jackson"/>
    <s v="Mississippi"/>
    <n v="39212"/>
    <x v="0"/>
    <s v="OFF-AP-10003971"/>
    <x v="1"/>
    <x v="9"/>
    <s v="Belkin 6 Outlet Metallic Surge Strip"/>
    <n v="32.67"/>
    <x v="2"/>
    <x v="34"/>
  </r>
  <r>
    <x v="7432"/>
    <x v="3694"/>
    <x v="128"/>
    <x v="923"/>
    <x v="1"/>
    <x v="742"/>
    <x v="742"/>
    <s v="Consumer"/>
    <s v="United States"/>
    <s v="Phoenix"/>
    <s v="Arizona"/>
    <n v="85023"/>
    <x v="1"/>
    <s v="OFF-FA-10004838"/>
    <x v="1"/>
    <x v="13"/>
    <s v="Super Bands, 12/Pack"/>
    <n v="4.4640000000000004"/>
    <x v="2"/>
    <x v="9"/>
  </r>
  <r>
    <x v="7433"/>
    <x v="3694"/>
    <x v="128"/>
    <x v="923"/>
    <x v="1"/>
    <x v="742"/>
    <x v="742"/>
    <s v="Consumer"/>
    <s v="United States"/>
    <s v="Phoenix"/>
    <s v="Arizona"/>
    <n v="85023"/>
    <x v="1"/>
    <s v="OFF-BI-10001097"/>
    <x v="1"/>
    <x v="8"/>
    <s v="Avery Hole Reinforcements"/>
    <n v="9.3450000000000006"/>
    <x v="2"/>
    <x v="9"/>
  </r>
  <r>
    <x v="7434"/>
    <x v="3695"/>
    <x v="353"/>
    <x v="116"/>
    <x v="1"/>
    <x v="162"/>
    <x v="162"/>
    <s v="Corporate"/>
    <s v="United States"/>
    <s v="Oxnard"/>
    <s v="California"/>
    <n v="93030"/>
    <x v="1"/>
    <s v="OFF-BI-10000605"/>
    <x v="1"/>
    <x v="8"/>
    <s v="Acco Pressboard Covers with Storage Hooks, 9 1/2&quot; x 11&quot;, Executive Red"/>
    <n v="9.1440000000000001"/>
    <x v="1"/>
    <x v="38"/>
  </r>
  <r>
    <x v="7435"/>
    <x v="3695"/>
    <x v="353"/>
    <x v="116"/>
    <x v="1"/>
    <x v="162"/>
    <x v="162"/>
    <s v="Corporate"/>
    <s v="United States"/>
    <s v="Oxnard"/>
    <s v="California"/>
    <n v="93030"/>
    <x v="1"/>
    <s v="OFF-BI-10003314"/>
    <x v="1"/>
    <x v="8"/>
    <s v="Tuff Stuff Recycled Round Ring Binders"/>
    <n v="23.135999999999999"/>
    <x v="1"/>
    <x v="38"/>
  </r>
  <r>
    <x v="7436"/>
    <x v="3695"/>
    <x v="353"/>
    <x v="116"/>
    <x v="1"/>
    <x v="162"/>
    <x v="162"/>
    <s v="Corporate"/>
    <s v="United States"/>
    <s v="Oxnard"/>
    <s v="California"/>
    <n v="93030"/>
    <x v="1"/>
    <s v="OFF-AR-10002067"/>
    <x v="1"/>
    <x v="6"/>
    <s v="Newell 334"/>
    <n v="99.2"/>
    <x v="1"/>
    <x v="38"/>
  </r>
  <r>
    <x v="7437"/>
    <x v="3696"/>
    <x v="1162"/>
    <x v="1137"/>
    <x v="1"/>
    <x v="292"/>
    <x v="292"/>
    <s v="Corporate"/>
    <s v="United States"/>
    <s v="Seattle"/>
    <s v="Washington"/>
    <n v="98105"/>
    <x v="1"/>
    <s v="OFF-BI-10001031"/>
    <x v="1"/>
    <x v="8"/>
    <s v="Pressboard Data Binders by Wilson Jones"/>
    <n v="21.36"/>
    <x v="2"/>
    <x v="45"/>
  </r>
  <r>
    <x v="7438"/>
    <x v="3697"/>
    <x v="539"/>
    <x v="581"/>
    <x v="0"/>
    <x v="434"/>
    <x v="434"/>
    <s v="Corporate"/>
    <s v="United States"/>
    <s v="Covington"/>
    <s v="Washington"/>
    <n v="98042"/>
    <x v="1"/>
    <s v="FUR-FU-10003832"/>
    <x v="0"/>
    <x v="5"/>
    <s v="Eldon Expressions Punched Metal &amp; Wood Desk Accessories, Black &amp; Cherry"/>
    <n v="46.9"/>
    <x v="1"/>
    <x v="29"/>
  </r>
  <r>
    <x v="7439"/>
    <x v="3698"/>
    <x v="264"/>
    <x v="371"/>
    <x v="1"/>
    <x v="538"/>
    <x v="538"/>
    <s v="Consumer"/>
    <s v="United States"/>
    <s v="Los Angeles"/>
    <s v="California"/>
    <n v="90049"/>
    <x v="1"/>
    <s v="OFF-BI-10000138"/>
    <x v="1"/>
    <x v="8"/>
    <s v="Acco Translucent Poly Ring Binders"/>
    <n v="18.72"/>
    <x v="3"/>
    <x v="15"/>
  </r>
  <r>
    <x v="7440"/>
    <x v="3698"/>
    <x v="264"/>
    <x v="371"/>
    <x v="1"/>
    <x v="538"/>
    <x v="538"/>
    <s v="Consumer"/>
    <s v="United States"/>
    <s v="Los Angeles"/>
    <s v="California"/>
    <n v="90049"/>
    <x v="1"/>
    <s v="FUR-TA-10004607"/>
    <x v="0"/>
    <x v="3"/>
    <s v="Hon 2111 Invitation Series Straight Table"/>
    <n v="236.52799999999999"/>
    <x v="3"/>
    <x v="15"/>
  </r>
  <r>
    <x v="7441"/>
    <x v="3699"/>
    <x v="547"/>
    <x v="837"/>
    <x v="2"/>
    <x v="189"/>
    <x v="189"/>
    <s v="Corporate"/>
    <s v="United States"/>
    <s v="San Diego"/>
    <s v="California"/>
    <n v="92105"/>
    <x v="1"/>
    <s v="OFF-LA-10003148"/>
    <x v="1"/>
    <x v="2"/>
    <s v="Avery 51"/>
    <n v="18.899999999999999"/>
    <x v="1"/>
    <x v="6"/>
  </r>
  <r>
    <x v="7442"/>
    <x v="3700"/>
    <x v="337"/>
    <x v="872"/>
    <x v="2"/>
    <x v="778"/>
    <x v="778"/>
    <s v="Corporate"/>
    <s v="United States"/>
    <s v="Brownsville"/>
    <s v="Texas"/>
    <n v="78521"/>
    <x v="2"/>
    <s v="OFF-PA-10001804"/>
    <x v="1"/>
    <x v="10"/>
    <s v="Xerox 195"/>
    <n v="10.688000000000001"/>
    <x v="2"/>
    <x v="20"/>
  </r>
  <r>
    <x v="7443"/>
    <x v="3700"/>
    <x v="337"/>
    <x v="872"/>
    <x v="2"/>
    <x v="778"/>
    <x v="778"/>
    <s v="Corporate"/>
    <s v="United States"/>
    <s v="Brownsville"/>
    <s v="Texas"/>
    <n v="78521"/>
    <x v="2"/>
    <s v="OFF-ST-10000036"/>
    <x v="1"/>
    <x v="4"/>
    <s v="Recycled Data-Pak for Archival Bound Computer Printouts, 12-1/2 x 12-1/2 x 16"/>
    <n v="237.096"/>
    <x v="2"/>
    <x v="20"/>
  </r>
  <r>
    <x v="7444"/>
    <x v="3701"/>
    <x v="447"/>
    <x v="1123"/>
    <x v="0"/>
    <x v="279"/>
    <x v="279"/>
    <s v="Home Office"/>
    <s v="United States"/>
    <s v="Chicago"/>
    <s v="Illinois"/>
    <n v="60610"/>
    <x v="2"/>
    <s v="OFF-PA-10001166"/>
    <x v="1"/>
    <x v="10"/>
    <s v="Xerox 2"/>
    <n v="5.1840000000000002"/>
    <x v="3"/>
    <x v="31"/>
  </r>
  <r>
    <x v="7445"/>
    <x v="3701"/>
    <x v="447"/>
    <x v="1123"/>
    <x v="0"/>
    <x v="279"/>
    <x v="279"/>
    <s v="Home Office"/>
    <s v="United States"/>
    <s v="Chicago"/>
    <s v="Illinois"/>
    <n v="60610"/>
    <x v="2"/>
    <s v="OFF-PA-10001033"/>
    <x v="1"/>
    <x v="10"/>
    <s v="Xerox 1893"/>
    <n v="65.584000000000003"/>
    <x v="3"/>
    <x v="31"/>
  </r>
  <r>
    <x v="7446"/>
    <x v="3701"/>
    <x v="447"/>
    <x v="1123"/>
    <x v="0"/>
    <x v="279"/>
    <x v="279"/>
    <s v="Home Office"/>
    <s v="United States"/>
    <s v="Chicago"/>
    <s v="Illinois"/>
    <n v="60610"/>
    <x v="2"/>
    <s v="FUR-FU-10004597"/>
    <x v="0"/>
    <x v="5"/>
    <s v="Eldon Cleatmat Chair Mats for Medium Pile Carpets"/>
    <n v="22.2"/>
    <x v="3"/>
    <x v="31"/>
  </r>
  <r>
    <x v="7447"/>
    <x v="3701"/>
    <x v="447"/>
    <x v="1123"/>
    <x v="0"/>
    <x v="279"/>
    <x v="279"/>
    <s v="Home Office"/>
    <s v="United States"/>
    <s v="Chicago"/>
    <s v="Illinois"/>
    <n v="60610"/>
    <x v="2"/>
    <s v="OFF-PA-10000418"/>
    <x v="1"/>
    <x v="10"/>
    <s v="Xerox 189"/>
    <n v="419.4"/>
    <x v="3"/>
    <x v="31"/>
  </r>
  <r>
    <x v="7448"/>
    <x v="3702"/>
    <x v="343"/>
    <x v="773"/>
    <x v="2"/>
    <x v="659"/>
    <x v="659"/>
    <s v="Consumer"/>
    <s v="United States"/>
    <s v="Knoxville"/>
    <s v="Tennessee"/>
    <n v="37918"/>
    <x v="0"/>
    <s v="FUR-FU-10004090"/>
    <x v="0"/>
    <x v="5"/>
    <s v="Executive Impressions 14&quot; Contract Wall Clock"/>
    <n v="88.92"/>
    <x v="3"/>
    <x v="23"/>
  </r>
  <r>
    <x v="7449"/>
    <x v="3703"/>
    <x v="697"/>
    <x v="304"/>
    <x v="0"/>
    <x v="319"/>
    <x v="319"/>
    <s v="Home Office"/>
    <s v="United States"/>
    <s v="Houston"/>
    <s v="Texas"/>
    <n v="77036"/>
    <x v="2"/>
    <s v="OFF-AR-10000390"/>
    <x v="1"/>
    <x v="6"/>
    <s v="Newell Chalk Holder"/>
    <n v="9.9120000000000008"/>
    <x v="3"/>
    <x v="15"/>
  </r>
  <r>
    <x v="7450"/>
    <x v="3703"/>
    <x v="697"/>
    <x v="304"/>
    <x v="0"/>
    <x v="319"/>
    <x v="319"/>
    <s v="Home Office"/>
    <s v="United States"/>
    <s v="Houston"/>
    <s v="Texas"/>
    <n v="77036"/>
    <x v="2"/>
    <s v="FUR-CH-10003774"/>
    <x v="0"/>
    <x v="1"/>
    <s v="Global Wood Trimmed Manager's Task Chair, Khaki"/>
    <n v="318.43"/>
    <x v="3"/>
    <x v="15"/>
  </r>
  <r>
    <x v="7451"/>
    <x v="3703"/>
    <x v="697"/>
    <x v="304"/>
    <x v="0"/>
    <x v="319"/>
    <x v="319"/>
    <s v="Home Office"/>
    <s v="United States"/>
    <s v="Houston"/>
    <s v="Texas"/>
    <n v="77036"/>
    <x v="2"/>
    <s v="OFF-BI-10002412"/>
    <x v="1"/>
    <x v="8"/>
    <s v="Wilson Jones â€œSnapâ€ Scratch Pad Binder Tool for Ring Binders"/>
    <n v="5.8"/>
    <x v="3"/>
    <x v="15"/>
  </r>
  <r>
    <x v="7452"/>
    <x v="3703"/>
    <x v="697"/>
    <x v="304"/>
    <x v="0"/>
    <x v="319"/>
    <x v="319"/>
    <s v="Home Office"/>
    <s v="United States"/>
    <s v="Houston"/>
    <s v="Texas"/>
    <n v="77036"/>
    <x v="2"/>
    <s v="TEC-PH-10002415"/>
    <x v="2"/>
    <x v="7"/>
    <s v="Polycom VoiceStation 500 ConferenceÂ phone"/>
    <n v="1415.76"/>
    <x v="3"/>
    <x v="15"/>
  </r>
  <r>
    <x v="7453"/>
    <x v="3704"/>
    <x v="643"/>
    <x v="553"/>
    <x v="1"/>
    <x v="248"/>
    <x v="248"/>
    <s v="Consumer"/>
    <s v="United States"/>
    <s v="Bolingbrook"/>
    <s v="Illinois"/>
    <n v="60440"/>
    <x v="2"/>
    <s v="TEC-PH-10003505"/>
    <x v="2"/>
    <x v="7"/>
    <s v="Geemarc AmpliPOWER60"/>
    <n v="148.47999999999999"/>
    <x v="3"/>
    <x v="27"/>
  </r>
  <r>
    <x v="7454"/>
    <x v="3705"/>
    <x v="679"/>
    <x v="716"/>
    <x v="1"/>
    <x v="347"/>
    <x v="347"/>
    <s v="Consumer"/>
    <s v="United States"/>
    <s v="Chicago"/>
    <s v="Illinois"/>
    <n v="60623"/>
    <x v="2"/>
    <s v="OFF-LA-10003663"/>
    <x v="1"/>
    <x v="2"/>
    <s v="Avery 498"/>
    <n v="9.2479999999999993"/>
    <x v="0"/>
    <x v="16"/>
  </r>
  <r>
    <x v="7455"/>
    <x v="3705"/>
    <x v="679"/>
    <x v="716"/>
    <x v="1"/>
    <x v="347"/>
    <x v="347"/>
    <s v="Consumer"/>
    <s v="United States"/>
    <s v="Chicago"/>
    <s v="Illinois"/>
    <n v="60623"/>
    <x v="2"/>
    <s v="OFF-ST-10001780"/>
    <x v="1"/>
    <x v="4"/>
    <s v="Tennsco 16-Compartment Lockers with Coat Rack"/>
    <n v="1036.624"/>
    <x v="0"/>
    <x v="16"/>
  </r>
  <r>
    <x v="7456"/>
    <x v="3706"/>
    <x v="392"/>
    <x v="1256"/>
    <x v="2"/>
    <x v="328"/>
    <x v="328"/>
    <s v="Consumer"/>
    <s v="United States"/>
    <s v="Waynesboro"/>
    <s v="Virginia"/>
    <n v="22980"/>
    <x v="0"/>
    <s v="TEC-PH-10002033"/>
    <x v="2"/>
    <x v="7"/>
    <s v="Konftel 250 ConferenceÂ phoneÂ - Charcoal black"/>
    <n v="569.64"/>
    <x v="1"/>
    <x v="19"/>
  </r>
  <r>
    <x v="7457"/>
    <x v="3706"/>
    <x v="392"/>
    <x v="1256"/>
    <x v="2"/>
    <x v="328"/>
    <x v="328"/>
    <s v="Consumer"/>
    <s v="United States"/>
    <s v="Waynesboro"/>
    <s v="Virginia"/>
    <n v="22980"/>
    <x v="0"/>
    <s v="OFF-BI-10001036"/>
    <x v="1"/>
    <x v="8"/>
    <s v="Cardinal EasyOpen D-Ring Binders"/>
    <n v="9.14"/>
    <x v="1"/>
    <x v="19"/>
  </r>
  <r>
    <x v="7458"/>
    <x v="3706"/>
    <x v="392"/>
    <x v="1256"/>
    <x v="2"/>
    <x v="328"/>
    <x v="328"/>
    <s v="Consumer"/>
    <s v="United States"/>
    <s v="Waynesboro"/>
    <s v="Virginia"/>
    <n v="22980"/>
    <x v="0"/>
    <s v="FUR-FU-10001468"/>
    <x v="0"/>
    <x v="5"/>
    <s v="Tenex Antistatic Computer Chair Mats"/>
    <n v="1196.8599999999999"/>
    <x v="1"/>
    <x v="19"/>
  </r>
  <r>
    <x v="7459"/>
    <x v="3706"/>
    <x v="392"/>
    <x v="1256"/>
    <x v="2"/>
    <x v="328"/>
    <x v="328"/>
    <s v="Consumer"/>
    <s v="United States"/>
    <s v="Waynesboro"/>
    <s v="Virginia"/>
    <n v="22980"/>
    <x v="0"/>
    <s v="FUR-BO-10001519"/>
    <x v="0"/>
    <x v="0"/>
    <s v="O'Sullivan 3-Shelf Heavy-Duty Bookcases"/>
    <n v="523.26"/>
    <x v="1"/>
    <x v="19"/>
  </r>
  <r>
    <x v="7460"/>
    <x v="3707"/>
    <x v="347"/>
    <x v="282"/>
    <x v="0"/>
    <x v="481"/>
    <x v="481"/>
    <s v="Consumer"/>
    <s v="United States"/>
    <s v="Los Angeles"/>
    <s v="California"/>
    <n v="90004"/>
    <x v="1"/>
    <s v="TEC-CO-10001943"/>
    <x v="2"/>
    <x v="16"/>
    <s v="Canon PC-428 Personal Copier"/>
    <n v="639.96799999999996"/>
    <x v="1"/>
    <x v="19"/>
  </r>
  <r>
    <x v="7461"/>
    <x v="3707"/>
    <x v="347"/>
    <x v="282"/>
    <x v="0"/>
    <x v="481"/>
    <x v="481"/>
    <s v="Consumer"/>
    <s v="United States"/>
    <s v="Los Angeles"/>
    <s v="California"/>
    <n v="90004"/>
    <x v="1"/>
    <s v="OFF-PA-10003127"/>
    <x v="1"/>
    <x v="10"/>
    <s v="Easy-staple paper"/>
    <n v="52.76"/>
    <x v="1"/>
    <x v="19"/>
  </r>
  <r>
    <x v="7462"/>
    <x v="3708"/>
    <x v="914"/>
    <x v="1158"/>
    <x v="0"/>
    <x v="73"/>
    <x v="73"/>
    <s v="Consumer"/>
    <s v="United States"/>
    <s v="Seattle"/>
    <s v="Washington"/>
    <n v="98105"/>
    <x v="1"/>
    <s v="TEC-AC-10002076"/>
    <x v="2"/>
    <x v="11"/>
    <s v="Microsoft Natural Keyboard Elite"/>
    <n v="538.91999999999996"/>
    <x v="1"/>
    <x v="36"/>
  </r>
  <r>
    <x v="7463"/>
    <x v="3709"/>
    <x v="162"/>
    <x v="1219"/>
    <x v="1"/>
    <x v="431"/>
    <x v="431"/>
    <s v="Consumer"/>
    <s v="United States"/>
    <s v="Visalia"/>
    <s v="California"/>
    <n v="93277"/>
    <x v="1"/>
    <s v="OFF-AR-10003338"/>
    <x v="1"/>
    <x v="6"/>
    <s v="Eberhard Faber 3 1/2&quot; Golf Pencils"/>
    <n v="14.88"/>
    <x v="0"/>
    <x v="21"/>
  </r>
  <r>
    <x v="7464"/>
    <x v="3709"/>
    <x v="162"/>
    <x v="1219"/>
    <x v="1"/>
    <x v="431"/>
    <x v="431"/>
    <s v="Consumer"/>
    <s v="United States"/>
    <s v="Visalia"/>
    <s v="California"/>
    <n v="93277"/>
    <x v="1"/>
    <s v="OFF-PA-10004610"/>
    <x v="1"/>
    <x v="10"/>
    <s v="Xerox 1900"/>
    <n v="34.24"/>
    <x v="0"/>
    <x v="21"/>
  </r>
  <r>
    <x v="7465"/>
    <x v="3709"/>
    <x v="162"/>
    <x v="1219"/>
    <x v="1"/>
    <x v="431"/>
    <x v="431"/>
    <s v="Consumer"/>
    <s v="United States"/>
    <s v="Visalia"/>
    <s v="California"/>
    <n v="93277"/>
    <x v="1"/>
    <s v="OFF-ST-10001272"/>
    <x v="1"/>
    <x v="4"/>
    <s v="Mini 13-1/2 Capacity Data Binder Rack, Pearl"/>
    <n v="261.74"/>
    <x v="0"/>
    <x v="21"/>
  </r>
  <r>
    <x v="7466"/>
    <x v="3710"/>
    <x v="288"/>
    <x v="213"/>
    <x v="1"/>
    <x v="706"/>
    <x v="706"/>
    <s v="Corporate"/>
    <s v="United States"/>
    <s v="Los Angeles"/>
    <s v="California"/>
    <n v="90008"/>
    <x v="1"/>
    <s v="OFF-AP-10001366"/>
    <x v="1"/>
    <x v="9"/>
    <s v="Staple holder"/>
    <n v="87.84"/>
    <x v="0"/>
    <x v="35"/>
  </r>
  <r>
    <x v="7467"/>
    <x v="3711"/>
    <x v="343"/>
    <x v="205"/>
    <x v="0"/>
    <x v="353"/>
    <x v="353"/>
    <s v="Home Office"/>
    <s v="United States"/>
    <s v="Los Angeles"/>
    <s v="California"/>
    <n v="90045"/>
    <x v="1"/>
    <s v="FUR-FU-10001424"/>
    <x v="0"/>
    <x v="5"/>
    <s v="Dax Clear Box Frame"/>
    <n v="34.92"/>
    <x v="3"/>
    <x v="23"/>
  </r>
  <r>
    <x v="7468"/>
    <x v="3712"/>
    <x v="1114"/>
    <x v="1257"/>
    <x v="1"/>
    <x v="397"/>
    <x v="397"/>
    <s v="Consumer"/>
    <s v="United States"/>
    <s v="New York City"/>
    <s v="New York"/>
    <n v="10011"/>
    <x v="3"/>
    <s v="OFF-PA-10000349"/>
    <x v="1"/>
    <x v="10"/>
    <s v="Easy-staple paper"/>
    <n v="14.94"/>
    <x v="2"/>
    <x v="30"/>
  </r>
  <r>
    <x v="7469"/>
    <x v="3712"/>
    <x v="1114"/>
    <x v="1257"/>
    <x v="1"/>
    <x v="397"/>
    <x v="397"/>
    <s v="Consumer"/>
    <s v="United States"/>
    <s v="New York City"/>
    <s v="New York"/>
    <n v="10011"/>
    <x v="3"/>
    <s v="FUR-FU-10002456"/>
    <x v="0"/>
    <x v="5"/>
    <s v="Master Caster Door Stop, Large Neon Orange"/>
    <n v="14.56"/>
    <x v="2"/>
    <x v="30"/>
  </r>
  <r>
    <x v="7470"/>
    <x v="3713"/>
    <x v="426"/>
    <x v="1006"/>
    <x v="1"/>
    <x v="556"/>
    <x v="556"/>
    <s v="Corporate"/>
    <s v="United States"/>
    <s v="Philadelphia"/>
    <s v="Pennsylvania"/>
    <n v="19143"/>
    <x v="3"/>
    <s v="OFF-BI-10002609"/>
    <x v="1"/>
    <x v="8"/>
    <s v="Avery Hidden Tab Dividers for Binding Systems"/>
    <n v="3.5760000000000001"/>
    <x v="1"/>
    <x v="11"/>
  </r>
  <r>
    <x v="7471"/>
    <x v="3713"/>
    <x v="426"/>
    <x v="1006"/>
    <x v="1"/>
    <x v="556"/>
    <x v="556"/>
    <s v="Corporate"/>
    <s v="United States"/>
    <s v="Philadelphia"/>
    <s v="Pennsylvania"/>
    <n v="19143"/>
    <x v="3"/>
    <s v="OFF-ST-10001522"/>
    <x v="1"/>
    <x v="4"/>
    <s v="Gould Plastics 18-Pocket Panel Bin, 34w x 5-1/4d x 20-1/2h"/>
    <n v="147.184"/>
    <x v="1"/>
    <x v="11"/>
  </r>
  <r>
    <x v="7472"/>
    <x v="3714"/>
    <x v="949"/>
    <x v="480"/>
    <x v="2"/>
    <x v="670"/>
    <x v="670"/>
    <s v="Home Office"/>
    <s v="United States"/>
    <s v="Lehi"/>
    <s v="Utah"/>
    <n v="84043"/>
    <x v="1"/>
    <s v="TEC-CO-10000971"/>
    <x v="2"/>
    <x v="16"/>
    <s v="Hewlett Packard 310 Color Digital Copier"/>
    <n v="1499.95"/>
    <x v="0"/>
    <x v="16"/>
  </r>
  <r>
    <x v="7473"/>
    <x v="3715"/>
    <x v="342"/>
    <x v="1221"/>
    <x v="1"/>
    <x v="425"/>
    <x v="425"/>
    <s v="Corporate"/>
    <s v="United States"/>
    <s v="Chicago"/>
    <s v="Illinois"/>
    <n v="60653"/>
    <x v="2"/>
    <s v="OFF-AR-10000034"/>
    <x v="1"/>
    <x v="6"/>
    <s v="BIC Brite Liner Grip Highlighters, Assorted, 5/Pack"/>
    <n v="13.568"/>
    <x v="0"/>
    <x v="25"/>
  </r>
  <r>
    <x v="7474"/>
    <x v="3716"/>
    <x v="1037"/>
    <x v="1258"/>
    <x v="1"/>
    <x v="467"/>
    <x v="467"/>
    <s v="Home Office"/>
    <s v="United States"/>
    <s v="Henderson"/>
    <s v="Kentucky"/>
    <n v="42420"/>
    <x v="0"/>
    <s v="FUR-CH-10004063"/>
    <x v="0"/>
    <x v="1"/>
    <s v="Global Deluxe High-Back Manager's Chair"/>
    <n v="2573.8200000000002"/>
    <x v="2"/>
    <x v="46"/>
  </r>
  <r>
    <x v="7475"/>
    <x v="3716"/>
    <x v="1037"/>
    <x v="1258"/>
    <x v="1"/>
    <x v="467"/>
    <x v="467"/>
    <s v="Home Office"/>
    <s v="United States"/>
    <s v="Henderson"/>
    <s v="Kentucky"/>
    <n v="42420"/>
    <x v="0"/>
    <s v="OFF-BI-10004632"/>
    <x v="1"/>
    <x v="8"/>
    <s v="Ibico Hi-Tech Manual Binding System"/>
    <n v="609.98"/>
    <x v="2"/>
    <x v="46"/>
  </r>
  <r>
    <x v="7476"/>
    <x v="3716"/>
    <x v="1037"/>
    <x v="1258"/>
    <x v="1"/>
    <x v="467"/>
    <x v="467"/>
    <s v="Home Office"/>
    <s v="United States"/>
    <s v="Henderson"/>
    <s v="Kentucky"/>
    <n v="42420"/>
    <x v="0"/>
    <s v="OFF-AR-10001662"/>
    <x v="1"/>
    <x v="6"/>
    <s v="Rogers Handheld Barrel Pencil Sharpener"/>
    <n v="5.48"/>
    <x v="2"/>
    <x v="46"/>
  </r>
  <r>
    <x v="7477"/>
    <x v="3716"/>
    <x v="1037"/>
    <x v="1258"/>
    <x v="1"/>
    <x v="467"/>
    <x v="467"/>
    <s v="Home Office"/>
    <s v="United States"/>
    <s v="Henderson"/>
    <s v="Kentucky"/>
    <n v="42420"/>
    <x v="0"/>
    <s v="TEC-PH-10004977"/>
    <x v="2"/>
    <x v="7"/>
    <s v="GE 30524EE4"/>
    <n v="391.98"/>
    <x v="2"/>
    <x v="46"/>
  </r>
  <r>
    <x v="7478"/>
    <x v="3716"/>
    <x v="1037"/>
    <x v="1258"/>
    <x v="1"/>
    <x v="467"/>
    <x v="467"/>
    <s v="Home Office"/>
    <s v="United States"/>
    <s v="Henderson"/>
    <s v="Kentucky"/>
    <n v="42420"/>
    <x v="0"/>
    <s v="TEC-PH-10004539"/>
    <x v="2"/>
    <x v="7"/>
    <s v="Wireless Extenders zBoost YX545 SOHO Signal Booster"/>
    <n v="755.96"/>
    <x v="2"/>
    <x v="46"/>
  </r>
  <r>
    <x v="7479"/>
    <x v="3716"/>
    <x v="1037"/>
    <x v="1258"/>
    <x v="1"/>
    <x v="467"/>
    <x v="467"/>
    <s v="Home Office"/>
    <s v="United States"/>
    <s v="Henderson"/>
    <s v="Kentucky"/>
    <n v="42420"/>
    <x v="0"/>
    <s v="OFF-FA-10001883"/>
    <x v="1"/>
    <x v="13"/>
    <s v="Alliance Super-Size Bands, Assorted Sizes"/>
    <n v="31.12"/>
    <x v="2"/>
    <x v="46"/>
  </r>
  <r>
    <x v="7480"/>
    <x v="3716"/>
    <x v="1037"/>
    <x v="1258"/>
    <x v="1"/>
    <x v="467"/>
    <x v="467"/>
    <s v="Home Office"/>
    <s v="United States"/>
    <s v="Henderson"/>
    <s v="Kentucky"/>
    <n v="42420"/>
    <x v="0"/>
    <s v="OFF-PA-10000955"/>
    <x v="1"/>
    <x v="10"/>
    <s v="Southworth 25% Cotton Granite Paper &amp; Envelopes"/>
    <n v="6.54"/>
    <x v="2"/>
    <x v="46"/>
  </r>
  <r>
    <x v="7481"/>
    <x v="3717"/>
    <x v="142"/>
    <x v="143"/>
    <x v="0"/>
    <x v="697"/>
    <x v="697"/>
    <s v="Home Office"/>
    <s v="United States"/>
    <s v="Huntington Beach"/>
    <s v="California"/>
    <n v="92646"/>
    <x v="1"/>
    <s v="OFF-EN-10002500"/>
    <x v="1"/>
    <x v="12"/>
    <s v="Globe Weis Peel &amp; Seel First Class Envelopes"/>
    <n v="12.78"/>
    <x v="0"/>
    <x v="21"/>
  </r>
  <r>
    <x v="7482"/>
    <x v="3718"/>
    <x v="865"/>
    <x v="839"/>
    <x v="1"/>
    <x v="655"/>
    <x v="655"/>
    <s v="Home Office"/>
    <s v="United States"/>
    <s v="New York City"/>
    <s v="New York"/>
    <n v="10011"/>
    <x v="3"/>
    <s v="OFF-BI-10004654"/>
    <x v="1"/>
    <x v="8"/>
    <s v="Avery Binding System Hidden Tab Executive Style Index Sets"/>
    <n v="18.463999999999999"/>
    <x v="2"/>
    <x v="30"/>
  </r>
  <r>
    <x v="7483"/>
    <x v="3719"/>
    <x v="534"/>
    <x v="709"/>
    <x v="0"/>
    <x v="182"/>
    <x v="182"/>
    <s v="Corporate"/>
    <s v="United States"/>
    <s v="Philadelphia"/>
    <s v="Pennsylvania"/>
    <n v="19140"/>
    <x v="3"/>
    <s v="FUR-CH-10003774"/>
    <x v="0"/>
    <x v="1"/>
    <s v="Global Wood Trimmed Manager's Task Chair, Khaki"/>
    <n v="445.80200000000002"/>
    <x v="2"/>
    <x v="20"/>
  </r>
  <r>
    <x v="7484"/>
    <x v="3720"/>
    <x v="116"/>
    <x v="115"/>
    <x v="1"/>
    <x v="37"/>
    <x v="37"/>
    <s v="Home Office"/>
    <s v="United States"/>
    <s v="Fargo"/>
    <s v="North Dakota"/>
    <n v="58103"/>
    <x v="2"/>
    <s v="OFF-AR-10004707"/>
    <x v="1"/>
    <x v="6"/>
    <s v="Staples in misc. colors"/>
    <n v="2.48"/>
    <x v="3"/>
    <x v="22"/>
  </r>
  <r>
    <x v="7485"/>
    <x v="3720"/>
    <x v="116"/>
    <x v="115"/>
    <x v="1"/>
    <x v="37"/>
    <x v="37"/>
    <s v="Home Office"/>
    <s v="United States"/>
    <s v="Fargo"/>
    <s v="North Dakota"/>
    <n v="58103"/>
    <x v="2"/>
    <s v="OFF-BI-10004040"/>
    <x v="1"/>
    <x v="8"/>
    <s v="Wilson Jones Impact Binders"/>
    <n v="25.9"/>
    <x v="3"/>
    <x v="22"/>
  </r>
  <r>
    <x v="7486"/>
    <x v="3721"/>
    <x v="546"/>
    <x v="140"/>
    <x v="0"/>
    <x v="327"/>
    <x v="327"/>
    <s v="Home Office"/>
    <s v="United States"/>
    <s v="Dover"/>
    <s v="New Hampshire"/>
    <n v="3820"/>
    <x v="3"/>
    <s v="OFF-PA-10001184"/>
    <x v="1"/>
    <x v="10"/>
    <s v="Xerox 1903"/>
    <n v="29.9"/>
    <x v="1"/>
    <x v="14"/>
  </r>
  <r>
    <x v="7487"/>
    <x v="3721"/>
    <x v="546"/>
    <x v="140"/>
    <x v="0"/>
    <x v="327"/>
    <x v="327"/>
    <s v="Home Office"/>
    <s v="United States"/>
    <s v="Dover"/>
    <s v="New Hampshire"/>
    <n v="3820"/>
    <x v="3"/>
    <s v="TEC-AC-10004145"/>
    <x v="2"/>
    <x v="11"/>
    <s v="Logitech diNovo Edge Keyboard"/>
    <n v="2249.91"/>
    <x v="1"/>
    <x v="14"/>
  </r>
  <r>
    <x v="7488"/>
    <x v="3721"/>
    <x v="546"/>
    <x v="140"/>
    <x v="0"/>
    <x v="327"/>
    <x v="327"/>
    <s v="Home Office"/>
    <s v="United States"/>
    <s v="Dover"/>
    <s v="New Hampshire"/>
    <n v="3820"/>
    <x v="3"/>
    <s v="FUR-TA-10003473"/>
    <x v="0"/>
    <x v="3"/>
    <s v="Bretford Rectangular Conference Table Tops"/>
    <n v="1053.164"/>
    <x v="1"/>
    <x v="14"/>
  </r>
  <r>
    <x v="7489"/>
    <x v="3722"/>
    <x v="60"/>
    <x v="748"/>
    <x v="1"/>
    <x v="731"/>
    <x v="731"/>
    <s v="Consumer"/>
    <s v="United States"/>
    <s v="San Diego"/>
    <s v="California"/>
    <n v="92105"/>
    <x v="1"/>
    <s v="OFF-PA-10003172"/>
    <x v="1"/>
    <x v="10"/>
    <s v="Xerox 1996"/>
    <n v="12.96"/>
    <x v="3"/>
    <x v="23"/>
  </r>
  <r>
    <x v="7490"/>
    <x v="3723"/>
    <x v="229"/>
    <x v="1215"/>
    <x v="1"/>
    <x v="135"/>
    <x v="135"/>
    <s v="Corporate"/>
    <s v="United States"/>
    <s v="Los Angeles"/>
    <s v="California"/>
    <n v="90032"/>
    <x v="1"/>
    <s v="FUR-FU-10003799"/>
    <x v="0"/>
    <x v="5"/>
    <s v="Seth Thomas 13 1/2&quot; Wall Clock"/>
    <n v="106.68"/>
    <x v="1"/>
    <x v="11"/>
  </r>
  <r>
    <x v="7491"/>
    <x v="3724"/>
    <x v="673"/>
    <x v="38"/>
    <x v="3"/>
    <x v="496"/>
    <x v="496"/>
    <s v="Consumer"/>
    <s v="United States"/>
    <s v="Utica"/>
    <s v="New York"/>
    <n v="13501"/>
    <x v="3"/>
    <s v="TEC-PH-10002583"/>
    <x v="2"/>
    <x v="7"/>
    <s v="iOttie HLCRIO102 Car Mount"/>
    <n v="119.94"/>
    <x v="3"/>
    <x v="23"/>
  </r>
  <r>
    <x v="7492"/>
    <x v="3725"/>
    <x v="220"/>
    <x v="1259"/>
    <x v="1"/>
    <x v="693"/>
    <x v="693"/>
    <s v="Consumer"/>
    <s v="United States"/>
    <s v="Houston"/>
    <s v="Texas"/>
    <n v="77070"/>
    <x v="2"/>
    <s v="OFF-PA-10004239"/>
    <x v="1"/>
    <x v="10"/>
    <s v="Xerox 1953"/>
    <n v="10.272"/>
    <x v="3"/>
    <x v="15"/>
  </r>
  <r>
    <x v="7493"/>
    <x v="3725"/>
    <x v="220"/>
    <x v="1259"/>
    <x v="1"/>
    <x v="693"/>
    <x v="693"/>
    <s v="Consumer"/>
    <s v="United States"/>
    <s v="Houston"/>
    <s v="Texas"/>
    <n v="77070"/>
    <x v="2"/>
    <s v="FUR-TA-10002855"/>
    <x v="0"/>
    <x v="3"/>
    <s v="Bevis Round Conference Table Top &amp; Single Column Base"/>
    <n v="512.19000000000005"/>
    <x v="3"/>
    <x v="15"/>
  </r>
  <r>
    <x v="7494"/>
    <x v="3725"/>
    <x v="220"/>
    <x v="1259"/>
    <x v="1"/>
    <x v="693"/>
    <x v="693"/>
    <s v="Consumer"/>
    <s v="United States"/>
    <s v="Houston"/>
    <s v="Texas"/>
    <n v="77070"/>
    <x v="2"/>
    <s v="OFF-AP-10001626"/>
    <x v="1"/>
    <x v="9"/>
    <s v="Commercial WindTunnel Clean Air Upright Vacuum, Replacement Belts, Filtration Bags"/>
    <n v="1.556"/>
    <x v="3"/>
    <x v="15"/>
  </r>
  <r>
    <x v="7495"/>
    <x v="3726"/>
    <x v="1163"/>
    <x v="11"/>
    <x v="1"/>
    <x v="646"/>
    <x v="646"/>
    <s v="Consumer"/>
    <s v="United States"/>
    <s v="Westminster"/>
    <s v="California"/>
    <n v="92683"/>
    <x v="1"/>
    <s v="OFF-BI-10004022"/>
    <x v="1"/>
    <x v="8"/>
    <s v="Acco Suede Grain Vinyl Round Ring Binder"/>
    <n v="4.4480000000000004"/>
    <x v="3"/>
    <x v="10"/>
  </r>
  <r>
    <x v="7496"/>
    <x v="3726"/>
    <x v="1163"/>
    <x v="11"/>
    <x v="1"/>
    <x v="646"/>
    <x v="646"/>
    <s v="Consumer"/>
    <s v="United States"/>
    <s v="Westminster"/>
    <s v="California"/>
    <n v="92683"/>
    <x v="1"/>
    <s v="FUR-FU-10003601"/>
    <x v="0"/>
    <x v="5"/>
    <s v="Deflect-o RollaMat Studded, Beveled Mat for Medium Pile Carpeting"/>
    <n v="276.69"/>
    <x v="3"/>
    <x v="10"/>
  </r>
  <r>
    <x v="7497"/>
    <x v="3726"/>
    <x v="1163"/>
    <x v="11"/>
    <x v="1"/>
    <x v="646"/>
    <x v="646"/>
    <s v="Consumer"/>
    <s v="United States"/>
    <s v="Westminster"/>
    <s v="California"/>
    <n v="92683"/>
    <x v="1"/>
    <s v="OFF-FA-10000490"/>
    <x v="1"/>
    <x v="13"/>
    <s v="OIC Binder Clips, Mini, 1/4&quot; Capacity, Black"/>
    <n v="4.96"/>
    <x v="3"/>
    <x v="10"/>
  </r>
  <r>
    <x v="7498"/>
    <x v="3726"/>
    <x v="1163"/>
    <x v="11"/>
    <x v="1"/>
    <x v="646"/>
    <x v="646"/>
    <s v="Consumer"/>
    <s v="United States"/>
    <s v="Westminster"/>
    <s v="California"/>
    <n v="92683"/>
    <x v="1"/>
    <s v="OFF-AR-10004042"/>
    <x v="1"/>
    <x v="6"/>
    <s v="BOSTON Model 1800 Electric Pencil Sharpeners, Putty/Woodgrain"/>
    <n v="71.92"/>
    <x v="3"/>
    <x v="10"/>
  </r>
  <r>
    <x v="7499"/>
    <x v="3726"/>
    <x v="1163"/>
    <x v="11"/>
    <x v="1"/>
    <x v="646"/>
    <x v="646"/>
    <s v="Consumer"/>
    <s v="United States"/>
    <s v="Westminster"/>
    <s v="California"/>
    <n v="92683"/>
    <x v="1"/>
    <s v="FUR-FU-10002960"/>
    <x v="0"/>
    <x v="5"/>
    <s v="Eldon 200 Class Desk Accessories, Burgundy"/>
    <n v="18.84"/>
    <x v="3"/>
    <x v="10"/>
  </r>
  <r>
    <x v="7500"/>
    <x v="3726"/>
    <x v="1163"/>
    <x v="11"/>
    <x v="1"/>
    <x v="646"/>
    <x v="646"/>
    <s v="Consumer"/>
    <s v="United States"/>
    <s v="Westminster"/>
    <s v="California"/>
    <n v="92683"/>
    <x v="1"/>
    <s v="TEC-AC-10000991"/>
    <x v="2"/>
    <x v="11"/>
    <s v="Sony Micro Vault Click 8 GB USB 2.0 Flash Drive"/>
    <n v="140.97"/>
    <x v="3"/>
    <x v="10"/>
  </r>
  <r>
    <x v="7501"/>
    <x v="3726"/>
    <x v="1163"/>
    <x v="11"/>
    <x v="1"/>
    <x v="646"/>
    <x v="646"/>
    <s v="Consumer"/>
    <s v="United States"/>
    <s v="Westminster"/>
    <s v="California"/>
    <n v="92683"/>
    <x v="1"/>
    <s v="TEC-PH-10004977"/>
    <x v="2"/>
    <x v="7"/>
    <s v="GE 30524EE4"/>
    <n v="470.37599999999998"/>
    <x v="3"/>
    <x v="10"/>
  </r>
  <r>
    <x v="7502"/>
    <x v="3727"/>
    <x v="983"/>
    <x v="922"/>
    <x v="3"/>
    <x v="483"/>
    <x v="483"/>
    <s v="Consumer"/>
    <s v="United States"/>
    <s v="Los Angeles"/>
    <s v="California"/>
    <n v="90036"/>
    <x v="1"/>
    <s v="OFF-AR-10000817"/>
    <x v="1"/>
    <x v="6"/>
    <s v="Manco Dry-Lighter Erasable Highlighter"/>
    <n v="6.08"/>
    <x v="3"/>
    <x v="42"/>
  </r>
  <r>
    <x v="7503"/>
    <x v="3727"/>
    <x v="983"/>
    <x v="922"/>
    <x v="3"/>
    <x v="483"/>
    <x v="483"/>
    <s v="Consumer"/>
    <s v="United States"/>
    <s v="Los Angeles"/>
    <s v="California"/>
    <n v="90036"/>
    <x v="1"/>
    <s v="TEC-PH-10002447"/>
    <x v="2"/>
    <x v="7"/>
    <s v="AT&amp;T CL83451 4-Handset Telephone"/>
    <n v="164.792"/>
    <x v="3"/>
    <x v="42"/>
  </r>
  <r>
    <x v="7504"/>
    <x v="3728"/>
    <x v="1011"/>
    <x v="1106"/>
    <x v="0"/>
    <x v="759"/>
    <x v="759"/>
    <s v="Corporate"/>
    <s v="United States"/>
    <s v="Atlantic City"/>
    <s v="New Jersey"/>
    <n v="8401"/>
    <x v="3"/>
    <s v="OFF-EN-10003134"/>
    <x v="1"/>
    <x v="12"/>
    <s v="Staple envelope"/>
    <n v="23.36"/>
    <x v="0"/>
    <x v="12"/>
  </r>
  <r>
    <x v="7505"/>
    <x v="3729"/>
    <x v="110"/>
    <x v="198"/>
    <x v="1"/>
    <x v="572"/>
    <x v="572"/>
    <s v="Consumer"/>
    <s v="United States"/>
    <s v="Skokie"/>
    <s v="Illinois"/>
    <n v="60076"/>
    <x v="2"/>
    <s v="OFF-BI-10000309"/>
    <x v="1"/>
    <x v="8"/>
    <s v="GBC Twin Loop Wire Binding Elements, 9/16&quot; Spine, Black"/>
    <n v="12.176"/>
    <x v="3"/>
    <x v="27"/>
  </r>
  <r>
    <x v="7506"/>
    <x v="3730"/>
    <x v="981"/>
    <x v="1057"/>
    <x v="1"/>
    <x v="129"/>
    <x v="129"/>
    <s v="Consumer"/>
    <s v="United States"/>
    <s v="San Francisco"/>
    <s v="California"/>
    <n v="94122"/>
    <x v="1"/>
    <s v="TEC-PH-10001615"/>
    <x v="2"/>
    <x v="7"/>
    <s v="AT&amp;T CL82213"/>
    <n v="46.384"/>
    <x v="2"/>
    <x v="7"/>
  </r>
  <r>
    <x v="7507"/>
    <x v="3730"/>
    <x v="981"/>
    <x v="1057"/>
    <x v="1"/>
    <x v="129"/>
    <x v="129"/>
    <s v="Consumer"/>
    <s v="United States"/>
    <s v="San Francisco"/>
    <s v="California"/>
    <n v="94122"/>
    <x v="1"/>
    <s v="OFF-ST-10003208"/>
    <x v="1"/>
    <x v="4"/>
    <s v="Adjustable Depth Letter/Legal Cart"/>
    <n v="362.92"/>
    <x v="2"/>
    <x v="7"/>
  </r>
  <r>
    <x v="7508"/>
    <x v="3731"/>
    <x v="1163"/>
    <x v="11"/>
    <x v="1"/>
    <x v="252"/>
    <x v="252"/>
    <s v="Consumer"/>
    <s v="United States"/>
    <s v="Columbus"/>
    <s v="Ohio"/>
    <n v="43229"/>
    <x v="3"/>
    <s v="OFF-PA-10000605"/>
    <x v="1"/>
    <x v="10"/>
    <s v="Xerox 1950"/>
    <n v="9.2479999999999993"/>
    <x v="3"/>
    <x v="10"/>
  </r>
  <r>
    <x v="7509"/>
    <x v="3731"/>
    <x v="1163"/>
    <x v="11"/>
    <x v="1"/>
    <x v="252"/>
    <x v="252"/>
    <s v="Consumer"/>
    <s v="United States"/>
    <s v="Columbus"/>
    <s v="Ohio"/>
    <n v="43229"/>
    <x v="3"/>
    <s v="TEC-PH-10000560"/>
    <x v="2"/>
    <x v="7"/>
    <s v="Samsung Galaxy S III - 16GB - pebble blue (T-Mobile)"/>
    <n v="1889.9459999999999"/>
    <x v="3"/>
    <x v="10"/>
  </r>
  <r>
    <x v="7510"/>
    <x v="3731"/>
    <x v="1163"/>
    <x v="11"/>
    <x v="1"/>
    <x v="252"/>
    <x v="252"/>
    <s v="Consumer"/>
    <s v="United States"/>
    <s v="Columbus"/>
    <s v="Ohio"/>
    <n v="43229"/>
    <x v="3"/>
    <s v="OFF-ST-10003455"/>
    <x v="1"/>
    <x v="4"/>
    <s v="Tenex File Box, Personal Filing Tote with Lid, Black"/>
    <n v="62.04"/>
    <x v="3"/>
    <x v="10"/>
  </r>
  <r>
    <x v="7511"/>
    <x v="3731"/>
    <x v="1163"/>
    <x v="11"/>
    <x v="1"/>
    <x v="252"/>
    <x v="252"/>
    <s v="Consumer"/>
    <s v="United States"/>
    <s v="Columbus"/>
    <s v="Ohio"/>
    <n v="43229"/>
    <x v="3"/>
    <s v="FUR-FU-10002937"/>
    <x v="0"/>
    <x v="5"/>
    <s v="GE 48&quot; Fluorescent Tube, Cool White Energy Saver, 34 Watts, 30/Box"/>
    <n v="396.92"/>
    <x v="3"/>
    <x v="10"/>
  </r>
  <r>
    <x v="7512"/>
    <x v="3731"/>
    <x v="1163"/>
    <x v="11"/>
    <x v="1"/>
    <x v="252"/>
    <x v="252"/>
    <s v="Consumer"/>
    <s v="United States"/>
    <s v="Columbus"/>
    <s v="Ohio"/>
    <n v="43229"/>
    <x v="3"/>
    <s v="OFF-ST-10001837"/>
    <x v="1"/>
    <x v="4"/>
    <s v="SAFCO Mobile Desk Side File, Wire Frame"/>
    <n v="239.45599999999999"/>
    <x v="3"/>
    <x v="10"/>
  </r>
  <r>
    <x v="7513"/>
    <x v="3731"/>
    <x v="1163"/>
    <x v="11"/>
    <x v="1"/>
    <x v="252"/>
    <x v="252"/>
    <s v="Consumer"/>
    <s v="United States"/>
    <s v="Columbus"/>
    <s v="Ohio"/>
    <n v="43229"/>
    <x v="3"/>
    <s v="OFF-AR-10004757"/>
    <x v="1"/>
    <x v="6"/>
    <s v="Crayola Colored Pencils"/>
    <n v="13.12"/>
    <x v="3"/>
    <x v="10"/>
  </r>
  <r>
    <x v="7514"/>
    <x v="3732"/>
    <x v="34"/>
    <x v="169"/>
    <x v="0"/>
    <x v="252"/>
    <x v="252"/>
    <s v="Consumer"/>
    <s v="United States"/>
    <s v="Richmond"/>
    <s v="Kentucky"/>
    <n v="40475"/>
    <x v="0"/>
    <s v="OFF-BI-10004236"/>
    <x v="1"/>
    <x v="8"/>
    <s v="XtraLife ClearVue Slant-D Ring Binder, White, 3&quot;"/>
    <n v="29.36"/>
    <x v="3"/>
    <x v="22"/>
  </r>
  <r>
    <x v="7515"/>
    <x v="3732"/>
    <x v="34"/>
    <x v="169"/>
    <x v="0"/>
    <x v="252"/>
    <x v="252"/>
    <s v="Consumer"/>
    <s v="United States"/>
    <s v="Richmond"/>
    <s v="Kentucky"/>
    <n v="40475"/>
    <x v="0"/>
    <s v="OFF-AP-10000159"/>
    <x v="1"/>
    <x v="9"/>
    <s v="Belkin F9M820V08 8 Outlet Surge"/>
    <n v="214.9"/>
    <x v="3"/>
    <x v="22"/>
  </r>
  <r>
    <x v="7516"/>
    <x v="3732"/>
    <x v="34"/>
    <x v="169"/>
    <x v="0"/>
    <x v="252"/>
    <x v="252"/>
    <s v="Consumer"/>
    <s v="United States"/>
    <s v="Richmond"/>
    <s v="Kentucky"/>
    <n v="40475"/>
    <x v="0"/>
    <s v="OFF-BI-10003274"/>
    <x v="1"/>
    <x v="8"/>
    <s v="Avery Durable Slant Ring Binders, No Labels"/>
    <n v="15.92"/>
    <x v="3"/>
    <x v="22"/>
  </r>
  <r>
    <x v="7517"/>
    <x v="3732"/>
    <x v="34"/>
    <x v="169"/>
    <x v="0"/>
    <x v="252"/>
    <x v="252"/>
    <s v="Consumer"/>
    <s v="United States"/>
    <s v="Richmond"/>
    <s v="Kentucky"/>
    <n v="40475"/>
    <x v="0"/>
    <s v="TEC-AC-10001013"/>
    <x v="2"/>
    <x v="11"/>
    <s v="Logitech ClearChat Comfort/USB Headset H390"/>
    <n v="146.44999999999999"/>
    <x v="3"/>
    <x v="22"/>
  </r>
  <r>
    <x v="7518"/>
    <x v="3732"/>
    <x v="34"/>
    <x v="169"/>
    <x v="0"/>
    <x v="252"/>
    <x v="252"/>
    <s v="Consumer"/>
    <s v="United States"/>
    <s v="Richmond"/>
    <s v="Kentucky"/>
    <n v="40475"/>
    <x v="0"/>
    <s v="OFF-ST-10004963"/>
    <x v="1"/>
    <x v="4"/>
    <s v="Eldon Gobal File Keepers"/>
    <n v="15.14"/>
    <x v="3"/>
    <x v="22"/>
  </r>
  <r>
    <x v="7519"/>
    <x v="3732"/>
    <x v="34"/>
    <x v="169"/>
    <x v="0"/>
    <x v="252"/>
    <x v="252"/>
    <s v="Consumer"/>
    <s v="United States"/>
    <s v="Richmond"/>
    <s v="Kentucky"/>
    <n v="40475"/>
    <x v="0"/>
    <s v="OFF-LA-10004409"/>
    <x v="1"/>
    <x v="2"/>
    <s v="Avery 492"/>
    <n v="5.76"/>
    <x v="3"/>
    <x v="22"/>
  </r>
  <r>
    <x v="7520"/>
    <x v="3732"/>
    <x v="34"/>
    <x v="169"/>
    <x v="0"/>
    <x v="252"/>
    <x v="252"/>
    <s v="Consumer"/>
    <s v="United States"/>
    <s v="Richmond"/>
    <s v="Kentucky"/>
    <n v="40475"/>
    <x v="0"/>
    <s v="TEC-CO-10001046"/>
    <x v="2"/>
    <x v="16"/>
    <s v="Canon Imageclass D680 Copier / Fax"/>
    <n v="1399.98"/>
    <x v="3"/>
    <x v="22"/>
  </r>
  <r>
    <x v="7521"/>
    <x v="3733"/>
    <x v="64"/>
    <x v="47"/>
    <x v="1"/>
    <x v="198"/>
    <x v="198"/>
    <s v="Consumer"/>
    <s v="United States"/>
    <s v="Lancaster"/>
    <s v="Ohio"/>
    <n v="43130"/>
    <x v="3"/>
    <s v="OFF-BI-10002824"/>
    <x v="1"/>
    <x v="8"/>
    <s v="Recycled Easel Ring Binders"/>
    <n v="8.952"/>
    <x v="0"/>
    <x v="21"/>
  </r>
  <r>
    <x v="7522"/>
    <x v="3733"/>
    <x v="64"/>
    <x v="47"/>
    <x v="1"/>
    <x v="198"/>
    <x v="198"/>
    <s v="Consumer"/>
    <s v="United States"/>
    <s v="Lancaster"/>
    <s v="Ohio"/>
    <n v="43130"/>
    <x v="3"/>
    <s v="OFF-BI-10001757"/>
    <x v="1"/>
    <x v="8"/>
    <s v="Pressboard Hanging Data Binders for Unburst Sheets"/>
    <n v="8.8559999999999999"/>
    <x v="0"/>
    <x v="21"/>
  </r>
  <r>
    <x v="7523"/>
    <x v="3733"/>
    <x v="64"/>
    <x v="47"/>
    <x v="1"/>
    <x v="198"/>
    <x v="198"/>
    <s v="Consumer"/>
    <s v="United States"/>
    <s v="Lancaster"/>
    <s v="Ohio"/>
    <n v="43130"/>
    <x v="3"/>
    <s v="FUR-CH-10004477"/>
    <x v="0"/>
    <x v="1"/>
    <s v="Global Push Button Manager's Chair, Indigo"/>
    <n v="85.245999999999995"/>
    <x v="0"/>
    <x v="21"/>
  </r>
  <r>
    <x v="7524"/>
    <x v="3734"/>
    <x v="1076"/>
    <x v="370"/>
    <x v="1"/>
    <x v="52"/>
    <x v="52"/>
    <s v="Consumer"/>
    <s v="United States"/>
    <s v="Gresham"/>
    <s v="Oregon"/>
    <n v="97030"/>
    <x v="1"/>
    <s v="OFF-EN-10003072"/>
    <x v="1"/>
    <x v="12"/>
    <s v="Peel &amp; Seel Envelopes"/>
    <n v="21.728000000000002"/>
    <x v="2"/>
    <x v="30"/>
  </r>
  <r>
    <x v="7525"/>
    <x v="3734"/>
    <x v="1076"/>
    <x v="370"/>
    <x v="1"/>
    <x v="52"/>
    <x v="52"/>
    <s v="Consumer"/>
    <s v="United States"/>
    <s v="Gresham"/>
    <s v="Oregon"/>
    <n v="97030"/>
    <x v="1"/>
    <s v="FUR-CH-10003973"/>
    <x v="0"/>
    <x v="1"/>
    <s v="GuestStacker Chair with Chrome Finish Legs"/>
    <n v="1487.04"/>
    <x v="2"/>
    <x v="30"/>
  </r>
  <r>
    <x v="7526"/>
    <x v="3735"/>
    <x v="986"/>
    <x v="255"/>
    <x v="3"/>
    <x v="19"/>
    <x v="19"/>
    <s v="Corporate"/>
    <s v="United States"/>
    <s v="San Francisco"/>
    <s v="California"/>
    <n v="94109"/>
    <x v="1"/>
    <s v="OFF-EN-10001028"/>
    <x v="1"/>
    <x v="12"/>
    <s v="Staple envelope"/>
    <n v="71.88"/>
    <x v="3"/>
    <x v="15"/>
  </r>
  <r>
    <x v="7527"/>
    <x v="3735"/>
    <x v="986"/>
    <x v="255"/>
    <x v="3"/>
    <x v="19"/>
    <x v="19"/>
    <s v="Corporate"/>
    <s v="United States"/>
    <s v="San Francisco"/>
    <s v="California"/>
    <n v="94109"/>
    <x v="1"/>
    <s v="FUR-FU-10003829"/>
    <x v="0"/>
    <x v="5"/>
    <s v="Stackable Trays"/>
    <n v="9.24"/>
    <x v="3"/>
    <x v="15"/>
  </r>
  <r>
    <x v="7528"/>
    <x v="3735"/>
    <x v="986"/>
    <x v="255"/>
    <x v="3"/>
    <x v="19"/>
    <x v="19"/>
    <s v="Corporate"/>
    <s v="United States"/>
    <s v="San Francisco"/>
    <s v="California"/>
    <n v="94109"/>
    <x v="1"/>
    <s v="OFF-PA-10002245"/>
    <x v="1"/>
    <x v="10"/>
    <s v="Xerox 1895"/>
    <n v="35.880000000000003"/>
    <x v="3"/>
    <x v="15"/>
  </r>
  <r>
    <x v="7529"/>
    <x v="3735"/>
    <x v="986"/>
    <x v="255"/>
    <x v="3"/>
    <x v="19"/>
    <x v="19"/>
    <s v="Corporate"/>
    <s v="United States"/>
    <s v="San Francisco"/>
    <s v="California"/>
    <n v="94109"/>
    <x v="1"/>
    <s v="OFF-BI-10002215"/>
    <x v="1"/>
    <x v="8"/>
    <s v="Wilson Jones Hanging View Binder, White, 1&quot;"/>
    <n v="17.04"/>
    <x v="3"/>
    <x v="15"/>
  </r>
  <r>
    <x v="7530"/>
    <x v="3735"/>
    <x v="986"/>
    <x v="255"/>
    <x v="3"/>
    <x v="19"/>
    <x v="19"/>
    <s v="Corporate"/>
    <s v="United States"/>
    <s v="San Francisco"/>
    <s v="California"/>
    <n v="94109"/>
    <x v="1"/>
    <s v="OFF-BI-10003925"/>
    <x v="1"/>
    <x v="8"/>
    <s v="Fellowes PB300 Plastic Comb Binding Machine"/>
    <n v="931.17600000000004"/>
    <x v="3"/>
    <x v="15"/>
  </r>
  <r>
    <x v="7531"/>
    <x v="3736"/>
    <x v="26"/>
    <x v="1210"/>
    <x v="2"/>
    <x v="62"/>
    <x v="62"/>
    <s v="Consumer"/>
    <s v="United States"/>
    <s v="Longmont"/>
    <s v="Colorado"/>
    <n v="80501"/>
    <x v="1"/>
    <s v="FUR-FU-10002298"/>
    <x v="0"/>
    <x v="5"/>
    <s v="Rubbermaid ClusterMat Chairmats, Mat Size- 66&quot; x 60&quot;, Lip 20&quot; x 11&quot; -90 Degree Angle"/>
    <n v="266.35199999999998"/>
    <x v="0"/>
    <x v="1"/>
  </r>
  <r>
    <x v="7532"/>
    <x v="3736"/>
    <x v="26"/>
    <x v="1210"/>
    <x v="2"/>
    <x v="62"/>
    <x v="62"/>
    <s v="Consumer"/>
    <s v="United States"/>
    <s v="Longmont"/>
    <s v="Colorado"/>
    <n v="80501"/>
    <x v="1"/>
    <s v="FUR-CH-10004853"/>
    <x v="0"/>
    <x v="1"/>
    <s v="Global Manager's Adjustable Task Chair, Storm"/>
    <n v="483.13600000000002"/>
    <x v="0"/>
    <x v="1"/>
  </r>
  <r>
    <x v="7533"/>
    <x v="3737"/>
    <x v="906"/>
    <x v="694"/>
    <x v="1"/>
    <x v="573"/>
    <x v="573"/>
    <s v="Consumer"/>
    <s v="United States"/>
    <s v="Greenville"/>
    <s v="North Carolina"/>
    <n v="27834"/>
    <x v="0"/>
    <s v="FUR-CH-10002880"/>
    <x v="0"/>
    <x v="1"/>
    <s v="Global High-Back Leather Tilter, Burgundy"/>
    <n v="196.78399999999999"/>
    <x v="3"/>
    <x v="31"/>
  </r>
  <r>
    <x v="7534"/>
    <x v="3737"/>
    <x v="906"/>
    <x v="694"/>
    <x v="1"/>
    <x v="573"/>
    <x v="573"/>
    <s v="Consumer"/>
    <s v="United States"/>
    <s v="Greenville"/>
    <s v="North Carolina"/>
    <n v="27834"/>
    <x v="0"/>
    <s v="FUR-BO-10004709"/>
    <x v="0"/>
    <x v="0"/>
    <s v="Bush Westfield Collection Bookcases, Medium Cherry Finish"/>
    <n v="231.92"/>
    <x v="3"/>
    <x v="31"/>
  </r>
  <r>
    <x v="7535"/>
    <x v="3738"/>
    <x v="185"/>
    <x v="377"/>
    <x v="1"/>
    <x v="428"/>
    <x v="428"/>
    <s v="Corporate"/>
    <s v="United States"/>
    <s v="Los Angeles"/>
    <s v="California"/>
    <n v="90004"/>
    <x v="1"/>
    <s v="OFF-SU-10004231"/>
    <x v="1"/>
    <x v="14"/>
    <s v="Acme Tagit Stainless Steel Antibacterial Scissors"/>
    <n v="29.7"/>
    <x v="3"/>
    <x v="42"/>
  </r>
  <r>
    <x v="7536"/>
    <x v="3739"/>
    <x v="734"/>
    <x v="274"/>
    <x v="1"/>
    <x v="597"/>
    <x v="597"/>
    <s v="Consumer"/>
    <s v="United States"/>
    <s v="Houston"/>
    <s v="Texas"/>
    <n v="77041"/>
    <x v="2"/>
    <s v="FUR-FU-10000820"/>
    <x v="0"/>
    <x v="5"/>
    <s v="Tensor Brushed Steel Torchiere Floor Lamp"/>
    <n v="13.592000000000001"/>
    <x v="3"/>
    <x v="22"/>
  </r>
  <r>
    <x v="7537"/>
    <x v="3740"/>
    <x v="317"/>
    <x v="465"/>
    <x v="0"/>
    <x v="218"/>
    <x v="218"/>
    <s v="Consumer"/>
    <s v="United States"/>
    <s v="San Francisco"/>
    <s v="California"/>
    <n v="94109"/>
    <x v="1"/>
    <s v="OFF-PA-10001736"/>
    <x v="1"/>
    <x v="10"/>
    <s v="Xerox 1880"/>
    <n v="70.88"/>
    <x v="0"/>
    <x v="47"/>
  </r>
  <r>
    <x v="7538"/>
    <x v="3741"/>
    <x v="574"/>
    <x v="792"/>
    <x v="1"/>
    <x v="510"/>
    <x v="510"/>
    <s v="Corporate"/>
    <s v="United States"/>
    <s v="Denver"/>
    <s v="Colorado"/>
    <n v="80219"/>
    <x v="1"/>
    <s v="OFF-ST-10003306"/>
    <x v="1"/>
    <x v="4"/>
    <s v="Letter Size Cart"/>
    <n v="114.288"/>
    <x v="3"/>
    <x v="22"/>
  </r>
  <r>
    <x v="7539"/>
    <x v="3741"/>
    <x v="574"/>
    <x v="792"/>
    <x v="1"/>
    <x v="510"/>
    <x v="510"/>
    <s v="Corporate"/>
    <s v="United States"/>
    <s v="Denver"/>
    <s v="Colorado"/>
    <n v="80219"/>
    <x v="1"/>
    <s v="OFF-BI-10003707"/>
    <x v="1"/>
    <x v="8"/>
    <s v="Aluminum Screw Posts"/>
    <n v="36.624000000000002"/>
    <x v="3"/>
    <x v="22"/>
  </r>
  <r>
    <x v="7540"/>
    <x v="3741"/>
    <x v="574"/>
    <x v="792"/>
    <x v="1"/>
    <x v="510"/>
    <x v="510"/>
    <s v="Corporate"/>
    <s v="United States"/>
    <s v="Denver"/>
    <s v="Colorado"/>
    <n v="80219"/>
    <x v="1"/>
    <s v="FUR-BO-10003546"/>
    <x v="0"/>
    <x v="0"/>
    <s v="Hon 4-Shelf Metal Bookcases"/>
    <n v="242.352"/>
    <x v="3"/>
    <x v="22"/>
  </r>
  <r>
    <x v="7541"/>
    <x v="3741"/>
    <x v="574"/>
    <x v="792"/>
    <x v="1"/>
    <x v="510"/>
    <x v="510"/>
    <s v="Corporate"/>
    <s v="United States"/>
    <s v="Denver"/>
    <s v="Colorado"/>
    <n v="80219"/>
    <x v="1"/>
    <s v="TEC-PH-10000213"/>
    <x v="2"/>
    <x v="7"/>
    <s v="Seidio BD2-HK3IPH5-BK DILEX Case and Holster Combo for Apple iPhone 5/5s - Black"/>
    <n v="49.616"/>
    <x v="3"/>
    <x v="22"/>
  </r>
  <r>
    <x v="7542"/>
    <x v="3741"/>
    <x v="574"/>
    <x v="792"/>
    <x v="1"/>
    <x v="510"/>
    <x v="510"/>
    <s v="Corporate"/>
    <s v="United States"/>
    <s v="Denver"/>
    <s v="Colorado"/>
    <n v="80219"/>
    <x v="1"/>
    <s v="FUR-FU-10001488"/>
    <x v="0"/>
    <x v="5"/>
    <s v="Tenex 46&quot; x 60&quot; Computer Anti-Static Chairmat, Rectangular Shaped"/>
    <n v="508.70400000000001"/>
    <x v="3"/>
    <x v="22"/>
  </r>
  <r>
    <x v="7543"/>
    <x v="3741"/>
    <x v="574"/>
    <x v="792"/>
    <x v="1"/>
    <x v="510"/>
    <x v="510"/>
    <s v="Corporate"/>
    <s v="United States"/>
    <s v="Denver"/>
    <s v="Colorado"/>
    <n v="80219"/>
    <x v="1"/>
    <s v="TEC-PH-10004833"/>
    <x v="2"/>
    <x v="7"/>
    <s v="Macally Suction Cup Mount"/>
    <n v="57.36"/>
    <x v="3"/>
    <x v="22"/>
  </r>
  <r>
    <x v="7544"/>
    <x v="3741"/>
    <x v="574"/>
    <x v="792"/>
    <x v="1"/>
    <x v="510"/>
    <x v="510"/>
    <s v="Corporate"/>
    <s v="United States"/>
    <s v="Denver"/>
    <s v="Colorado"/>
    <n v="80219"/>
    <x v="1"/>
    <s v="FUR-CH-10002335"/>
    <x v="0"/>
    <x v="1"/>
    <s v="Hon GuestStacker Chair"/>
    <n v="906.68"/>
    <x v="3"/>
    <x v="22"/>
  </r>
  <r>
    <x v="7545"/>
    <x v="3742"/>
    <x v="982"/>
    <x v="323"/>
    <x v="1"/>
    <x v="782"/>
    <x v="782"/>
    <s v="Corporate"/>
    <s v="United States"/>
    <s v="Huntsville"/>
    <s v="Texas"/>
    <n v="77340"/>
    <x v="2"/>
    <s v="TEC-PH-10001128"/>
    <x v="2"/>
    <x v="7"/>
    <s v="Motorola Droid Maxx"/>
    <n v="719.952"/>
    <x v="2"/>
    <x v="18"/>
  </r>
  <r>
    <x v="7546"/>
    <x v="3742"/>
    <x v="982"/>
    <x v="323"/>
    <x v="1"/>
    <x v="782"/>
    <x v="782"/>
    <s v="Corporate"/>
    <s v="United States"/>
    <s v="Huntsville"/>
    <s v="Texas"/>
    <n v="77340"/>
    <x v="2"/>
    <s v="TEC-PH-10004667"/>
    <x v="2"/>
    <x v="7"/>
    <s v="Cisco 8x8 Inc. 6753i IP Business Phone System"/>
    <n v="755.94399999999996"/>
    <x v="2"/>
    <x v="18"/>
  </r>
  <r>
    <x v="7547"/>
    <x v="3742"/>
    <x v="982"/>
    <x v="323"/>
    <x v="1"/>
    <x v="782"/>
    <x v="782"/>
    <s v="Corporate"/>
    <s v="United States"/>
    <s v="Huntsville"/>
    <s v="Texas"/>
    <n v="77340"/>
    <x v="2"/>
    <s v="OFF-BI-10004817"/>
    <x v="1"/>
    <x v="8"/>
    <s v="GBC Personal VeloBind Strips"/>
    <n v="11.98"/>
    <x v="2"/>
    <x v="18"/>
  </r>
  <r>
    <x v="7548"/>
    <x v="3742"/>
    <x v="982"/>
    <x v="323"/>
    <x v="1"/>
    <x v="782"/>
    <x v="782"/>
    <s v="Corporate"/>
    <s v="United States"/>
    <s v="Huntsville"/>
    <s v="Texas"/>
    <n v="77340"/>
    <x v="2"/>
    <s v="OFF-BI-10004140"/>
    <x v="1"/>
    <x v="8"/>
    <s v="Avery Non-Stick Binders"/>
    <n v="0.89800000000000002"/>
    <x v="2"/>
    <x v="18"/>
  </r>
  <r>
    <x v="7549"/>
    <x v="3743"/>
    <x v="64"/>
    <x v="62"/>
    <x v="2"/>
    <x v="605"/>
    <x v="605"/>
    <s v="Corporate"/>
    <s v="United States"/>
    <s v="Houston"/>
    <s v="Texas"/>
    <n v="77036"/>
    <x v="2"/>
    <s v="FUR-FU-10004671"/>
    <x v="0"/>
    <x v="5"/>
    <s v="Executive Impressions 12&quot; Wall Clock"/>
    <n v="21.204000000000001"/>
    <x v="0"/>
    <x v="21"/>
  </r>
  <r>
    <x v="7550"/>
    <x v="3744"/>
    <x v="1164"/>
    <x v="573"/>
    <x v="1"/>
    <x v="542"/>
    <x v="542"/>
    <s v="Corporate"/>
    <s v="United States"/>
    <s v="New York City"/>
    <s v="New York"/>
    <n v="10024"/>
    <x v="3"/>
    <s v="OFF-EN-10002592"/>
    <x v="1"/>
    <x v="12"/>
    <s v="Peel &amp; Seel Recycled Catalog Envelopes, Brown"/>
    <n v="34.74"/>
    <x v="2"/>
    <x v="7"/>
  </r>
  <r>
    <x v="7551"/>
    <x v="3744"/>
    <x v="1164"/>
    <x v="573"/>
    <x v="1"/>
    <x v="542"/>
    <x v="542"/>
    <s v="Corporate"/>
    <s v="United States"/>
    <s v="New York City"/>
    <s v="New York"/>
    <n v="10024"/>
    <x v="3"/>
    <s v="TEC-PH-10004447"/>
    <x v="2"/>
    <x v="7"/>
    <s v="Toshiba IPT2010-SD IPÂ Telephone"/>
    <n v="833.94"/>
    <x v="2"/>
    <x v="7"/>
  </r>
  <r>
    <x v="7552"/>
    <x v="3744"/>
    <x v="1164"/>
    <x v="573"/>
    <x v="1"/>
    <x v="542"/>
    <x v="542"/>
    <s v="Corporate"/>
    <s v="United States"/>
    <s v="New York City"/>
    <s v="New York"/>
    <n v="10024"/>
    <x v="3"/>
    <s v="OFF-BI-10003669"/>
    <x v="1"/>
    <x v="8"/>
    <s v="3M Organizer Strips"/>
    <n v="12.96"/>
    <x v="2"/>
    <x v="7"/>
  </r>
  <r>
    <x v="7553"/>
    <x v="3744"/>
    <x v="1164"/>
    <x v="573"/>
    <x v="1"/>
    <x v="542"/>
    <x v="542"/>
    <s v="Corporate"/>
    <s v="United States"/>
    <s v="New York City"/>
    <s v="New York"/>
    <n v="10024"/>
    <x v="3"/>
    <s v="OFF-PA-10000223"/>
    <x v="1"/>
    <x v="10"/>
    <s v="Xerox 2000"/>
    <n v="25.92"/>
    <x v="2"/>
    <x v="7"/>
  </r>
  <r>
    <x v="7554"/>
    <x v="3745"/>
    <x v="1025"/>
    <x v="1260"/>
    <x v="0"/>
    <x v="314"/>
    <x v="314"/>
    <s v="Consumer"/>
    <s v="United States"/>
    <s v="Philadelphia"/>
    <s v="Pennsylvania"/>
    <n v="19134"/>
    <x v="3"/>
    <s v="FUR-BO-10004467"/>
    <x v="0"/>
    <x v="0"/>
    <s v="Bestar Classic Bookcase"/>
    <n v="349.96499999999997"/>
    <x v="2"/>
    <x v="8"/>
  </r>
  <r>
    <x v="7555"/>
    <x v="3745"/>
    <x v="1025"/>
    <x v="1260"/>
    <x v="0"/>
    <x v="314"/>
    <x v="314"/>
    <s v="Consumer"/>
    <s v="United States"/>
    <s v="Philadelphia"/>
    <s v="Pennsylvania"/>
    <n v="19134"/>
    <x v="3"/>
    <s v="OFF-AR-10000716"/>
    <x v="1"/>
    <x v="6"/>
    <s v="DIXON Ticonderoga Erasable Checking Pencils"/>
    <n v="22.32"/>
    <x v="2"/>
    <x v="8"/>
  </r>
  <r>
    <x v="7556"/>
    <x v="3746"/>
    <x v="344"/>
    <x v="348"/>
    <x v="1"/>
    <x v="335"/>
    <x v="335"/>
    <s v="Corporate"/>
    <s v="United States"/>
    <s v="Columbus"/>
    <s v="Indiana"/>
    <n v="47201"/>
    <x v="2"/>
    <s v="OFF-PA-10003641"/>
    <x v="1"/>
    <x v="10"/>
    <s v="Xerox 1909"/>
    <n v="158.28"/>
    <x v="3"/>
    <x v="23"/>
  </r>
  <r>
    <x v="7557"/>
    <x v="3746"/>
    <x v="344"/>
    <x v="348"/>
    <x v="1"/>
    <x v="335"/>
    <x v="335"/>
    <s v="Corporate"/>
    <s v="United States"/>
    <s v="Columbus"/>
    <s v="Indiana"/>
    <n v="47201"/>
    <x v="2"/>
    <s v="OFF-BI-10004519"/>
    <x v="1"/>
    <x v="8"/>
    <s v="GBC DocuBind P100 Manual Binding Machine"/>
    <n v="497.94"/>
    <x v="3"/>
    <x v="23"/>
  </r>
  <r>
    <x v="7558"/>
    <x v="3747"/>
    <x v="301"/>
    <x v="840"/>
    <x v="1"/>
    <x v="351"/>
    <x v="351"/>
    <s v="Consumer"/>
    <s v="United States"/>
    <s v="Long Beach"/>
    <s v="New York"/>
    <n v="11561"/>
    <x v="3"/>
    <s v="OFF-AP-10002518"/>
    <x v="1"/>
    <x v="9"/>
    <s v="Kensington 7 Outlet MasterPiece Power Center"/>
    <n v="533.94000000000005"/>
    <x v="2"/>
    <x v="7"/>
  </r>
  <r>
    <x v="7559"/>
    <x v="3747"/>
    <x v="301"/>
    <x v="840"/>
    <x v="1"/>
    <x v="351"/>
    <x v="351"/>
    <s v="Consumer"/>
    <s v="United States"/>
    <s v="Long Beach"/>
    <s v="New York"/>
    <n v="11561"/>
    <x v="3"/>
    <s v="OFF-PA-10000806"/>
    <x v="1"/>
    <x v="10"/>
    <s v="Xerox 1934"/>
    <n v="167.94"/>
    <x v="2"/>
    <x v="7"/>
  </r>
  <r>
    <x v="7560"/>
    <x v="3747"/>
    <x v="301"/>
    <x v="840"/>
    <x v="1"/>
    <x v="351"/>
    <x v="351"/>
    <s v="Consumer"/>
    <s v="United States"/>
    <s v="Long Beach"/>
    <s v="New York"/>
    <n v="11561"/>
    <x v="3"/>
    <s v="FUR-FU-10003142"/>
    <x v="0"/>
    <x v="5"/>
    <s v="Master Big Foot Doorstop, Beige"/>
    <n v="31.68"/>
    <x v="2"/>
    <x v="7"/>
  </r>
  <r>
    <x v="7561"/>
    <x v="3748"/>
    <x v="945"/>
    <x v="1015"/>
    <x v="2"/>
    <x v="205"/>
    <x v="205"/>
    <s v="Consumer"/>
    <s v="United States"/>
    <s v="Lancaster"/>
    <s v="Pennsylvania"/>
    <n v="17602"/>
    <x v="3"/>
    <s v="FUR-CH-10000454"/>
    <x v="0"/>
    <x v="1"/>
    <s v="Hon Deluxe Fabric Upholstered Stacking Chairs, Rounded Back"/>
    <n v="170.786"/>
    <x v="0"/>
    <x v="5"/>
  </r>
  <r>
    <x v="7562"/>
    <x v="3749"/>
    <x v="323"/>
    <x v="62"/>
    <x v="1"/>
    <x v="262"/>
    <x v="262"/>
    <s v="Consumer"/>
    <s v="United States"/>
    <s v="Chicago"/>
    <s v="Illinois"/>
    <n v="60610"/>
    <x v="2"/>
    <s v="FUR-BO-10003894"/>
    <x v="0"/>
    <x v="0"/>
    <s v="Safco Value Mate Steel Bookcase, Baked Enamel Finish on Steel, Black"/>
    <n v="198.744"/>
    <x v="0"/>
    <x v="21"/>
  </r>
  <r>
    <x v="7563"/>
    <x v="3750"/>
    <x v="361"/>
    <x v="951"/>
    <x v="2"/>
    <x v="176"/>
    <x v="176"/>
    <s v="Home Office"/>
    <s v="United States"/>
    <s v="Denver"/>
    <s v="Colorado"/>
    <n v="80219"/>
    <x v="1"/>
    <s v="TEC-AC-10001714"/>
    <x v="2"/>
    <x v="11"/>
    <s v="LogitechÂ MX Performance Wireless Mouse"/>
    <n v="63.823999999999998"/>
    <x v="3"/>
    <x v="13"/>
  </r>
  <r>
    <x v="7564"/>
    <x v="3751"/>
    <x v="806"/>
    <x v="1261"/>
    <x v="0"/>
    <x v="621"/>
    <x v="621"/>
    <s v="Consumer"/>
    <s v="United States"/>
    <s v="Seattle"/>
    <s v="Washington"/>
    <n v="98103"/>
    <x v="1"/>
    <s v="FUR-CH-10001190"/>
    <x v="0"/>
    <x v="1"/>
    <s v="Global Deluxe High-Back Office Chair in Storm"/>
    <n v="435.16800000000001"/>
    <x v="0"/>
    <x v="12"/>
  </r>
  <r>
    <x v="7565"/>
    <x v="3751"/>
    <x v="806"/>
    <x v="1261"/>
    <x v="0"/>
    <x v="621"/>
    <x v="621"/>
    <s v="Consumer"/>
    <s v="United States"/>
    <s v="Seattle"/>
    <s v="Washington"/>
    <n v="98103"/>
    <x v="1"/>
    <s v="FUR-BO-10000468"/>
    <x v="0"/>
    <x v="0"/>
    <s v="O'Sullivan 2-Shelf Heavy-Duty Bookcases"/>
    <n v="48.58"/>
    <x v="0"/>
    <x v="12"/>
  </r>
  <r>
    <x v="7566"/>
    <x v="3752"/>
    <x v="81"/>
    <x v="880"/>
    <x v="2"/>
    <x v="471"/>
    <x v="471"/>
    <s v="Corporate"/>
    <s v="United States"/>
    <s v="Houston"/>
    <s v="Texas"/>
    <n v="77070"/>
    <x v="2"/>
    <s v="TEC-AC-10001998"/>
    <x v="2"/>
    <x v="11"/>
    <s v="LogitechÂ LS21 Speaker System - PC Multimedia - 2.1-CH - Wired"/>
    <n v="47.975999999999999"/>
    <x v="3"/>
    <x v="4"/>
  </r>
  <r>
    <x v="7567"/>
    <x v="3752"/>
    <x v="81"/>
    <x v="880"/>
    <x v="2"/>
    <x v="471"/>
    <x v="471"/>
    <s v="Corporate"/>
    <s v="United States"/>
    <s v="Houston"/>
    <s v="Texas"/>
    <n v="77070"/>
    <x v="2"/>
    <s v="OFF-PA-10001534"/>
    <x v="1"/>
    <x v="10"/>
    <s v="Xerox 230"/>
    <n v="20.736000000000001"/>
    <x v="3"/>
    <x v="4"/>
  </r>
  <r>
    <x v="7568"/>
    <x v="3753"/>
    <x v="29"/>
    <x v="28"/>
    <x v="1"/>
    <x v="210"/>
    <x v="210"/>
    <s v="Consumer"/>
    <s v="United States"/>
    <s v="Los Angeles"/>
    <s v="California"/>
    <n v="90045"/>
    <x v="1"/>
    <s v="OFF-AR-10003045"/>
    <x v="1"/>
    <x v="6"/>
    <s v="Prang Colored Pencils"/>
    <n v="26.46"/>
    <x v="2"/>
    <x v="20"/>
  </r>
  <r>
    <x v="7569"/>
    <x v="3753"/>
    <x v="29"/>
    <x v="28"/>
    <x v="1"/>
    <x v="210"/>
    <x v="210"/>
    <s v="Consumer"/>
    <s v="United States"/>
    <s v="Los Angeles"/>
    <s v="California"/>
    <n v="90045"/>
    <x v="1"/>
    <s v="OFF-PA-10001363"/>
    <x v="1"/>
    <x v="10"/>
    <s v="Xerox 1933"/>
    <n v="49.12"/>
    <x v="2"/>
    <x v="20"/>
  </r>
  <r>
    <x v="7570"/>
    <x v="3753"/>
    <x v="29"/>
    <x v="28"/>
    <x v="1"/>
    <x v="210"/>
    <x v="210"/>
    <s v="Consumer"/>
    <s v="United States"/>
    <s v="Los Angeles"/>
    <s v="California"/>
    <n v="90045"/>
    <x v="1"/>
    <s v="OFF-FA-10002280"/>
    <x v="1"/>
    <x v="13"/>
    <s v="Advantus Plastic Paper Clips"/>
    <n v="15"/>
    <x v="2"/>
    <x v="20"/>
  </r>
  <r>
    <x v="7571"/>
    <x v="3754"/>
    <x v="618"/>
    <x v="1190"/>
    <x v="1"/>
    <x v="395"/>
    <x v="395"/>
    <s v="Corporate"/>
    <s v="United States"/>
    <s v="Newport News"/>
    <s v="Virginia"/>
    <n v="23602"/>
    <x v="0"/>
    <s v="OFF-ST-10003479"/>
    <x v="1"/>
    <x v="4"/>
    <s v="Eldon Base for stackable storage shelf, platinum"/>
    <n v="194.7"/>
    <x v="2"/>
    <x v="18"/>
  </r>
  <r>
    <x v="7572"/>
    <x v="3754"/>
    <x v="618"/>
    <x v="1190"/>
    <x v="1"/>
    <x v="395"/>
    <x v="395"/>
    <s v="Corporate"/>
    <s v="United States"/>
    <s v="Newport News"/>
    <s v="Virginia"/>
    <n v="23602"/>
    <x v="0"/>
    <s v="FUR-TA-10004607"/>
    <x v="0"/>
    <x v="3"/>
    <s v="Hon 2111 Invitation Series Straight Table"/>
    <n v="591.32000000000005"/>
    <x v="2"/>
    <x v="18"/>
  </r>
  <r>
    <x v="7573"/>
    <x v="3754"/>
    <x v="618"/>
    <x v="1190"/>
    <x v="1"/>
    <x v="395"/>
    <x v="395"/>
    <s v="Corporate"/>
    <s v="United States"/>
    <s v="Newport News"/>
    <s v="Virginia"/>
    <n v="23602"/>
    <x v="0"/>
    <s v="OFF-AR-10001022"/>
    <x v="1"/>
    <x v="6"/>
    <s v="SANFORD Liquid Accent Tank-Style Highlighters"/>
    <n v="2.84"/>
    <x v="2"/>
    <x v="18"/>
  </r>
  <r>
    <x v="7574"/>
    <x v="3755"/>
    <x v="575"/>
    <x v="301"/>
    <x v="1"/>
    <x v="453"/>
    <x v="453"/>
    <s v="Corporate"/>
    <s v="United States"/>
    <s v="Los Angeles"/>
    <s v="California"/>
    <n v="90036"/>
    <x v="1"/>
    <s v="OFF-ST-10004186"/>
    <x v="1"/>
    <x v="4"/>
    <s v="Stur-D-Stor Shelving, Vertical 5-Shelf: 72&quot;H x 36&quot;W x 18 1/2&quot;D"/>
    <n v="221.96"/>
    <x v="1"/>
    <x v="14"/>
  </r>
  <r>
    <x v="7575"/>
    <x v="3755"/>
    <x v="575"/>
    <x v="301"/>
    <x v="1"/>
    <x v="453"/>
    <x v="453"/>
    <s v="Corporate"/>
    <s v="United States"/>
    <s v="Los Angeles"/>
    <s v="California"/>
    <n v="90036"/>
    <x v="1"/>
    <s v="TEC-AC-10000865"/>
    <x v="2"/>
    <x v="11"/>
    <s v="WD My Passport Ultra 500GB Portable External Hard Drive"/>
    <n v="236"/>
    <x v="1"/>
    <x v="14"/>
  </r>
  <r>
    <x v="7576"/>
    <x v="3756"/>
    <x v="981"/>
    <x v="322"/>
    <x v="0"/>
    <x v="406"/>
    <x v="406"/>
    <s v="Corporate"/>
    <s v="United States"/>
    <s v="Seattle"/>
    <s v="Washington"/>
    <n v="98115"/>
    <x v="1"/>
    <s v="TEC-AC-10000023"/>
    <x v="2"/>
    <x v="11"/>
    <s v="Maxell 74 Minute CD-R Spindle, 50/Pack"/>
    <n v="41.94"/>
    <x v="2"/>
    <x v="7"/>
  </r>
  <r>
    <x v="7577"/>
    <x v="3756"/>
    <x v="981"/>
    <x v="322"/>
    <x v="0"/>
    <x v="406"/>
    <x v="406"/>
    <s v="Corporate"/>
    <s v="United States"/>
    <s v="Seattle"/>
    <s v="Washington"/>
    <n v="98115"/>
    <x v="1"/>
    <s v="TEC-PH-10001750"/>
    <x v="2"/>
    <x v="7"/>
    <s v="Samsung Rugby III"/>
    <n v="52.792000000000002"/>
    <x v="2"/>
    <x v="7"/>
  </r>
  <r>
    <x v="7578"/>
    <x v="3757"/>
    <x v="122"/>
    <x v="967"/>
    <x v="2"/>
    <x v="43"/>
    <x v="43"/>
    <s v="Home Office"/>
    <s v="United States"/>
    <s v="Omaha"/>
    <s v="Nebraska"/>
    <n v="68104"/>
    <x v="2"/>
    <s v="FUR-CH-10004997"/>
    <x v="0"/>
    <x v="1"/>
    <s v="Hon Every-Day Series Multi-Task Chairs"/>
    <n v="563.94000000000005"/>
    <x v="0"/>
    <x v="5"/>
  </r>
  <r>
    <x v="7579"/>
    <x v="3758"/>
    <x v="521"/>
    <x v="562"/>
    <x v="0"/>
    <x v="247"/>
    <x v="247"/>
    <s v="Consumer"/>
    <s v="United States"/>
    <s v="Morristown"/>
    <s v="New Jersey"/>
    <n v="7960"/>
    <x v="3"/>
    <s v="OFF-AP-10000275"/>
    <x v="1"/>
    <x v="9"/>
    <s v="Sanyo Counter Height Refrigerator with Crisper, 3.6 Cubic Foot, Stainless Steel/Black"/>
    <n v="2625.12"/>
    <x v="1"/>
    <x v="6"/>
  </r>
  <r>
    <x v="7580"/>
    <x v="3758"/>
    <x v="521"/>
    <x v="562"/>
    <x v="0"/>
    <x v="247"/>
    <x v="247"/>
    <s v="Consumer"/>
    <s v="United States"/>
    <s v="Morristown"/>
    <s v="New Jersey"/>
    <n v="7960"/>
    <x v="3"/>
    <s v="OFF-AR-10004999"/>
    <x v="1"/>
    <x v="6"/>
    <s v="Newell 315"/>
    <n v="17.940000000000001"/>
    <x v="1"/>
    <x v="6"/>
  </r>
  <r>
    <x v="7581"/>
    <x v="3759"/>
    <x v="863"/>
    <x v="99"/>
    <x v="2"/>
    <x v="719"/>
    <x v="719"/>
    <s v="Consumer"/>
    <s v="United States"/>
    <s v="Philadelphia"/>
    <s v="Pennsylvania"/>
    <n v="19143"/>
    <x v="3"/>
    <s v="OFF-ST-10003816"/>
    <x v="1"/>
    <x v="4"/>
    <s v="Fellowes High-Stak Drawer Files"/>
    <n v="422.85599999999999"/>
    <x v="1"/>
    <x v="37"/>
  </r>
  <r>
    <x v="7582"/>
    <x v="3760"/>
    <x v="392"/>
    <x v="419"/>
    <x v="1"/>
    <x v="664"/>
    <x v="664"/>
    <s v="Corporate"/>
    <s v="United States"/>
    <s v="New York City"/>
    <s v="New York"/>
    <n v="10024"/>
    <x v="3"/>
    <s v="FUR-CH-10003968"/>
    <x v="0"/>
    <x v="1"/>
    <s v="Novimex Turbo Task Chair"/>
    <n v="127.764"/>
    <x v="1"/>
    <x v="19"/>
  </r>
  <r>
    <x v="7583"/>
    <x v="3761"/>
    <x v="90"/>
    <x v="86"/>
    <x v="1"/>
    <x v="120"/>
    <x v="120"/>
    <s v="Corporate"/>
    <s v="United States"/>
    <s v="Springfield"/>
    <s v="Virginia"/>
    <n v="22153"/>
    <x v="0"/>
    <s v="TEC-PH-10000730"/>
    <x v="2"/>
    <x v="7"/>
    <s v="Samsung Galaxy S4 Active"/>
    <n v="3499.93"/>
    <x v="2"/>
    <x v="34"/>
  </r>
  <r>
    <x v="7584"/>
    <x v="3761"/>
    <x v="90"/>
    <x v="86"/>
    <x v="1"/>
    <x v="120"/>
    <x v="120"/>
    <s v="Corporate"/>
    <s v="United States"/>
    <s v="Springfield"/>
    <s v="Virginia"/>
    <n v="22153"/>
    <x v="0"/>
    <s v="OFF-LA-10004409"/>
    <x v="1"/>
    <x v="2"/>
    <s v="Avery 492"/>
    <n v="14.4"/>
    <x v="2"/>
    <x v="34"/>
  </r>
  <r>
    <x v="7585"/>
    <x v="3761"/>
    <x v="90"/>
    <x v="86"/>
    <x v="1"/>
    <x v="120"/>
    <x v="120"/>
    <s v="Corporate"/>
    <s v="United States"/>
    <s v="Springfield"/>
    <s v="Virginia"/>
    <n v="22153"/>
    <x v="0"/>
    <s v="OFF-PA-10000675"/>
    <x v="1"/>
    <x v="10"/>
    <s v="Xerox 1919"/>
    <n v="122.97"/>
    <x v="2"/>
    <x v="34"/>
  </r>
  <r>
    <x v="7586"/>
    <x v="3761"/>
    <x v="90"/>
    <x v="86"/>
    <x v="1"/>
    <x v="120"/>
    <x v="120"/>
    <s v="Corporate"/>
    <s v="United States"/>
    <s v="Springfield"/>
    <s v="Virginia"/>
    <n v="22153"/>
    <x v="0"/>
    <s v="OFF-AR-10001573"/>
    <x v="1"/>
    <x v="6"/>
    <s v="American Pencil"/>
    <n v="9.32"/>
    <x v="2"/>
    <x v="34"/>
  </r>
  <r>
    <x v="7587"/>
    <x v="3761"/>
    <x v="90"/>
    <x v="86"/>
    <x v="1"/>
    <x v="120"/>
    <x v="120"/>
    <s v="Corporate"/>
    <s v="United States"/>
    <s v="Springfield"/>
    <s v="Virginia"/>
    <n v="22153"/>
    <x v="0"/>
    <s v="OFF-BI-10001597"/>
    <x v="1"/>
    <x v="8"/>
    <s v="Wilson Jones Ledger-Size, Piano-Hinge Binder, 2&quot;, Blue"/>
    <n v="122.94"/>
    <x v="2"/>
    <x v="34"/>
  </r>
  <r>
    <x v="7588"/>
    <x v="3762"/>
    <x v="673"/>
    <x v="228"/>
    <x v="1"/>
    <x v="469"/>
    <x v="469"/>
    <s v="Consumer"/>
    <s v="United States"/>
    <s v="Roseville"/>
    <s v="California"/>
    <n v="95661"/>
    <x v="1"/>
    <s v="FUR-FU-10001196"/>
    <x v="0"/>
    <x v="5"/>
    <s v="DAX Cubicle Frames - 8x10"/>
    <n v="17.309999999999999"/>
    <x v="3"/>
    <x v="23"/>
  </r>
  <r>
    <x v="7589"/>
    <x v="3763"/>
    <x v="12"/>
    <x v="591"/>
    <x v="1"/>
    <x v="729"/>
    <x v="729"/>
    <s v="Consumer"/>
    <s v="United States"/>
    <s v="Rockford"/>
    <s v="Illinois"/>
    <n v="61107"/>
    <x v="2"/>
    <s v="OFF-AR-10004602"/>
    <x v="1"/>
    <x v="6"/>
    <s v="Boston KS Multi-Size Manual Pencil Sharpener"/>
    <n v="128.744"/>
    <x v="1"/>
    <x v="11"/>
  </r>
  <r>
    <x v="7590"/>
    <x v="3764"/>
    <x v="64"/>
    <x v="411"/>
    <x v="1"/>
    <x v="203"/>
    <x v="203"/>
    <s v="Consumer"/>
    <s v="United States"/>
    <s v="Philadelphia"/>
    <s v="Pennsylvania"/>
    <n v="19134"/>
    <x v="3"/>
    <s v="FUR-FU-10000260"/>
    <x v="0"/>
    <x v="5"/>
    <s v="6&quot; Cubicle Wall Clock, Black"/>
    <n v="58.247999999999998"/>
    <x v="0"/>
    <x v="21"/>
  </r>
  <r>
    <x v="7591"/>
    <x v="3764"/>
    <x v="64"/>
    <x v="411"/>
    <x v="1"/>
    <x v="203"/>
    <x v="203"/>
    <s v="Consumer"/>
    <s v="United States"/>
    <s v="Philadelphia"/>
    <s v="Pennsylvania"/>
    <n v="19134"/>
    <x v="3"/>
    <s v="FUR-CH-10001146"/>
    <x v="0"/>
    <x v="1"/>
    <s v="Global Task Chair, Black"/>
    <n v="71.245999999999995"/>
    <x v="0"/>
    <x v="21"/>
  </r>
  <r>
    <x v="7592"/>
    <x v="3764"/>
    <x v="64"/>
    <x v="411"/>
    <x v="1"/>
    <x v="203"/>
    <x v="203"/>
    <s v="Consumer"/>
    <s v="United States"/>
    <s v="Philadelphia"/>
    <s v="Pennsylvania"/>
    <n v="19134"/>
    <x v="3"/>
    <s v="OFF-AR-10000896"/>
    <x v="1"/>
    <x v="6"/>
    <s v="Newell 329"/>
    <n v="7.8719999999999999"/>
    <x v="0"/>
    <x v="21"/>
  </r>
  <r>
    <x v="7593"/>
    <x v="3764"/>
    <x v="64"/>
    <x v="411"/>
    <x v="1"/>
    <x v="203"/>
    <x v="203"/>
    <s v="Consumer"/>
    <s v="United States"/>
    <s v="Philadelphia"/>
    <s v="Pennsylvania"/>
    <n v="19134"/>
    <x v="3"/>
    <s v="FUR-CH-10000309"/>
    <x v="0"/>
    <x v="1"/>
    <s v="Global Comet Stacking Arm Chair"/>
    <n v="887.27099999999996"/>
    <x v="0"/>
    <x v="21"/>
  </r>
  <r>
    <x v="7594"/>
    <x v="3765"/>
    <x v="693"/>
    <x v="321"/>
    <x v="1"/>
    <x v="610"/>
    <x v="610"/>
    <s v="Consumer"/>
    <s v="United States"/>
    <s v="Detroit"/>
    <s v="Michigan"/>
    <n v="48234"/>
    <x v="2"/>
    <s v="OFF-BI-10001989"/>
    <x v="1"/>
    <x v="8"/>
    <s v="Premium Transparent Presentation Covers by GBC"/>
    <n v="146.86000000000001"/>
    <x v="3"/>
    <x v="4"/>
  </r>
  <r>
    <x v="7595"/>
    <x v="3765"/>
    <x v="693"/>
    <x v="321"/>
    <x v="1"/>
    <x v="610"/>
    <x v="610"/>
    <s v="Consumer"/>
    <s v="United States"/>
    <s v="Detroit"/>
    <s v="Michigan"/>
    <n v="48234"/>
    <x v="2"/>
    <s v="OFF-BI-10001036"/>
    <x v="1"/>
    <x v="8"/>
    <s v="Cardinal EasyOpen D-Ring Binders"/>
    <n v="36.56"/>
    <x v="3"/>
    <x v="4"/>
  </r>
  <r>
    <x v="7596"/>
    <x v="3766"/>
    <x v="925"/>
    <x v="959"/>
    <x v="1"/>
    <x v="136"/>
    <x v="136"/>
    <s v="Corporate"/>
    <s v="United States"/>
    <s v="Los Angeles"/>
    <s v="California"/>
    <n v="90004"/>
    <x v="1"/>
    <s v="TEC-PH-10002103"/>
    <x v="2"/>
    <x v="7"/>
    <s v="Jabra SPEAK 410"/>
    <n v="225.57599999999999"/>
    <x v="1"/>
    <x v="40"/>
  </r>
  <r>
    <x v="7597"/>
    <x v="3767"/>
    <x v="328"/>
    <x v="833"/>
    <x v="1"/>
    <x v="350"/>
    <x v="350"/>
    <s v="Consumer"/>
    <s v="United States"/>
    <s v="Springfield"/>
    <s v="Oregon"/>
    <n v="97477"/>
    <x v="1"/>
    <s v="OFF-AR-10001473"/>
    <x v="1"/>
    <x v="6"/>
    <s v="Newell 313"/>
    <n v="5.2480000000000002"/>
    <x v="2"/>
    <x v="30"/>
  </r>
  <r>
    <x v="7598"/>
    <x v="3767"/>
    <x v="328"/>
    <x v="833"/>
    <x v="1"/>
    <x v="350"/>
    <x v="350"/>
    <s v="Consumer"/>
    <s v="United States"/>
    <s v="Springfield"/>
    <s v="Oregon"/>
    <n v="97477"/>
    <x v="1"/>
    <s v="OFF-AR-10000411"/>
    <x v="1"/>
    <x v="6"/>
    <s v="Boston 16701 Slimline Battery Pencil Sharpener"/>
    <n v="38.256"/>
    <x v="2"/>
    <x v="30"/>
  </r>
  <r>
    <x v="7599"/>
    <x v="3767"/>
    <x v="328"/>
    <x v="833"/>
    <x v="1"/>
    <x v="350"/>
    <x v="350"/>
    <s v="Consumer"/>
    <s v="United States"/>
    <s v="Springfield"/>
    <s v="Oregon"/>
    <n v="97477"/>
    <x v="1"/>
    <s v="OFF-PA-10000246"/>
    <x v="1"/>
    <x v="10"/>
    <s v="Riverleaf Stik-Withit Designer Note Cubes"/>
    <n v="40.24"/>
    <x v="2"/>
    <x v="30"/>
  </r>
  <r>
    <x v="7600"/>
    <x v="3767"/>
    <x v="328"/>
    <x v="833"/>
    <x v="1"/>
    <x v="350"/>
    <x v="350"/>
    <s v="Consumer"/>
    <s v="United States"/>
    <s v="Springfield"/>
    <s v="Oregon"/>
    <n v="97477"/>
    <x v="1"/>
    <s v="TEC-MA-10004086"/>
    <x v="2"/>
    <x v="15"/>
    <s v="Plantronics Single Ear Headset"/>
    <n v="29.925000000000001"/>
    <x v="2"/>
    <x v="30"/>
  </r>
  <r>
    <x v="7601"/>
    <x v="3767"/>
    <x v="328"/>
    <x v="833"/>
    <x v="1"/>
    <x v="350"/>
    <x v="350"/>
    <s v="Consumer"/>
    <s v="United States"/>
    <s v="Springfield"/>
    <s v="Oregon"/>
    <n v="97477"/>
    <x v="1"/>
    <s v="OFF-PA-10003039"/>
    <x v="1"/>
    <x v="10"/>
    <s v="Xerox 1960"/>
    <n v="148.70400000000001"/>
    <x v="2"/>
    <x v="30"/>
  </r>
  <r>
    <x v="7602"/>
    <x v="3767"/>
    <x v="328"/>
    <x v="833"/>
    <x v="1"/>
    <x v="350"/>
    <x v="350"/>
    <s v="Consumer"/>
    <s v="United States"/>
    <s v="Springfield"/>
    <s v="Oregon"/>
    <n v="97477"/>
    <x v="1"/>
    <s v="TEC-AC-10004633"/>
    <x v="2"/>
    <x v="11"/>
    <s v="Verbatim 25 GB 6x Blu-ray Single Layer Recordable Disc, 3/Pack"/>
    <n v="55.92"/>
    <x v="2"/>
    <x v="30"/>
  </r>
  <r>
    <x v="7603"/>
    <x v="3768"/>
    <x v="630"/>
    <x v="294"/>
    <x v="1"/>
    <x v="764"/>
    <x v="764"/>
    <s v="Corporate"/>
    <s v="United States"/>
    <s v="Providence"/>
    <s v="Rhode Island"/>
    <n v="2908"/>
    <x v="3"/>
    <s v="OFF-PA-10000289"/>
    <x v="1"/>
    <x v="10"/>
    <s v="Xerox 213"/>
    <n v="12.96"/>
    <x v="0"/>
    <x v="16"/>
  </r>
  <r>
    <x v="7604"/>
    <x v="3769"/>
    <x v="1022"/>
    <x v="388"/>
    <x v="1"/>
    <x v="574"/>
    <x v="574"/>
    <s v="Consumer"/>
    <s v="United States"/>
    <s v="Chicago"/>
    <s v="Illinois"/>
    <n v="60623"/>
    <x v="2"/>
    <s v="FUR-FU-10003247"/>
    <x v="0"/>
    <x v="5"/>
    <s v="36X48 HARDFLOOR CHAIRMAT"/>
    <n v="25.175999999999998"/>
    <x v="0"/>
    <x v="35"/>
  </r>
  <r>
    <x v="7605"/>
    <x v="3769"/>
    <x v="1022"/>
    <x v="388"/>
    <x v="1"/>
    <x v="574"/>
    <x v="574"/>
    <s v="Consumer"/>
    <s v="United States"/>
    <s v="Chicago"/>
    <s v="Illinois"/>
    <n v="60623"/>
    <x v="2"/>
    <s v="FUR-FU-10002191"/>
    <x v="0"/>
    <x v="5"/>
    <s v="G.E. Halogen Desk Lamp Bulbs"/>
    <n v="5.5839999999999996"/>
    <x v="0"/>
    <x v="35"/>
  </r>
  <r>
    <x v="7606"/>
    <x v="3769"/>
    <x v="1022"/>
    <x v="388"/>
    <x v="1"/>
    <x v="574"/>
    <x v="574"/>
    <s v="Consumer"/>
    <s v="United States"/>
    <s v="Chicago"/>
    <s v="Illinois"/>
    <n v="60623"/>
    <x v="2"/>
    <s v="OFF-ST-10001496"/>
    <x v="1"/>
    <x v="4"/>
    <s v="Standard Rollaway File with Lock"/>
    <n v="1297.3679999999999"/>
    <x v="0"/>
    <x v="35"/>
  </r>
  <r>
    <x v="7607"/>
    <x v="3770"/>
    <x v="165"/>
    <x v="63"/>
    <x v="2"/>
    <x v="515"/>
    <x v="515"/>
    <s v="Consumer"/>
    <s v="United States"/>
    <s v="Dallas"/>
    <s v="Texas"/>
    <n v="75220"/>
    <x v="2"/>
    <s v="OFF-ST-10000585"/>
    <x v="1"/>
    <x v="4"/>
    <s v="Economy Rollaway Files"/>
    <n v="264.32"/>
    <x v="3"/>
    <x v="22"/>
  </r>
  <r>
    <x v="7608"/>
    <x v="3771"/>
    <x v="898"/>
    <x v="795"/>
    <x v="1"/>
    <x v="177"/>
    <x v="177"/>
    <s v="Consumer"/>
    <s v="United States"/>
    <s v="San Francisco"/>
    <s v="California"/>
    <n v="94122"/>
    <x v="1"/>
    <s v="OFF-PA-10001166"/>
    <x v="1"/>
    <x v="10"/>
    <s v="Xerox 2"/>
    <n v="25.92"/>
    <x v="3"/>
    <x v="24"/>
  </r>
  <r>
    <x v="7609"/>
    <x v="3771"/>
    <x v="898"/>
    <x v="795"/>
    <x v="1"/>
    <x v="177"/>
    <x v="177"/>
    <s v="Consumer"/>
    <s v="United States"/>
    <s v="San Francisco"/>
    <s v="California"/>
    <n v="94122"/>
    <x v="1"/>
    <s v="OFF-AR-10003651"/>
    <x v="1"/>
    <x v="6"/>
    <s v="Newell 350"/>
    <n v="22.96"/>
    <x v="3"/>
    <x v="24"/>
  </r>
  <r>
    <x v="7610"/>
    <x v="3772"/>
    <x v="1165"/>
    <x v="1262"/>
    <x v="2"/>
    <x v="193"/>
    <x v="193"/>
    <s v="Consumer"/>
    <s v="United States"/>
    <s v="Moreno Valley"/>
    <s v="California"/>
    <n v="92553"/>
    <x v="1"/>
    <s v="OFF-PA-10001800"/>
    <x v="1"/>
    <x v="10"/>
    <s v="Xerox 220"/>
    <n v="19.440000000000001"/>
    <x v="2"/>
    <x v="45"/>
  </r>
  <r>
    <x v="7611"/>
    <x v="3773"/>
    <x v="285"/>
    <x v="640"/>
    <x v="2"/>
    <x v="3"/>
    <x v="3"/>
    <s v="Consumer"/>
    <s v="United States"/>
    <s v="Garden City"/>
    <s v="Kansas"/>
    <n v="67846"/>
    <x v="2"/>
    <s v="OFF-PA-10000791"/>
    <x v="1"/>
    <x v="10"/>
    <s v="Wirebound Message Books, Four 2 3/4 x 5 Forms per Page, 200 Sets per Book"/>
    <n v="9.5399999999999991"/>
    <x v="1"/>
    <x v="36"/>
  </r>
  <r>
    <x v="7612"/>
    <x v="3773"/>
    <x v="285"/>
    <x v="640"/>
    <x v="2"/>
    <x v="3"/>
    <x v="3"/>
    <s v="Consumer"/>
    <s v="United States"/>
    <s v="Garden City"/>
    <s v="Kansas"/>
    <n v="67846"/>
    <x v="2"/>
    <s v="OFF-FA-10000134"/>
    <x v="1"/>
    <x v="13"/>
    <s v="Advantus Push Pins, Aluminum Head"/>
    <n v="5.81"/>
    <x v="1"/>
    <x v="36"/>
  </r>
  <r>
    <x v="7613"/>
    <x v="3773"/>
    <x v="285"/>
    <x v="640"/>
    <x v="2"/>
    <x v="3"/>
    <x v="3"/>
    <s v="Consumer"/>
    <s v="United States"/>
    <s v="Garden City"/>
    <s v="Kansas"/>
    <n v="67846"/>
    <x v="2"/>
    <s v="OFF-AR-10001149"/>
    <x v="1"/>
    <x v="6"/>
    <s v="Sanford Colorific Colored Pencils, 12/Box"/>
    <n v="5.76"/>
    <x v="1"/>
    <x v="36"/>
  </r>
  <r>
    <x v="7614"/>
    <x v="3774"/>
    <x v="252"/>
    <x v="269"/>
    <x v="0"/>
    <x v="618"/>
    <x v="618"/>
    <s v="Consumer"/>
    <s v="United States"/>
    <s v="New York City"/>
    <s v="New York"/>
    <n v="10035"/>
    <x v="3"/>
    <s v="FUR-FU-10000010"/>
    <x v="0"/>
    <x v="5"/>
    <s v="DAX Value U-Channel Document Frames, Easel Back"/>
    <n v="14.91"/>
    <x v="1"/>
    <x v="37"/>
  </r>
  <r>
    <x v="7615"/>
    <x v="3775"/>
    <x v="953"/>
    <x v="283"/>
    <x v="1"/>
    <x v="575"/>
    <x v="575"/>
    <s v="Corporate"/>
    <s v="United States"/>
    <s v="Orlando"/>
    <s v="Florida"/>
    <n v="32839"/>
    <x v="0"/>
    <s v="OFF-BI-10000201"/>
    <x v="1"/>
    <x v="8"/>
    <s v="Avery Triangle Shaped Sheet Lifters, Black, 2/Pack"/>
    <n v="6.6420000000000003"/>
    <x v="2"/>
    <x v="7"/>
  </r>
  <r>
    <x v="7616"/>
    <x v="3776"/>
    <x v="107"/>
    <x v="265"/>
    <x v="1"/>
    <x v="632"/>
    <x v="632"/>
    <s v="Consumer"/>
    <s v="United States"/>
    <s v="Watertown"/>
    <s v="New York"/>
    <n v="13601"/>
    <x v="3"/>
    <s v="OFF-PA-10001776"/>
    <x v="1"/>
    <x v="10"/>
    <s v="Wirebound Message Books, Four 2 3/4&quot; x 5&quot; Forms per Page, 600 Sets per Book"/>
    <n v="18.54"/>
    <x v="0"/>
    <x v="5"/>
  </r>
  <r>
    <x v="7617"/>
    <x v="3776"/>
    <x v="107"/>
    <x v="265"/>
    <x v="1"/>
    <x v="632"/>
    <x v="632"/>
    <s v="Consumer"/>
    <s v="United States"/>
    <s v="Watertown"/>
    <s v="New York"/>
    <n v="13601"/>
    <x v="3"/>
    <s v="OFF-BI-10003656"/>
    <x v="1"/>
    <x v="8"/>
    <s v="Fellowes PB200 Plastic Comb Binding Machine"/>
    <n v="679.96"/>
    <x v="0"/>
    <x v="5"/>
  </r>
  <r>
    <x v="7618"/>
    <x v="3777"/>
    <x v="855"/>
    <x v="859"/>
    <x v="2"/>
    <x v="487"/>
    <x v="487"/>
    <s v="Corporate"/>
    <s v="United States"/>
    <s v="Los Angeles"/>
    <s v="California"/>
    <n v="90032"/>
    <x v="1"/>
    <s v="FUR-TA-10001539"/>
    <x v="0"/>
    <x v="3"/>
    <s v="Chromcraft Rectangular Conference Tables"/>
    <n v="189.57599999999999"/>
    <x v="3"/>
    <x v="13"/>
  </r>
  <r>
    <x v="7619"/>
    <x v="3777"/>
    <x v="855"/>
    <x v="859"/>
    <x v="2"/>
    <x v="487"/>
    <x v="487"/>
    <s v="Corporate"/>
    <s v="United States"/>
    <s v="Los Angeles"/>
    <s v="California"/>
    <n v="90032"/>
    <x v="1"/>
    <s v="TEC-PH-10004100"/>
    <x v="2"/>
    <x v="7"/>
    <s v="Griffin GC17055 Auxiliary Audio Cable"/>
    <n v="71.959999999999994"/>
    <x v="3"/>
    <x v="13"/>
  </r>
  <r>
    <x v="7620"/>
    <x v="3778"/>
    <x v="641"/>
    <x v="695"/>
    <x v="1"/>
    <x v="579"/>
    <x v="579"/>
    <s v="Consumer"/>
    <s v="United States"/>
    <s v="Los Angeles"/>
    <s v="California"/>
    <n v="90004"/>
    <x v="1"/>
    <s v="TEC-PH-10001580"/>
    <x v="2"/>
    <x v="7"/>
    <s v="Logitech Mobile Speakerphone P710e -Â speaker phone"/>
    <n v="539.91999999999996"/>
    <x v="2"/>
    <x v="7"/>
  </r>
  <r>
    <x v="7621"/>
    <x v="3778"/>
    <x v="641"/>
    <x v="695"/>
    <x v="1"/>
    <x v="579"/>
    <x v="579"/>
    <s v="Consumer"/>
    <s v="United States"/>
    <s v="Los Angeles"/>
    <s v="California"/>
    <n v="90004"/>
    <x v="1"/>
    <s v="FUR-CH-10002335"/>
    <x v="0"/>
    <x v="1"/>
    <s v="Hon GuestStacker Chair"/>
    <n v="725.34400000000005"/>
    <x v="2"/>
    <x v="7"/>
  </r>
  <r>
    <x v="7622"/>
    <x v="3778"/>
    <x v="641"/>
    <x v="695"/>
    <x v="1"/>
    <x v="579"/>
    <x v="579"/>
    <s v="Consumer"/>
    <s v="United States"/>
    <s v="Los Angeles"/>
    <s v="California"/>
    <n v="90004"/>
    <x v="1"/>
    <s v="OFF-AR-10004707"/>
    <x v="1"/>
    <x v="6"/>
    <s v="Staples in misc. colors"/>
    <n v="7.44"/>
    <x v="2"/>
    <x v="7"/>
  </r>
  <r>
    <x v="7623"/>
    <x v="3779"/>
    <x v="686"/>
    <x v="721"/>
    <x v="1"/>
    <x v="776"/>
    <x v="776"/>
    <s v="Home Office"/>
    <s v="United States"/>
    <s v="Newark"/>
    <s v="Delaware"/>
    <n v="19711"/>
    <x v="3"/>
    <s v="OFF-AP-10000576"/>
    <x v="1"/>
    <x v="9"/>
    <s v="Belkin 7 Outlet SurgeMaster II"/>
    <n v="39.479999999999997"/>
    <x v="2"/>
    <x v="39"/>
  </r>
  <r>
    <x v="7624"/>
    <x v="3780"/>
    <x v="293"/>
    <x v="673"/>
    <x v="0"/>
    <x v="134"/>
    <x v="134"/>
    <s v="Home Office"/>
    <s v="United States"/>
    <s v="Detroit"/>
    <s v="Michigan"/>
    <n v="48234"/>
    <x v="2"/>
    <s v="OFF-AP-10001394"/>
    <x v="1"/>
    <x v="9"/>
    <s v="Harmony Air Purifier"/>
    <n v="850.5"/>
    <x v="1"/>
    <x v="33"/>
  </r>
  <r>
    <x v="7625"/>
    <x v="3780"/>
    <x v="293"/>
    <x v="673"/>
    <x v="0"/>
    <x v="134"/>
    <x v="134"/>
    <s v="Home Office"/>
    <s v="United States"/>
    <s v="Detroit"/>
    <s v="Michigan"/>
    <n v="48234"/>
    <x v="2"/>
    <s v="FUR-FU-10003724"/>
    <x v="0"/>
    <x v="5"/>
    <s v="Westinghouse Clip-On Gooseneck Lamps"/>
    <n v="75.33"/>
    <x v="1"/>
    <x v="33"/>
  </r>
  <r>
    <x v="7626"/>
    <x v="3781"/>
    <x v="82"/>
    <x v="78"/>
    <x v="0"/>
    <x v="313"/>
    <x v="313"/>
    <s v="Corporate"/>
    <s v="United States"/>
    <s v="Phoenix"/>
    <s v="Arizona"/>
    <n v="85023"/>
    <x v="1"/>
    <s v="OFF-AP-10002867"/>
    <x v="1"/>
    <x v="9"/>
    <s v="Fellowes Command Center 5-outlet power strip"/>
    <n v="325.63200000000001"/>
    <x v="1"/>
    <x v="6"/>
  </r>
  <r>
    <x v="7627"/>
    <x v="3781"/>
    <x v="82"/>
    <x v="78"/>
    <x v="0"/>
    <x v="313"/>
    <x v="313"/>
    <s v="Corporate"/>
    <s v="United States"/>
    <s v="Phoenix"/>
    <s v="Arizona"/>
    <n v="85023"/>
    <x v="1"/>
    <s v="TEC-AC-10002718"/>
    <x v="2"/>
    <x v="11"/>
    <s v="Belkin Standard 104 key USB Keyboard"/>
    <n v="23.344000000000001"/>
    <x v="1"/>
    <x v="6"/>
  </r>
  <r>
    <x v="7628"/>
    <x v="3781"/>
    <x v="82"/>
    <x v="78"/>
    <x v="0"/>
    <x v="313"/>
    <x v="313"/>
    <s v="Corporate"/>
    <s v="United States"/>
    <s v="Phoenix"/>
    <s v="Arizona"/>
    <n v="85023"/>
    <x v="1"/>
    <s v="OFF-LA-10003121"/>
    <x v="1"/>
    <x v="2"/>
    <s v="Avery 506"/>
    <n v="16.52"/>
    <x v="1"/>
    <x v="6"/>
  </r>
  <r>
    <x v="7629"/>
    <x v="3782"/>
    <x v="809"/>
    <x v="776"/>
    <x v="2"/>
    <x v="88"/>
    <x v="88"/>
    <s v="Home Office"/>
    <s v="United States"/>
    <s v="Brownsville"/>
    <s v="Texas"/>
    <n v="78521"/>
    <x v="2"/>
    <s v="OFF-EN-10002230"/>
    <x v="1"/>
    <x v="12"/>
    <s v="Airmail Envelopes"/>
    <n v="335.72"/>
    <x v="2"/>
    <x v="34"/>
  </r>
  <r>
    <x v="7630"/>
    <x v="3782"/>
    <x v="809"/>
    <x v="776"/>
    <x v="2"/>
    <x v="88"/>
    <x v="88"/>
    <s v="Home Office"/>
    <s v="United States"/>
    <s v="Brownsville"/>
    <s v="Texas"/>
    <n v="78521"/>
    <x v="2"/>
    <s v="TEC-PH-10001819"/>
    <x v="2"/>
    <x v="7"/>
    <s v="Innergie mMini Combo Duo USB Travel Charging Kit"/>
    <n v="251.94399999999999"/>
    <x v="2"/>
    <x v="34"/>
  </r>
  <r>
    <x v="7631"/>
    <x v="3782"/>
    <x v="809"/>
    <x v="776"/>
    <x v="2"/>
    <x v="88"/>
    <x v="88"/>
    <s v="Home Office"/>
    <s v="United States"/>
    <s v="Brownsville"/>
    <s v="Texas"/>
    <n v="78521"/>
    <x v="2"/>
    <s v="FUR-CH-10002304"/>
    <x v="0"/>
    <x v="1"/>
    <s v="Global Stack Chair without Arms, Black"/>
    <n v="127.30200000000001"/>
    <x v="2"/>
    <x v="34"/>
  </r>
  <r>
    <x v="7632"/>
    <x v="3783"/>
    <x v="614"/>
    <x v="378"/>
    <x v="0"/>
    <x v="347"/>
    <x v="347"/>
    <s v="Consumer"/>
    <s v="United States"/>
    <s v="Louisville"/>
    <s v="Kentucky"/>
    <n v="40214"/>
    <x v="0"/>
    <s v="FUR-CH-10002602"/>
    <x v="0"/>
    <x v="1"/>
    <s v="DMI Arturo Collection Mission-style Design Wood Chair"/>
    <n v="1207.8399999999999"/>
    <x v="3"/>
    <x v="22"/>
  </r>
  <r>
    <x v="7633"/>
    <x v="3783"/>
    <x v="614"/>
    <x v="378"/>
    <x v="0"/>
    <x v="347"/>
    <x v="347"/>
    <s v="Consumer"/>
    <s v="United States"/>
    <s v="Louisville"/>
    <s v="Kentucky"/>
    <n v="40214"/>
    <x v="0"/>
    <s v="OFF-BI-10002414"/>
    <x v="1"/>
    <x v="8"/>
    <s v="GBC ProClick Spines for 32-Hole Punch"/>
    <n v="12.53"/>
    <x v="3"/>
    <x v="22"/>
  </r>
  <r>
    <x v="7634"/>
    <x v="3783"/>
    <x v="614"/>
    <x v="378"/>
    <x v="0"/>
    <x v="347"/>
    <x v="347"/>
    <s v="Consumer"/>
    <s v="United States"/>
    <s v="Louisville"/>
    <s v="Kentucky"/>
    <n v="40214"/>
    <x v="0"/>
    <s v="OFF-AR-10003696"/>
    <x v="1"/>
    <x v="6"/>
    <s v="Panasonic KP-350BK Electric Pencil Sharpener with Auto Stop"/>
    <n v="34.58"/>
    <x v="3"/>
    <x v="22"/>
  </r>
  <r>
    <x v="7635"/>
    <x v="3783"/>
    <x v="614"/>
    <x v="378"/>
    <x v="0"/>
    <x v="347"/>
    <x v="347"/>
    <s v="Consumer"/>
    <s v="United States"/>
    <s v="Louisville"/>
    <s v="Kentucky"/>
    <n v="40214"/>
    <x v="0"/>
    <s v="FUR-CH-10004495"/>
    <x v="0"/>
    <x v="1"/>
    <s v="Global Leather and Oak Executive Chair, Black"/>
    <n v="300.98"/>
    <x v="3"/>
    <x v="22"/>
  </r>
  <r>
    <x v="7636"/>
    <x v="3783"/>
    <x v="614"/>
    <x v="378"/>
    <x v="0"/>
    <x v="347"/>
    <x v="347"/>
    <s v="Consumer"/>
    <s v="United States"/>
    <s v="Louisville"/>
    <s v="Kentucky"/>
    <n v="40214"/>
    <x v="0"/>
    <s v="FUR-CH-10001270"/>
    <x v="0"/>
    <x v="1"/>
    <s v="Harbour Creations Steel Folding Chair"/>
    <n v="258.75"/>
    <x v="3"/>
    <x v="22"/>
  </r>
  <r>
    <x v="7637"/>
    <x v="3784"/>
    <x v="580"/>
    <x v="494"/>
    <x v="1"/>
    <x v="587"/>
    <x v="587"/>
    <s v="Corporate"/>
    <s v="United States"/>
    <s v="Newark"/>
    <s v="Delaware"/>
    <n v="19711"/>
    <x v="3"/>
    <s v="OFF-AR-10001615"/>
    <x v="1"/>
    <x v="6"/>
    <s v="Newell 34"/>
    <n v="59.52"/>
    <x v="3"/>
    <x v="42"/>
  </r>
  <r>
    <x v="7638"/>
    <x v="3784"/>
    <x v="580"/>
    <x v="494"/>
    <x v="1"/>
    <x v="587"/>
    <x v="587"/>
    <s v="Corporate"/>
    <s v="United States"/>
    <s v="Newark"/>
    <s v="Delaware"/>
    <n v="19711"/>
    <x v="3"/>
    <s v="OFF-EN-10003286"/>
    <x v="1"/>
    <x v="12"/>
    <s v="Staple envelope"/>
    <n v="57.96"/>
    <x v="3"/>
    <x v="42"/>
  </r>
  <r>
    <x v="7639"/>
    <x v="3784"/>
    <x v="580"/>
    <x v="494"/>
    <x v="1"/>
    <x v="587"/>
    <x v="587"/>
    <s v="Corporate"/>
    <s v="United States"/>
    <s v="Newark"/>
    <s v="Delaware"/>
    <n v="19711"/>
    <x v="3"/>
    <s v="FUR-BO-10003660"/>
    <x v="0"/>
    <x v="0"/>
    <s v="Bush Cubix Collection Bookcases, Fully Assembled"/>
    <n v="441.96"/>
    <x v="3"/>
    <x v="42"/>
  </r>
  <r>
    <x v="7640"/>
    <x v="3784"/>
    <x v="580"/>
    <x v="494"/>
    <x v="1"/>
    <x v="587"/>
    <x v="587"/>
    <s v="Corporate"/>
    <s v="United States"/>
    <s v="Newark"/>
    <s v="Delaware"/>
    <n v="19711"/>
    <x v="3"/>
    <s v="OFF-PA-10002764"/>
    <x v="1"/>
    <x v="10"/>
    <s v="Easy-staple paper"/>
    <n v="68.040000000000006"/>
    <x v="3"/>
    <x v="42"/>
  </r>
  <r>
    <x v="7641"/>
    <x v="3785"/>
    <x v="1099"/>
    <x v="1194"/>
    <x v="2"/>
    <x v="697"/>
    <x v="697"/>
    <s v="Home Office"/>
    <s v="United States"/>
    <s v="Pueblo"/>
    <s v="Colorado"/>
    <n v="81001"/>
    <x v="1"/>
    <s v="TEC-MA-10001695"/>
    <x v="2"/>
    <x v="15"/>
    <s v="Zebra GK420t Direct Thermal/Thermal Transfer Printer"/>
    <n v="703.71"/>
    <x v="0"/>
    <x v="32"/>
  </r>
  <r>
    <x v="7642"/>
    <x v="3785"/>
    <x v="1099"/>
    <x v="1194"/>
    <x v="2"/>
    <x v="697"/>
    <x v="697"/>
    <s v="Home Office"/>
    <s v="United States"/>
    <s v="Pueblo"/>
    <s v="Colorado"/>
    <n v="81001"/>
    <x v="1"/>
    <s v="OFF-BI-10002824"/>
    <x v="1"/>
    <x v="8"/>
    <s v="Recycled Easel Ring Binders"/>
    <n v="17.904"/>
    <x v="0"/>
    <x v="32"/>
  </r>
  <r>
    <x v="7643"/>
    <x v="3785"/>
    <x v="1099"/>
    <x v="1194"/>
    <x v="2"/>
    <x v="697"/>
    <x v="697"/>
    <s v="Home Office"/>
    <s v="United States"/>
    <s v="Pueblo"/>
    <s v="Colorado"/>
    <n v="81001"/>
    <x v="1"/>
    <s v="OFF-BI-10002571"/>
    <x v="1"/>
    <x v="8"/>
    <s v="Avery Framed View Binder, EZD Ring (Locking), Navy, 1 1/2&quot;"/>
    <n v="11.976000000000001"/>
    <x v="0"/>
    <x v="32"/>
  </r>
  <r>
    <x v="7644"/>
    <x v="3785"/>
    <x v="1099"/>
    <x v="1194"/>
    <x v="2"/>
    <x v="697"/>
    <x v="697"/>
    <s v="Home Office"/>
    <s v="United States"/>
    <s v="Pueblo"/>
    <s v="Colorado"/>
    <n v="81001"/>
    <x v="1"/>
    <s v="TEC-AC-10001553"/>
    <x v="2"/>
    <x v="11"/>
    <s v="Memorex 25GB 6X Branded Blu-Ray Recordable Disc, 15/Pack"/>
    <n v="67.959999999999994"/>
    <x v="0"/>
    <x v="32"/>
  </r>
  <r>
    <x v="7645"/>
    <x v="3786"/>
    <x v="57"/>
    <x v="1091"/>
    <x v="1"/>
    <x v="662"/>
    <x v="662"/>
    <s v="Corporate"/>
    <s v="United States"/>
    <s v="Los Angeles"/>
    <s v="California"/>
    <n v="90036"/>
    <x v="1"/>
    <s v="FUR-CH-10003973"/>
    <x v="0"/>
    <x v="1"/>
    <s v="GuestStacker Chair with Chrome Finish Legs"/>
    <n v="892.22400000000005"/>
    <x v="1"/>
    <x v="19"/>
  </r>
  <r>
    <x v="7646"/>
    <x v="3787"/>
    <x v="340"/>
    <x v="178"/>
    <x v="1"/>
    <x v="351"/>
    <x v="351"/>
    <s v="Consumer"/>
    <s v="United States"/>
    <s v="Greenville"/>
    <s v="North Carolina"/>
    <n v="27834"/>
    <x v="0"/>
    <s v="TEC-MA-10002073"/>
    <x v="2"/>
    <x v="15"/>
    <s v="3D Systems Cube Printer, 2nd Generation, White"/>
    <n v="1299.99"/>
    <x v="2"/>
    <x v="30"/>
  </r>
  <r>
    <x v="7647"/>
    <x v="3788"/>
    <x v="543"/>
    <x v="67"/>
    <x v="2"/>
    <x v="712"/>
    <x v="712"/>
    <s v="Corporate"/>
    <s v="United States"/>
    <s v="San Francisco"/>
    <s v="California"/>
    <n v="94110"/>
    <x v="1"/>
    <s v="OFF-BI-10003529"/>
    <x v="1"/>
    <x v="8"/>
    <s v="Avery Round Ring Poly Binders"/>
    <n v="4.5439999999999996"/>
    <x v="0"/>
    <x v="17"/>
  </r>
  <r>
    <x v="7648"/>
    <x v="3788"/>
    <x v="543"/>
    <x v="67"/>
    <x v="2"/>
    <x v="712"/>
    <x v="712"/>
    <s v="Corporate"/>
    <s v="United States"/>
    <s v="San Francisco"/>
    <s v="California"/>
    <n v="94110"/>
    <x v="1"/>
    <s v="FUR-CH-10000309"/>
    <x v="0"/>
    <x v="1"/>
    <s v="Global Comet Stacking Arm Chair"/>
    <n v="1352.0319999999999"/>
    <x v="0"/>
    <x v="17"/>
  </r>
  <r>
    <x v="7649"/>
    <x v="3789"/>
    <x v="17"/>
    <x v="16"/>
    <x v="1"/>
    <x v="106"/>
    <x v="106"/>
    <s v="Corporate"/>
    <s v="United States"/>
    <s v="Marion"/>
    <s v="Ohio"/>
    <n v="43302"/>
    <x v="3"/>
    <s v="FUR-TA-10004154"/>
    <x v="0"/>
    <x v="3"/>
    <s v="Riverside Furniture Oval Coffee Table, Oval End Table, End Table with Drawer"/>
    <n v="1548.99"/>
    <x v="1"/>
    <x v="14"/>
  </r>
  <r>
    <x v="7650"/>
    <x v="3789"/>
    <x v="17"/>
    <x v="16"/>
    <x v="1"/>
    <x v="106"/>
    <x v="106"/>
    <s v="Corporate"/>
    <s v="United States"/>
    <s v="Marion"/>
    <s v="Ohio"/>
    <n v="43302"/>
    <x v="3"/>
    <s v="OFF-EN-10003286"/>
    <x v="1"/>
    <x v="12"/>
    <s v="Staple envelope"/>
    <n v="19.872"/>
    <x v="1"/>
    <x v="14"/>
  </r>
  <r>
    <x v="7651"/>
    <x v="3790"/>
    <x v="783"/>
    <x v="527"/>
    <x v="2"/>
    <x v="237"/>
    <x v="237"/>
    <s v="Consumer"/>
    <s v="United States"/>
    <s v="Dallas"/>
    <s v="Texas"/>
    <n v="75081"/>
    <x v="2"/>
    <s v="TEC-AC-10001552"/>
    <x v="2"/>
    <x v="11"/>
    <s v="Logitech K350 2.4Ghz Wireless Keyboard"/>
    <n v="119.44799999999999"/>
    <x v="3"/>
    <x v="43"/>
  </r>
  <r>
    <x v="7652"/>
    <x v="3790"/>
    <x v="783"/>
    <x v="527"/>
    <x v="2"/>
    <x v="237"/>
    <x v="237"/>
    <s v="Consumer"/>
    <s v="United States"/>
    <s v="Dallas"/>
    <s v="Texas"/>
    <n v="75081"/>
    <x v="2"/>
    <s v="OFF-ST-10002790"/>
    <x v="1"/>
    <x v="4"/>
    <s v="Safco Industrial Shelving"/>
    <n v="118.16"/>
    <x v="3"/>
    <x v="43"/>
  </r>
  <r>
    <x v="7653"/>
    <x v="3791"/>
    <x v="204"/>
    <x v="581"/>
    <x v="1"/>
    <x v="783"/>
    <x v="783"/>
    <s v="Corporate"/>
    <s v="United States"/>
    <s v="Huntsville"/>
    <s v="Alabama"/>
    <n v="35810"/>
    <x v="0"/>
    <s v="OFF-AR-10003217"/>
    <x v="1"/>
    <x v="6"/>
    <s v="Newell 316"/>
    <n v="19.559999999999999"/>
    <x v="1"/>
    <x v="29"/>
  </r>
  <r>
    <x v="7654"/>
    <x v="3792"/>
    <x v="672"/>
    <x v="156"/>
    <x v="0"/>
    <x v="622"/>
    <x v="622"/>
    <s v="Consumer"/>
    <s v="United States"/>
    <s v="Las Vegas"/>
    <s v="Nevada"/>
    <n v="89115"/>
    <x v="1"/>
    <s v="FUR-FU-10002813"/>
    <x v="0"/>
    <x v="5"/>
    <s v="DAX Contemporary Wood Frame with Silver Metal Mat, Desktop, 11 x 14 Size"/>
    <n v="80.959999999999994"/>
    <x v="1"/>
    <x v="6"/>
  </r>
  <r>
    <x v="7655"/>
    <x v="3792"/>
    <x v="672"/>
    <x v="156"/>
    <x v="0"/>
    <x v="622"/>
    <x v="622"/>
    <s v="Consumer"/>
    <s v="United States"/>
    <s v="Las Vegas"/>
    <s v="Nevada"/>
    <n v="89115"/>
    <x v="1"/>
    <s v="OFF-PA-10003848"/>
    <x v="1"/>
    <x v="10"/>
    <s v="Xerox 1997"/>
    <n v="25.92"/>
    <x v="1"/>
    <x v="6"/>
  </r>
  <r>
    <x v="7656"/>
    <x v="3793"/>
    <x v="1166"/>
    <x v="977"/>
    <x v="3"/>
    <x v="28"/>
    <x v="28"/>
    <s v="Home Office"/>
    <s v="United States"/>
    <s v="Los Angeles"/>
    <s v="California"/>
    <n v="90049"/>
    <x v="1"/>
    <s v="OFF-AP-10000240"/>
    <x v="1"/>
    <x v="9"/>
    <s v="Belkin F9G930V10-GRY 9 Outlet Surge"/>
    <n v="106.96"/>
    <x v="2"/>
    <x v="41"/>
  </r>
  <r>
    <x v="7657"/>
    <x v="3793"/>
    <x v="1166"/>
    <x v="977"/>
    <x v="3"/>
    <x v="28"/>
    <x v="28"/>
    <s v="Home Office"/>
    <s v="United States"/>
    <s v="Los Angeles"/>
    <s v="California"/>
    <n v="90049"/>
    <x v="1"/>
    <s v="FUR-FU-10004091"/>
    <x v="0"/>
    <x v="5"/>
    <s v="Howard Miller 13&quot; Diameter Goldtone Round Wall Clock"/>
    <n v="187.76"/>
    <x v="2"/>
    <x v="41"/>
  </r>
  <r>
    <x v="7658"/>
    <x v="3794"/>
    <x v="245"/>
    <x v="641"/>
    <x v="2"/>
    <x v="679"/>
    <x v="679"/>
    <s v="Home Office"/>
    <s v="United States"/>
    <s v="Lakewood"/>
    <s v="Ohio"/>
    <n v="44107"/>
    <x v="3"/>
    <s v="OFF-BI-10001071"/>
    <x v="1"/>
    <x v="8"/>
    <s v="GBC ProClick Punch Binding System"/>
    <n v="76.775999999999996"/>
    <x v="3"/>
    <x v="10"/>
  </r>
  <r>
    <x v="7659"/>
    <x v="3795"/>
    <x v="702"/>
    <x v="742"/>
    <x v="1"/>
    <x v="51"/>
    <x v="51"/>
    <s v="Corporate"/>
    <s v="United States"/>
    <s v="Fremont"/>
    <s v="Nebraska"/>
    <n v="68025"/>
    <x v="2"/>
    <s v="OFF-BI-10003676"/>
    <x v="1"/>
    <x v="8"/>
    <s v="GBC Standard Recycled Report Covers, Clear Plastic Sheets"/>
    <n v="53.9"/>
    <x v="3"/>
    <x v="27"/>
  </r>
  <r>
    <x v="7660"/>
    <x v="3796"/>
    <x v="1167"/>
    <x v="614"/>
    <x v="1"/>
    <x v="745"/>
    <x v="745"/>
    <s v="Consumer"/>
    <s v="United States"/>
    <s v="Huntsville"/>
    <s v="Texas"/>
    <n v="77340"/>
    <x v="2"/>
    <s v="FUR-FU-10004864"/>
    <x v="0"/>
    <x v="5"/>
    <s v="Howard Miller 14-1/2&quot; Diameter Chrome Round Wall Clock"/>
    <n v="76.727999999999994"/>
    <x v="2"/>
    <x v="46"/>
  </r>
  <r>
    <x v="7661"/>
    <x v="3796"/>
    <x v="1167"/>
    <x v="614"/>
    <x v="1"/>
    <x v="745"/>
    <x v="745"/>
    <s v="Consumer"/>
    <s v="United States"/>
    <s v="Huntsville"/>
    <s v="Texas"/>
    <n v="77340"/>
    <x v="2"/>
    <s v="OFF-BI-10003708"/>
    <x v="1"/>
    <x v="8"/>
    <s v="Acco Four Pocket Poly Ring Binder with Label Holder, Smoke, 1&quot;"/>
    <n v="10.43"/>
    <x v="2"/>
    <x v="46"/>
  </r>
  <r>
    <x v="7662"/>
    <x v="3797"/>
    <x v="365"/>
    <x v="147"/>
    <x v="2"/>
    <x v="623"/>
    <x v="623"/>
    <s v="Consumer"/>
    <s v="United States"/>
    <s v="Los Angeles"/>
    <s v="California"/>
    <n v="90036"/>
    <x v="1"/>
    <s v="OFF-AR-10002067"/>
    <x v="1"/>
    <x v="6"/>
    <s v="Newell 334"/>
    <n v="99.2"/>
    <x v="3"/>
    <x v="15"/>
  </r>
  <r>
    <x v="7663"/>
    <x v="3798"/>
    <x v="1168"/>
    <x v="184"/>
    <x v="1"/>
    <x v="611"/>
    <x v="611"/>
    <s v="Consumer"/>
    <s v="United States"/>
    <s v="Asheville"/>
    <s v="North Carolina"/>
    <n v="28806"/>
    <x v="0"/>
    <s v="OFF-AR-10003158"/>
    <x v="1"/>
    <x v="6"/>
    <s v="Fluorescent Highlighters by Dixon"/>
    <n v="15.92"/>
    <x v="3"/>
    <x v="15"/>
  </r>
  <r>
    <x v="7664"/>
    <x v="3799"/>
    <x v="68"/>
    <x v="1190"/>
    <x v="1"/>
    <x v="630"/>
    <x v="630"/>
    <s v="Corporate"/>
    <s v="United States"/>
    <s v="Bossier City"/>
    <s v="Louisiana"/>
    <n v="71111"/>
    <x v="0"/>
    <s v="FUR-FU-10000193"/>
    <x v="0"/>
    <x v="5"/>
    <s v="Tenex Chairmats For Use with Hard Floors"/>
    <n v="129.91999999999999"/>
    <x v="2"/>
    <x v="18"/>
  </r>
  <r>
    <x v="7665"/>
    <x v="3800"/>
    <x v="964"/>
    <x v="389"/>
    <x v="1"/>
    <x v="660"/>
    <x v="660"/>
    <s v="Home Office"/>
    <s v="United States"/>
    <s v="Providence"/>
    <s v="Rhode Island"/>
    <n v="2908"/>
    <x v="3"/>
    <s v="OFF-BI-10000977"/>
    <x v="1"/>
    <x v="8"/>
    <s v="Ibico Plastic Spiral Binding Combs"/>
    <n v="30.4"/>
    <x v="0"/>
    <x v="32"/>
  </r>
  <r>
    <x v="7666"/>
    <x v="3800"/>
    <x v="964"/>
    <x v="389"/>
    <x v="1"/>
    <x v="660"/>
    <x v="660"/>
    <s v="Home Office"/>
    <s v="United States"/>
    <s v="Providence"/>
    <s v="Rhode Island"/>
    <n v="2908"/>
    <x v="3"/>
    <s v="TEC-CO-10001449"/>
    <x v="2"/>
    <x v="16"/>
    <s v="Hewlett Packard LaserJet 3310 Copier"/>
    <n v="5399.91"/>
    <x v="0"/>
    <x v="32"/>
  </r>
  <r>
    <x v="7667"/>
    <x v="3800"/>
    <x v="964"/>
    <x v="389"/>
    <x v="1"/>
    <x v="660"/>
    <x v="660"/>
    <s v="Home Office"/>
    <s v="United States"/>
    <s v="Providence"/>
    <s v="Rhode Island"/>
    <n v="2908"/>
    <x v="3"/>
    <s v="OFF-ST-10000136"/>
    <x v="1"/>
    <x v="4"/>
    <s v="Letter Size File"/>
    <n v="119.1"/>
    <x v="0"/>
    <x v="32"/>
  </r>
  <r>
    <x v="7668"/>
    <x v="3801"/>
    <x v="154"/>
    <x v="699"/>
    <x v="0"/>
    <x v="15"/>
    <x v="15"/>
    <s v="Home Office"/>
    <s v="United States"/>
    <s v="Everett"/>
    <s v="Massachusetts"/>
    <n v="2149"/>
    <x v="3"/>
    <s v="OFF-PA-10000743"/>
    <x v="1"/>
    <x v="10"/>
    <s v="Xerox 1977"/>
    <n v="40.08"/>
    <x v="1"/>
    <x v="6"/>
  </r>
  <r>
    <x v="7669"/>
    <x v="3801"/>
    <x v="154"/>
    <x v="699"/>
    <x v="0"/>
    <x v="15"/>
    <x v="15"/>
    <s v="Home Office"/>
    <s v="United States"/>
    <s v="Everett"/>
    <s v="Massachusetts"/>
    <n v="2149"/>
    <x v="3"/>
    <s v="OFF-PA-10001019"/>
    <x v="1"/>
    <x v="10"/>
    <s v="Xerox 1884"/>
    <n v="59.94"/>
    <x v="1"/>
    <x v="6"/>
  </r>
  <r>
    <x v="7670"/>
    <x v="3801"/>
    <x v="154"/>
    <x v="699"/>
    <x v="0"/>
    <x v="15"/>
    <x v="15"/>
    <s v="Home Office"/>
    <s v="United States"/>
    <s v="Everett"/>
    <s v="Massachusetts"/>
    <n v="2149"/>
    <x v="3"/>
    <s v="TEC-AC-10003095"/>
    <x v="2"/>
    <x v="11"/>
    <s v="Logitech G35 7.1-Channel Surround Sound Headset"/>
    <n v="259.98"/>
    <x v="1"/>
    <x v="6"/>
  </r>
  <r>
    <x v="7671"/>
    <x v="3801"/>
    <x v="154"/>
    <x v="699"/>
    <x v="0"/>
    <x v="15"/>
    <x v="15"/>
    <s v="Home Office"/>
    <s v="United States"/>
    <s v="Everett"/>
    <s v="Massachusetts"/>
    <n v="2149"/>
    <x v="3"/>
    <s v="FUR-BO-10002916"/>
    <x v="0"/>
    <x v="0"/>
    <s v="Rush Hierlooms Collection 1&quot; Thick Stackable Bookcases"/>
    <n v="170.98"/>
    <x v="1"/>
    <x v="6"/>
  </r>
  <r>
    <x v="7672"/>
    <x v="3801"/>
    <x v="154"/>
    <x v="699"/>
    <x v="0"/>
    <x v="15"/>
    <x v="15"/>
    <s v="Home Office"/>
    <s v="United States"/>
    <s v="Everett"/>
    <s v="Massachusetts"/>
    <n v="2149"/>
    <x v="3"/>
    <s v="FUR-FU-10002506"/>
    <x v="0"/>
    <x v="5"/>
    <s v="Tensor &quot;Hersey Kiss&quot; Styled Floor Lamp"/>
    <n v="38.97"/>
    <x v="1"/>
    <x v="6"/>
  </r>
  <r>
    <x v="7673"/>
    <x v="3801"/>
    <x v="154"/>
    <x v="699"/>
    <x v="0"/>
    <x v="15"/>
    <x v="15"/>
    <s v="Home Office"/>
    <s v="United States"/>
    <s v="Everett"/>
    <s v="Massachusetts"/>
    <n v="2149"/>
    <x v="3"/>
    <s v="OFF-PA-10003823"/>
    <x v="1"/>
    <x v="10"/>
    <s v="Xerox 197"/>
    <n v="154.9"/>
    <x v="1"/>
    <x v="6"/>
  </r>
  <r>
    <x v="7674"/>
    <x v="3801"/>
    <x v="154"/>
    <x v="699"/>
    <x v="0"/>
    <x v="15"/>
    <x v="15"/>
    <s v="Home Office"/>
    <s v="United States"/>
    <s v="Everett"/>
    <s v="Massachusetts"/>
    <n v="2149"/>
    <x v="3"/>
    <s v="FUR-TA-10004619"/>
    <x v="0"/>
    <x v="3"/>
    <s v="Hon Non-Folding Utility Tables"/>
    <n v="446.06799999999998"/>
    <x v="1"/>
    <x v="6"/>
  </r>
  <r>
    <x v="7675"/>
    <x v="3802"/>
    <x v="636"/>
    <x v="510"/>
    <x v="0"/>
    <x v="772"/>
    <x v="772"/>
    <s v="Consumer"/>
    <s v="United States"/>
    <s v="Rancho Cucamonga"/>
    <s v="California"/>
    <n v="91730"/>
    <x v="1"/>
    <s v="OFF-AP-10001271"/>
    <x v="1"/>
    <x v="9"/>
    <s v="Eureka The Boss Cordless Rechargeable Stick Vac"/>
    <n v="152.94"/>
    <x v="3"/>
    <x v="24"/>
  </r>
  <r>
    <x v="7676"/>
    <x v="3803"/>
    <x v="1169"/>
    <x v="508"/>
    <x v="3"/>
    <x v="161"/>
    <x v="161"/>
    <s v="Consumer"/>
    <s v="United States"/>
    <s v="Charlotte"/>
    <s v="North Carolina"/>
    <n v="28205"/>
    <x v="0"/>
    <s v="TEC-AC-10002331"/>
    <x v="2"/>
    <x v="11"/>
    <s v="Maxell 74 Minute CDR, 10/Pack"/>
    <n v="23.472000000000001"/>
    <x v="2"/>
    <x v="18"/>
  </r>
  <r>
    <x v="7677"/>
    <x v="3804"/>
    <x v="520"/>
    <x v="1263"/>
    <x v="1"/>
    <x v="454"/>
    <x v="454"/>
    <s v="Home Office"/>
    <s v="United States"/>
    <s v="Providence"/>
    <s v="Rhode Island"/>
    <n v="2908"/>
    <x v="3"/>
    <s v="OFF-PA-10003228"/>
    <x v="1"/>
    <x v="10"/>
    <s v="Xerox 1917"/>
    <n v="195.64"/>
    <x v="2"/>
    <x v="20"/>
  </r>
  <r>
    <x v="7678"/>
    <x v="3804"/>
    <x v="520"/>
    <x v="1263"/>
    <x v="1"/>
    <x v="454"/>
    <x v="454"/>
    <s v="Home Office"/>
    <s v="United States"/>
    <s v="Providence"/>
    <s v="Rhode Island"/>
    <n v="2908"/>
    <x v="3"/>
    <s v="OFF-PA-10002586"/>
    <x v="1"/>
    <x v="10"/>
    <s v="Xerox 1970"/>
    <n v="14.94"/>
    <x v="2"/>
    <x v="20"/>
  </r>
  <r>
    <x v="7679"/>
    <x v="3804"/>
    <x v="520"/>
    <x v="1263"/>
    <x v="1"/>
    <x v="454"/>
    <x v="454"/>
    <s v="Home Office"/>
    <s v="United States"/>
    <s v="Providence"/>
    <s v="Rhode Island"/>
    <n v="2908"/>
    <x v="3"/>
    <s v="TEC-AC-10002049"/>
    <x v="2"/>
    <x v="11"/>
    <s v="Plantronics Savi W720 Multi-Device Wireless Headset System"/>
    <n v="1687.8"/>
    <x v="2"/>
    <x v="20"/>
  </r>
  <r>
    <x v="7680"/>
    <x v="3804"/>
    <x v="520"/>
    <x v="1263"/>
    <x v="1"/>
    <x v="454"/>
    <x v="454"/>
    <s v="Home Office"/>
    <s v="United States"/>
    <s v="Providence"/>
    <s v="Rhode Island"/>
    <n v="2908"/>
    <x v="3"/>
    <s v="FUR-BO-10000362"/>
    <x v="0"/>
    <x v="0"/>
    <s v="Sauder Inglewood Library Bookcases"/>
    <n v="341.96"/>
    <x v="2"/>
    <x v="20"/>
  </r>
  <r>
    <x v="7681"/>
    <x v="3804"/>
    <x v="520"/>
    <x v="1263"/>
    <x v="1"/>
    <x v="454"/>
    <x v="454"/>
    <s v="Home Office"/>
    <s v="United States"/>
    <s v="Providence"/>
    <s v="Rhode Island"/>
    <n v="2908"/>
    <x v="3"/>
    <s v="FUR-CH-10004218"/>
    <x v="0"/>
    <x v="1"/>
    <s v="Global Fabric Manager's Chair, Dark Gray"/>
    <n v="605.88"/>
    <x v="2"/>
    <x v="20"/>
  </r>
  <r>
    <x v="7682"/>
    <x v="3805"/>
    <x v="152"/>
    <x v="1264"/>
    <x v="2"/>
    <x v="174"/>
    <x v="174"/>
    <s v="Home Office"/>
    <s v="United States"/>
    <s v="Midland"/>
    <s v="Michigan"/>
    <n v="48640"/>
    <x v="2"/>
    <s v="OFF-AP-10003779"/>
    <x v="1"/>
    <x v="9"/>
    <s v="Kensington 7 Outlet MasterPiece Power Center with Fax/Phone Line Protection"/>
    <n v="186.732"/>
    <x v="1"/>
    <x v="19"/>
  </r>
  <r>
    <x v="7683"/>
    <x v="3805"/>
    <x v="152"/>
    <x v="1264"/>
    <x v="2"/>
    <x v="174"/>
    <x v="174"/>
    <s v="Home Office"/>
    <s v="United States"/>
    <s v="Midland"/>
    <s v="Michigan"/>
    <n v="48640"/>
    <x v="2"/>
    <s v="OFF-BI-10003527"/>
    <x v="1"/>
    <x v="8"/>
    <s v="Fellowes PB500 Electric Punch Plastic Comb Binding Machine with Manual Bind"/>
    <n v="3812.97"/>
    <x v="1"/>
    <x v="19"/>
  </r>
  <r>
    <x v="7684"/>
    <x v="3806"/>
    <x v="966"/>
    <x v="1265"/>
    <x v="1"/>
    <x v="74"/>
    <x v="74"/>
    <s v="Consumer"/>
    <s v="United States"/>
    <s v="Rochester"/>
    <s v="New York"/>
    <n v="14609"/>
    <x v="3"/>
    <s v="OFF-BI-10002897"/>
    <x v="1"/>
    <x v="8"/>
    <s v="Black Avery Memo-Size 3-Ring Binder, 5 1/2&quot; x 8 1/2&quot;"/>
    <n v="26.423999999999999"/>
    <x v="1"/>
    <x v="36"/>
  </r>
  <r>
    <x v="7685"/>
    <x v="3806"/>
    <x v="966"/>
    <x v="1265"/>
    <x v="1"/>
    <x v="74"/>
    <x v="74"/>
    <s v="Consumer"/>
    <s v="United States"/>
    <s v="Rochester"/>
    <s v="New York"/>
    <n v="14609"/>
    <x v="3"/>
    <s v="TEC-PH-10002584"/>
    <x v="2"/>
    <x v="7"/>
    <s v="Samsung Galaxy S4"/>
    <n v="625.99"/>
    <x v="1"/>
    <x v="36"/>
  </r>
  <r>
    <x v="7686"/>
    <x v="3807"/>
    <x v="881"/>
    <x v="533"/>
    <x v="1"/>
    <x v="179"/>
    <x v="179"/>
    <s v="Corporate"/>
    <s v="United States"/>
    <s v="Jackson"/>
    <s v="Michigan"/>
    <n v="49201"/>
    <x v="2"/>
    <s v="FUR-TA-10001095"/>
    <x v="0"/>
    <x v="3"/>
    <s v="Chromcraft Round Conference Tables"/>
    <n v="1568.61"/>
    <x v="0"/>
    <x v="0"/>
  </r>
  <r>
    <x v="7687"/>
    <x v="3807"/>
    <x v="881"/>
    <x v="533"/>
    <x v="1"/>
    <x v="179"/>
    <x v="179"/>
    <s v="Corporate"/>
    <s v="United States"/>
    <s v="Jackson"/>
    <s v="Michigan"/>
    <n v="49201"/>
    <x v="2"/>
    <s v="OFF-BI-10004002"/>
    <x v="1"/>
    <x v="8"/>
    <s v="Wilson Jones International Size A4 Ring Binders"/>
    <n v="17.3"/>
    <x v="0"/>
    <x v="0"/>
  </r>
  <r>
    <x v="7688"/>
    <x v="3807"/>
    <x v="881"/>
    <x v="533"/>
    <x v="1"/>
    <x v="179"/>
    <x v="179"/>
    <s v="Corporate"/>
    <s v="United States"/>
    <s v="Jackson"/>
    <s v="Michigan"/>
    <n v="49201"/>
    <x v="2"/>
    <s v="TEC-AC-10004518"/>
    <x v="2"/>
    <x v="11"/>
    <s v="Memorex Mini Travel Drive 32 GB USB 2.0 Flash Drive"/>
    <n v="160"/>
    <x v="0"/>
    <x v="0"/>
  </r>
  <r>
    <x v="7689"/>
    <x v="3808"/>
    <x v="663"/>
    <x v="1089"/>
    <x v="2"/>
    <x v="602"/>
    <x v="602"/>
    <s v="Corporate"/>
    <s v="United States"/>
    <s v="Suffolk"/>
    <s v="Virginia"/>
    <n v="23434"/>
    <x v="0"/>
    <s v="OFF-AP-10002191"/>
    <x v="1"/>
    <x v="9"/>
    <s v="Belkin 8 Outlet SurgeMaster II Gold Surge Protector"/>
    <n v="179.94"/>
    <x v="3"/>
    <x v="10"/>
  </r>
  <r>
    <x v="7690"/>
    <x v="3808"/>
    <x v="663"/>
    <x v="1089"/>
    <x v="2"/>
    <x v="602"/>
    <x v="602"/>
    <s v="Corporate"/>
    <s v="United States"/>
    <s v="Suffolk"/>
    <s v="Virginia"/>
    <n v="23434"/>
    <x v="0"/>
    <s v="FUR-TA-10004575"/>
    <x v="0"/>
    <x v="3"/>
    <s v="Hon 5100 Series Wood Tables"/>
    <n v="872.94"/>
    <x v="3"/>
    <x v="10"/>
  </r>
  <r>
    <x v="7691"/>
    <x v="3808"/>
    <x v="663"/>
    <x v="1089"/>
    <x v="2"/>
    <x v="602"/>
    <x v="602"/>
    <s v="Corporate"/>
    <s v="United States"/>
    <s v="Suffolk"/>
    <s v="Virginia"/>
    <n v="23434"/>
    <x v="0"/>
    <s v="OFF-PA-10003177"/>
    <x v="1"/>
    <x v="10"/>
    <s v="Xerox 1999"/>
    <n v="12.96"/>
    <x v="3"/>
    <x v="10"/>
  </r>
  <r>
    <x v="7692"/>
    <x v="3809"/>
    <x v="282"/>
    <x v="752"/>
    <x v="1"/>
    <x v="482"/>
    <x v="482"/>
    <s v="Consumer"/>
    <s v="United States"/>
    <s v="Brentwood"/>
    <s v="California"/>
    <n v="94513"/>
    <x v="1"/>
    <s v="OFF-LA-10003923"/>
    <x v="1"/>
    <x v="2"/>
    <s v="Alphabetical Labels for Top Tab Filing"/>
    <n v="88.8"/>
    <x v="2"/>
    <x v="20"/>
  </r>
  <r>
    <x v="7693"/>
    <x v="3809"/>
    <x v="282"/>
    <x v="752"/>
    <x v="1"/>
    <x v="482"/>
    <x v="482"/>
    <s v="Consumer"/>
    <s v="United States"/>
    <s v="Brentwood"/>
    <s v="California"/>
    <n v="94513"/>
    <x v="1"/>
    <s v="TEC-PH-10001051"/>
    <x v="2"/>
    <x v="7"/>
    <s v="HTC One"/>
    <n v="319.96800000000002"/>
    <x v="2"/>
    <x v="20"/>
  </r>
  <r>
    <x v="7694"/>
    <x v="3810"/>
    <x v="554"/>
    <x v="298"/>
    <x v="3"/>
    <x v="507"/>
    <x v="507"/>
    <s v="Consumer"/>
    <s v="United States"/>
    <s v="Seattle"/>
    <s v="Washington"/>
    <n v="98103"/>
    <x v="1"/>
    <s v="FUR-CH-10004754"/>
    <x v="0"/>
    <x v="1"/>
    <s v="Global Stack Chair with Arms, Black"/>
    <n v="167.88800000000001"/>
    <x v="0"/>
    <x v="17"/>
  </r>
  <r>
    <x v="7695"/>
    <x v="3811"/>
    <x v="1170"/>
    <x v="162"/>
    <x v="2"/>
    <x v="571"/>
    <x v="571"/>
    <s v="Home Office"/>
    <s v="United States"/>
    <s v="Houston"/>
    <s v="Texas"/>
    <n v="77036"/>
    <x v="2"/>
    <s v="OFF-PA-10000357"/>
    <x v="1"/>
    <x v="10"/>
    <s v="White Dual Perf Computer Printout Paper, 2700 Sheets, 1 Part, Heavyweight, 20 lbs., 14 7/8 x 11"/>
    <n v="163.96"/>
    <x v="3"/>
    <x v="10"/>
  </r>
  <r>
    <x v="7696"/>
    <x v="3811"/>
    <x v="1170"/>
    <x v="162"/>
    <x v="2"/>
    <x v="571"/>
    <x v="571"/>
    <s v="Home Office"/>
    <s v="United States"/>
    <s v="Houston"/>
    <s v="Texas"/>
    <n v="77036"/>
    <x v="2"/>
    <s v="OFF-BI-10001787"/>
    <x v="1"/>
    <x v="8"/>
    <s v="Wilson Jones Four-Pocket Poly Binders"/>
    <n v="5.2320000000000002"/>
    <x v="3"/>
    <x v="10"/>
  </r>
  <r>
    <x v="7697"/>
    <x v="3812"/>
    <x v="817"/>
    <x v="867"/>
    <x v="1"/>
    <x v="408"/>
    <x v="408"/>
    <s v="Home Office"/>
    <s v="United States"/>
    <s v="Lawrence"/>
    <s v="Massachusetts"/>
    <n v="1841"/>
    <x v="3"/>
    <s v="TEC-CO-10002313"/>
    <x v="2"/>
    <x v="16"/>
    <s v="Canon PC1080F Personal Copier"/>
    <n v="1199.98"/>
    <x v="3"/>
    <x v="22"/>
  </r>
  <r>
    <x v="7698"/>
    <x v="3812"/>
    <x v="817"/>
    <x v="867"/>
    <x v="1"/>
    <x v="408"/>
    <x v="408"/>
    <s v="Home Office"/>
    <s v="United States"/>
    <s v="Lawrence"/>
    <s v="Massachusetts"/>
    <n v="1841"/>
    <x v="3"/>
    <s v="OFF-ST-10002790"/>
    <x v="1"/>
    <x v="4"/>
    <s v="Safco Industrial Shelving"/>
    <n v="73.849999999999994"/>
    <x v="3"/>
    <x v="22"/>
  </r>
  <r>
    <x v="7699"/>
    <x v="3812"/>
    <x v="817"/>
    <x v="867"/>
    <x v="1"/>
    <x v="408"/>
    <x v="408"/>
    <s v="Home Office"/>
    <s v="United States"/>
    <s v="Lawrence"/>
    <s v="Massachusetts"/>
    <n v="1841"/>
    <x v="3"/>
    <s v="OFF-SU-10001664"/>
    <x v="1"/>
    <x v="14"/>
    <s v="Acme Office Executive Series Stainless Steel Trimmers"/>
    <n v="25.71"/>
    <x v="3"/>
    <x v="22"/>
  </r>
  <r>
    <x v="7700"/>
    <x v="3812"/>
    <x v="817"/>
    <x v="867"/>
    <x v="1"/>
    <x v="408"/>
    <x v="408"/>
    <s v="Home Office"/>
    <s v="United States"/>
    <s v="Lawrence"/>
    <s v="Massachusetts"/>
    <n v="1841"/>
    <x v="3"/>
    <s v="OFF-FA-10001332"/>
    <x v="1"/>
    <x v="13"/>
    <s v="Acco Banker's Clasps, 5 3/4&quot;-Long"/>
    <n v="17.28"/>
    <x v="3"/>
    <x v="22"/>
  </r>
  <r>
    <x v="7701"/>
    <x v="3812"/>
    <x v="817"/>
    <x v="867"/>
    <x v="1"/>
    <x v="408"/>
    <x v="408"/>
    <s v="Home Office"/>
    <s v="United States"/>
    <s v="Lawrence"/>
    <s v="Massachusetts"/>
    <n v="1841"/>
    <x v="3"/>
    <s v="FUR-TA-10003473"/>
    <x v="0"/>
    <x v="3"/>
    <s v="Bretford Rectangular Conference Table Tops"/>
    <n v="526.58199999999999"/>
    <x v="3"/>
    <x v="22"/>
  </r>
  <r>
    <x v="7702"/>
    <x v="3813"/>
    <x v="370"/>
    <x v="48"/>
    <x v="1"/>
    <x v="4"/>
    <x v="4"/>
    <s v="Consumer"/>
    <s v="United States"/>
    <s v="Detroit"/>
    <s v="Michigan"/>
    <n v="48234"/>
    <x v="2"/>
    <s v="OFF-PA-10000605"/>
    <x v="1"/>
    <x v="10"/>
    <s v="Xerox 1950"/>
    <n v="11.56"/>
    <x v="0"/>
    <x v="28"/>
  </r>
  <r>
    <x v="7703"/>
    <x v="3813"/>
    <x v="370"/>
    <x v="48"/>
    <x v="1"/>
    <x v="4"/>
    <x v="4"/>
    <s v="Consumer"/>
    <s v="United States"/>
    <s v="Detroit"/>
    <s v="Michigan"/>
    <n v="48234"/>
    <x v="2"/>
    <s v="TEC-PH-10002170"/>
    <x v="2"/>
    <x v="7"/>
    <s v="ClearSounds CSC500 Amplified Spirit Phone Corded phone"/>
    <n v="209.97"/>
    <x v="0"/>
    <x v="28"/>
  </r>
  <r>
    <x v="7704"/>
    <x v="3813"/>
    <x v="370"/>
    <x v="48"/>
    <x v="1"/>
    <x v="4"/>
    <x v="4"/>
    <s v="Consumer"/>
    <s v="United States"/>
    <s v="Detroit"/>
    <s v="Michigan"/>
    <n v="48234"/>
    <x v="2"/>
    <s v="FUR-TA-10004147"/>
    <x v="0"/>
    <x v="3"/>
    <s v="Hon 4060 Series Tables"/>
    <n v="447.84"/>
    <x v="0"/>
    <x v="28"/>
  </r>
  <r>
    <x v="7705"/>
    <x v="3813"/>
    <x v="370"/>
    <x v="48"/>
    <x v="1"/>
    <x v="4"/>
    <x v="4"/>
    <s v="Consumer"/>
    <s v="United States"/>
    <s v="Detroit"/>
    <s v="Michigan"/>
    <n v="48234"/>
    <x v="2"/>
    <s v="TEC-AC-10003911"/>
    <x v="2"/>
    <x v="11"/>
    <s v="NETGEAR AC1750 Dual Band GigabitÂ Smart WiFi Router"/>
    <n v="479.97"/>
    <x v="0"/>
    <x v="28"/>
  </r>
  <r>
    <x v="7706"/>
    <x v="3813"/>
    <x v="370"/>
    <x v="48"/>
    <x v="1"/>
    <x v="4"/>
    <x v="4"/>
    <s v="Consumer"/>
    <s v="United States"/>
    <s v="Detroit"/>
    <s v="Michigan"/>
    <n v="48234"/>
    <x v="2"/>
    <s v="OFF-AR-10002578"/>
    <x v="1"/>
    <x v="6"/>
    <s v="Newell 335"/>
    <n v="8.64"/>
    <x v="0"/>
    <x v="28"/>
  </r>
  <r>
    <x v="7707"/>
    <x v="3814"/>
    <x v="453"/>
    <x v="163"/>
    <x v="1"/>
    <x v="458"/>
    <x v="458"/>
    <s v="Corporate"/>
    <s v="United States"/>
    <s v="Orem"/>
    <s v="Utah"/>
    <n v="84057"/>
    <x v="1"/>
    <s v="OFF-AR-10001761"/>
    <x v="1"/>
    <x v="6"/>
    <s v="Avery Hi-Liter Smear-Safe Highlighters"/>
    <n v="11.68"/>
    <x v="3"/>
    <x v="13"/>
  </r>
  <r>
    <x v="7708"/>
    <x v="3815"/>
    <x v="1089"/>
    <x v="796"/>
    <x v="1"/>
    <x v="699"/>
    <x v="699"/>
    <s v="Consumer"/>
    <s v="United States"/>
    <s v="Philadelphia"/>
    <s v="Pennsylvania"/>
    <n v="19120"/>
    <x v="3"/>
    <s v="TEC-AC-10001553"/>
    <x v="2"/>
    <x v="11"/>
    <s v="Memorex 25GB 6X Branded Blu-Ray Recordable Disc, 15/Pack"/>
    <n v="40.776000000000003"/>
    <x v="2"/>
    <x v="18"/>
  </r>
  <r>
    <x v="7709"/>
    <x v="3815"/>
    <x v="1089"/>
    <x v="796"/>
    <x v="1"/>
    <x v="699"/>
    <x v="699"/>
    <s v="Consumer"/>
    <s v="United States"/>
    <s v="Philadelphia"/>
    <s v="Pennsylvania"/>
    <n v="19120"/>
    <x v="3"/>
    <s v="OFF-BI-10000309"/>
    <x v="1"/>
    <x v="8"/>
    <s v="GBC Twin Loop Wire Binding Elements, 9/16&quot; Spine, Black"/>
    <n v="13.698"/>
    <x v="2"/>
    <x v="18"/>
  </r>
  <r>
    <x v="7710"/>
    <x v="3816"/>
    <x v="788"/>
    <x v="828"/>
    <x v="1"/>
    <x v="139"/>
    <x v="139"/>
    <s v="Consumer"/>
    <s v="United States"/>
    <s v="Mesa"/>
    <s v="Arizona"/>
    <n v="85204"/>
    <x v="1"/>
    <s v="TEC-PH-10003095"/>
    <x v="2"/>
    <x v="7"/>
    <s v="Samsung HM1900 Bluetooth Headset"/>
    <n v="87.8"/>
    <x v="1"/>
    <x v="19"/>
  </r>
  <r>
    <x v="7711"/>
    <x v="3817"/>
    <x v="960"/>
    <x v="904"/>
    <x v="0"/>
    <x v="49"/>
    <x v="49"/>
    <s v="Consumer"/>
    <s v="United States"/>
    <s v="Fayetteville"/>
    <s v="North Carolina"/>
    <n v="28314"/>
    <x v="0"/>
    <s v="FUR-FU-10001876"/>
    <x v="0"/>
    <x v="5"/>
    <s v="Computer Room Manger, 14&quot;"/>
    <n v="77.951999999999998"/>
    <x v="3"/>
    <x v="13"/>
  </r>
  <r>
    <x v="7712"/>
    <x v="3817"/>
    <x v="960"/>
    <x v="904"/>
    <x v="0"/>
    <x v="49"/>
    <x v="49"/>
    <s v="Consumer"/>
    <s v="United States"/>
    <s v="Fayetteville"/>
    <s v="North Carolina"/>
    <n v="28314"/>
    <x v="0"/>
    <s v="OFF-ST-10001522"/>
    <x v="1"/>
    <x v="4"/>
    <s v="Gould Plastics 18-Pocket Panel Bin, 34w x 5-1/4d x 20-1/2h"/>
    <n v="147.184"/>
    <x v="3"/>
    <x v="13"/>
  </r>
  <r>
    <x v="7713"/>
    <x v="3817"/>
    <x v="960"/>
    <x v="904"/>
    <x v="0"/>
    <x v="49"/>
    <x v="49"/>
    <s v="Consumer"/>
    <s v="United States"/>
    <s v="Fayetteville"/>
    <s v="North Carolina"/>
    <n v="28314"/>
    <x v="0"/>
    <s v="OFF-PA-10000300"/>
    <x v="1"/>
    <x v="10"/>
    <s v="Xerox 1936"/>
    <n v="47.951999999999998"/>
    <x v="3"/>
    <x v="13"/>
  </r>
  <r>
    <x v="7714"/>
    <x v="3818"/>
    <x v="29"/>
    <x v="899"/>
    <x v="2"/>
    <x v="102"/>
    <x v="102"/>
    <s v="Consumer"/>
    <s v="United States"/>
    <s v="Los Angeles"/>
    <s v="California"/>
    <n v="90032"/>
    <x v="1"/>
    <s v="OFF-AP-10001469"/>
    <x v="1"/>
    <x v="9"/>
    <s v="Fellowes 8 Outlet Superior Workstation Surge Protector"/>
    <n v="250.26"/>
    <x v="2"/>
    <x v="20"/>
  </r>
  <r>
    <x v="7715"/>
    <x v="3819"/>
    <x v="132"/>
    <x v="834"/>
    <x v="1"/>
    <x v="287"/>
    <x v="287"/>
    <s v="Consumer"/>
    <s v="United States"/>
    <s v="Philadelphia"/>
    <s v="Pennsylvania"/>
    <n v="19140"/>
    <x v="3"/>
    <s v="TEC-AC-10001553"/>
    <x v="2"/>
    <x v="11"/>
    <s v="Memorex 25GB 6X Branded Blu-Ray Recordable Disc, 15/Pack"/>
    <n v="40.776000000000003"/>
    <x v="3"/>
    <x v="23"/>
  </r>
  <r>
    <x v="7716"/>
    <x v="3820"/>
    <x v="1171"/>
    <x v="1266"/>
    <x v="1"/>
    <x v="407"/>
    <x v="407"/>
    <s v="Corporate"/>
    <s v="United States"/>
    <s v="Colorado Springs"/>
    <s v="Colorado"/>
    <n v="80906"/>
    <x v="1"/>
    <s v="OFF-PA-10004041"/>
    <x v="1"/>
    <x v="10"/>
    <s v="It's Hot Message Books with Stickers, 2 3/4&quot; x 5&quot;"/>
    <n v="29.6"/>
    <x v="1"/>
    <x v="26"/>
  </r>
  <r>
    <x v="7717"/>
    <x v="3820"/>
    <x v="1171"/>
    <x v="1266"/>
    <x v="1"/>
    <x v="407"/>
    <x v="407"/>
    <s v="Corporate"/>
    <s v="United States"/>
    <s v="Colorado Springs"/>
    <s v="Colorado"/>
    <n v="80906"/>
    <x v="1"/>
    <s v="OFF-BI-10002764"/>
    <x v="1"/>
    <x v="8"/>
    <s v="Recycled Pressboard Report Cover with Reinforced Top Hinge"/>
    <n v="1.9379999999999999"/>
    <x v="1"/>
    <x v="26"/>
  </r>
  <r>
    <x v="7718"/>
    <x v="3821"/>
    <x v="428"/>
    <x v="947"/>
    <x v="1"/>
    <x v="204"/>
    <x v="204"/>
    <s v="Corporate"/>
    <s v="United States"/>
    <s v="Los Angeles"/>
    <s v="California"/>
    <n v="90032"/>
    <x v="1"/>
    <s v="TEC-AC-10001114"/>
    <x v="2"/>
    <x v="11"/>
    <s v="Microsoft Wireless Mobile Mouse 4000"/>
    <n v="159.96"/>
    <x v="3"/>
    <x v="15"/>
  </r>
  <r>
    <x v="7719"/>
    <x v="3822"/>
    <x v="956"/>
    <x v="1027"/>
    <x v="1"/>
    <x v="410"/>
    <x v="410"/>
    <s v="Corporate"/>
    <s v="United States"/>
    <s v="New York City"/>
    <s v="New York"/>
    <n v="10009"/>
    <x v="3"/>
    <s v="OFF-AR-10001615"/>
    <x v="1"/>
    <x v="6"/>
    <s v="Newell 34"/>
    <n v="59.52"/>
    <x v="1"/>
    <x v="26"/>
  </r>
  <r>
    <x v="7720"/>
    <x v="3822"/>
    <x v="956"/>
    <x v="1027"/>
    <x v="1"/>
    <x v="410"/>
    <x v="410"/>
    <s v="Corporate"/>
    <s v="United States"/>
    <s v="New York City"/>
    <s v="New York"/>
    <n v="10009"/>
    <x v="3"/>
    <s v="OFF-EN-10000461"/>
    <x v="1"/>
    <x v="12"/>
    <s v="#10- 4 1/8&quot; x 9 1/2&quot; Recycled Envelopes"/>
    <n v="17.48"/>
    <x v="1"/>
    <x v="26"/>
  </r>
  <r>
    <x v="7721"/>
    <x v="3822"/>
    <x v="956"/>
    <x v="1027"/>
    <x v="1"/>
    <x v="410"/>
    <x v="410"/>
    <s v="Corporate"/>
    <s v="United States"/>
    <s v="New York City"/>
    <s v="New York"/>
    <n v="10009"/>
    <x v="3"/>
    <s v="OFF-BI-10004506"/>
    <x v="1"/>
    <x v="8"/>
    <s v="Wilson Jones data.warehouse D-Ring Binders with DublLock"/>
    <n v="13.167999999999999"/>
    <x v="1"/>
    <x v="26"/>
  </r>
  <r>
    <x v="7722"/>
    <x v="3823"/>
    <x v="513"/>
    <x v="4"/>
    <x v="1"/>
    <x v="270"/>
    <x v="270"/>
    <s v="Home Office"/>
    <s v="United States"/>
    <s v="San Francisco"/>
    <s v="California"/>
    <n v="94109"/>
    <x v="1"/>
    <s v="OFF-AP-10000027"/>
    <x v="1"/>
    <x v="9"/>
    <s v="Hoover Commercial SteamVac"/>
    <n v="40.74"/>
    <x v="3"/>
    <x v="4"/>
  </r>
  <r>
    <x v="7723"/>
    <x v="3824"/>
    <x v="229"/>
    <x v="240"/>
    <x v="1"/>
    <x v="753"/>
    <x v="753"/>
    <s v="Corporate"/>
    <s v="United States"/>
    <s v="Austin"/>
    <s v="Texas"/>
    <n v="78745"/>
    <x v="2"/>
    <s v="FUR-CH-10003981"/>
    <x v="0"/>
    <x v="1"/>
    <s v="Global Commerce Series Low-Back Swivel/Tilt Chairs"/>
    <n v="179.886"/>
    <x v="1"/>
    <x v="11"/>
  </r>
  <r>
    <x v="7724"/>
    <x v="3825"/>
    <x v="477"/>
    <x v="953"/>
    <x v="1"/>
    <x v="700"/>
    <x v="700"/>
    <s v="Consumer"/>
    <s v="United States"/>
    <s v="Cleveland"/>
    <s v="Ohio"/>
    <n v="44105"/>
    <x v="3"/>
    <s v="OFF-AP-10003849"/>
    <x v="1"/>
    <x v="9"/>
    <s v="Hoover Shoulder Vac Commercial Portable Vacuum"/>
    <n v="286.25599999999997"/>
    <x v="0"/>
    <x v="21"/>
  </r>
  <r>
    <x v="7725"/>
    <x v="3825"/>
    <x v="477"/>
    <x v="953"/>
    <x v="1"/>
    <x v="700"/>
    <x v="700"/>
    <s v="Consumer"/>
    <s v="United States"/>
    <s v="Cleveland"/>
    <s v="Ohio"/>
    <n v="44105"/>
    <x v="3"/>
    <s v="OFF-ST-10004963"/>
    <x v="1"/>
    <x v="4"/>
    <s v="Eldon Gobal File Keepers"/>
    <n v="24.224"/>
    <x v="0"/>
    <x v="21"/>
  </r>
  <r>
    <x v="7726"/>
    <x v="3825"/>
    <x v="477"/>
    <x v="953"/>
    <x v="1"/>
    <x v="700"/>
    <x v="700"/>
    <s v="Consumer"/>
    <s v="United States"/>
    <s v="Cleveland"/>
    <s v="Ohio"/>
    <n v="44105"/>
    <x v="3"/>
    <s v="OFF-ST-10002574"/>
    <x v="1"/>
    <x v="4"/>
    <s v="SAFCO Commercial Wire Shelving, Black"/>
    <n v="331.536"/>
    <x v="0"/>
    <x v="21"/>
  </r>
  <r>
    <x v="7727"/>
    <x v="3826"/>
    <x v="199"/>
    <x v="590"/>
    <x v="0"/>
    <x v="82"/>
    <x v="82"/>
    <s v="Home Office"/>
    <s v="United States"/>
    <s v="New York City"/>
    <s v="New York"/>
    <n v="10009"/>
    <x v="3"/>
    <s v="OFF-AR-10001761"/>
    <x v="1"/>
    <x v="6"/>
    <s v="Avery Hi-Liter Smear-Safe Highlighters"/>
    <n v="17.52"/>
    <x v="1"/>
    <x v="29"/>
  </r>
  <r>
    <x v="7728"/>
    <x v="3827"/>
    <x v="491"/>
    <x v="82"/>
    <x v="1"/>
    <x v="654"/>
    <x v="654"/>
    <s v="Consumer"/>
    <s v="United States"/>
    <s v="El Paso"/>
    <s v="Texas"/>
    <n v="79907"/>
    <x v="2"/>
    <s v="OFF-AR-10000716"/>
    <x v="1"/>
    <x v="6"/>
    <s v="DIXON Ticonderoga Erasable Checking Pencils"/>
    <n v="17.856000000000002"/>
    <x v="0"/>
    <x v="0"/>
  </r>
  <r>
    <x v="7729"/>
    <x v="3828"/>
    <x v="182"/>
    <x v="152"/>
    <x v="1"/>
    <x v="184"/>
    <x v="184"/>
    <s v="Home Office"/>
    <s v="United States"/>
    <s v="Tallahassee"/>
    <s v="Florida"/>
    <n v="32303"/>
    <x v="0"/>
    <s v="TEC-AC-10002637"/>
    <x v="2"/>
    <x v="11"/>
    <s v="LogitechÂ VX Revolution Cordless Laser Mouse for Notebooks (Black)"/>
    <n v="431.976"/>
    <x v="0"/>
    <x v="21"/>
  </r>
  <r>
    <x v="7730"/>
    <x v="3829"/>
    <x v="487"/>
    <x v="141"/>
    <x v="1"/>
    <x v="69"/>
    <x v="69"/>
    <s v="Home Office"/>
    <s v="United States"/>
    <s v="Seattle"/>
    <s v="Washington"/>
    <n v="98103"/>
    <x v="1"/>
    <s v="FUR-CH-10003774"/>
    <x v="0"/>
    <x v="1"/>
    <s v="Global Wood Trimmed Manager's Task Chair, Khaki"/>
    <n v="291.13600000000002"/>
    <x v="3"/>
    <x v="27"/>
  </r>
  <r>
    <x v="7731"/>
    <x v="3830"/>
    <x v="65"/>
    <x v="814"/>
    <x v="2"/>
    <x v="50"/>
    <x v="50"/>
    <s v="Home Office"/>
    <s v="United States"/>
    <s v="Dallas"/>
    <s v="Texas"/>
    <n v="75220"/>
    <x v="2"/>
    <s v="OFF-EN-10000927"/>
    <x v="1"/>
    <x v="12"/>
    <s v="Jet-Pak Recycled Peel 'N' Seal Padded Mailers"/>
    <n v="114.848"/>
    <x v="3"/>
    <x v="15"/>
  </r>
  <r>
    <x v="7732"/>
    <x v="3831"/>
    <x v="455"/>
    <x v="475"/>
    <x v="1"/>
    <x v="479"/>
    <x v="479"/>
    <s v="Consumer"/>
    <s v="United States"/>
    <s v="Houston"/>
    <s v="Texas"/>
    <n v="77070"/>
    <x v="2"/>
    <s v="OFF-PA-10000743"/>
    <x v="1"/>
    <x v="10"/>
    <s v="Xerox 1977"/>
    <n v="10.688000000000001"/>
    <x v="3"/>
    <x v="27"/>
  </r>
  <r>
    <x v="7733"/>
    <x v="3832"/>
    <x v="666"/>
    <x v="1088"/>
    <x v="0"/>
    <x v="438"/>
    <x v="438"/>
    <s v="Consumer"/>
    <s v="United States"/>
    <s v="Springfield"/>
    <s v="Ohio"/>
    <n v="45503"/>
    <x v="3"/>
    <s v="OFF-PA-10000697"/>
    <x v="1"/>
    <x v="10"/>
    <s v="TOPS Voice Message Log Book, Flash Format"/>
    <n v="15.231999999999999"/>
    <x v="0"/>
    <x v="35"/>
  </r>
  <r>
    <x v="7734"/>
    <x v="3833"/>
    <x v="175"/>
    <x v="295"/>
    <x v="1"/>
    <x v="421"/>
    <x v="421"/>
    <s v="Consumer"/>
    <s v="United States"/>
    <s v="Seattle"/>
    <s v="Washington"/>
    <n v="98103"/>
    <x v="1"/>
    <s v="OFF-AR-10004441"/>
    <x v="1"/>
    <x v="6"/>
    <s v="BIC Brite Liner Highlighters"/>
    <n v="12.42"/>
    <x v="3"/>
    <x v="15"/>
  </r>
  <r>
    <x v="7735"/>
    <x v="3834"/>
    <x v="250"/>
    <x v="1013"/>
    <x v="1"/>
    <x v="375"/>
    <x v="375"/>
    <s v="Corporate"/>
    <s v="United States"/>
    <s v="Seattle"/>
    <s v="Washington"/>
    <n v="98105"/>
    <x v="1"/>
    <s v="OFF-PA-10001870"/>
    <x v="1"/>
    <x v="10"/>
    <s v="Xerox 202"/>
    <n v="19.440000000000001"/>
    <x v="0"/>
    <x v="28"/>
  </r>
  <r>
    <x v="7736"/>
    <x v="3835"/>
    <x v="992"/>
    <x v="104"/>
    <x v="1"/>
    <x v="506"/>
    <x v="506"/>
    <s v="Consumer"/>
    <s v="United States"/>
    <s v="New York City"/>
    <s v="New York"/>
    <n v="10024"/>
    <x v="3"/>
    <s v="OFF-BI-10003684"/>
    <x v="1"/>
    <x v="8"/>
    <s v="Wilson Jones Legal Size Ring Binders"/>
    <n v="70.367999999999995"/>
    <x v="2"/>
    <x v="8"/>
  </r>
  <r>
    <x v="7737"/>
    <x v="3836"/>
    <x v="404"/>
    <x v="404"/>
    <x v="2"/>
    <x v="743"/>
    <x v="743"/>
    <s v="Consumer"/>
    <s v="United States"/>
    <s v="Charlotte"/>
    <s v="North Carolina"/>
    <n v="28205"/>
    <x v="0"/>
    <s v="OFF-AR-10001315"/>
    <x v="1"/>
    <x v="6"/>
    <s v="Newell 310"/>
    <n v="12.672000000000001"/>
    <x v="3"/>
    <x v="22"/>
  </r>
  <r>
    <x v="7738"/>
    <x v="3837"/>
    <x v="245"/>
    <x v="1236"/>
    <x v="1"/>
    <x v="282"/>
    <x v="282"/>
    <s v="Consumer"/>
    <s v="United States"/>
    <s v="Baltimore"/>
    <s v="Maryland"/>
    <n v="21215"/>
    <x v="3"/>
    <s v="TEC-PH-10003589"/>
    <x v="2"/>
    <x v="7"/>
    <s v="invisibleSHIELD by ZAGG Smudge-Free Screen Protector"/>
    <n v="89.95"/>
    <x v="3"/>
    <x v="10"/>
  </r>
  <r>
    <x v="7739"/>
    <x v="3838"/>
    <x v="871"/>
    <x v="158"/>
    <x v="1"/>
    <x v="649"/>
    <x v="649"/>
    <s v="Home Office"/>
    <s v="United States"/>
    <s v="San Francisco"/>
    <s v="California"/>
    <n v="94110"/>
    <x v="1"/>
    <s v="OFF-PA-10001609"/>
    <x v="1"/>
    <x v="10"/>
    <s v="Tops Wirebound Message Log Books"/>
    <n v="6.58"/>
    <x v="2"/>
    <x v="7"/>
  </r>
  <r>
    <x v="7740"/>
    <x v="3838"/>
    <x v="871"/>
    <x v="158"/>
    <x v="1"/>
    <x v="649"/>
    <x v="649"/>
    <s v="Home Office"/>
    <s v="United States"/>
    <s v="San Francisco"/>
    <s v="California"/>
    <n v="94110"/>
    <x v="1"/>
    <s v="TEC-AC-10000474"/>
    <x v="2"/>
    <x v="11"/>
    <s v="Kensington Expert Mouse Optical USB Trackball for PC or Mac"/>
    <n v="94.99"/>
    <x v="2"/>
    <x v="7"/>
  </r>
  <r>
    <x v="7741"/>
    <x v="3839"/>
    <x v="496"/>
    <x v="1068"/>
    <x v="0"/>
    <x v="619"/>
    <x v="619"/>
    <s v="Consumer"/>
    <s v="United States"/>
    <s v="Tucson"/>
    <s v="Arizona"/>
    <n v="85705"/>
    <x v="1"/>
    <s v="TEC-PH-10003095"/>
    <x v="2"/>
    <x v="7"/>
    <s v="Samsung HM1900 Bluetooth Headset"/>
    <n v="35.119999999999997"/>
    <x v="1"/>
    <x v="11"/>
  </r>
  <r>
    <x v="7742"/>
    <x v="3840"/>
    <x v="648"/>
    <x v="952"/>
    <x v="1"/>
    <x v="409"/>
    <x v="409"/>
    <s v="Consumer"/>
    <s v="United States"/>
    <s v="Los Angeles"/>
    <s v="California"/>
    <n v="90036"/>
    <x v="1"/>
    <s v="OFF-PA-10001639"/>
    <x v="1"/>
    <x v="10"/>
    <s v="Xerox 203"/>
    <n v="25.92"/>
    <x v="3"/>
    <x v="43"/>
  </r>
  <r>
    <x v="7743"/>
    <x v="3841"/>
    <x v="26"/>
    <x v="563"/>
    <x v="1"/>
    <x v="291"/>
    <x v="291"/>
    <s v="Corporate"/>
    <s v="United States"/>
    <s v="Waterbury"/>
    <s v="Connecticut"/>
    <n v="6708"/>
    <x v="3"/>
    <s v="OFF-BI-10002003"/>
    <x v="1"/>
    <x v="8"/>
    <s v="Ibico Presentation Index for Binding Systems"/>
    <n v="7.96"/>
    <x v="0"/>
    <x v="1"/>
  </r>
  <r>
    <x v="7744"/>
    <x v="3841"/>
    <x v="26"/>
    <x v="563"/>
    <x v="1"/>
    <x v="291"/>
    <x v="291"/>
    <s v="Corporate"/>
    <s v="United States"/>
    <s v="Waterbury"/>
    <s v="Connecticut"/>
    <n v="6708"/>
    <x v="3"/>
    <s v="TEC-PH-10004539"/>
    <x v="2"/>
    <x v="7"/>
    <s v="Wireless Extenders zBoost YX545 SOHO Signal Booster"/>
    <n v="566.97"/>
    <x v="0"/>
    <x v="1"/>
  </r>
  <r>
    <x v="7745"/>
    <x v="3841"/>
    <x v="26"/>
    <x v="563"/>
    <x v="1"/>
    <x v="291"/>
    <x v="291"/>
    <s v="Corporate"/>
    <s v="United States"/>
    <s v="Waterbury"/>
    <s v="Connecticut"/>
    <n v="6708"/>
    <x v="3"/>
    <s v="OFF-AR-10003829"/>
    <x v="1"/>
    <x v="6"/>
    <s v="Newell 35"/>
    <n v="9.84"/>
    <x v="0"/>
    <x v="1"/>
  </r>
  <r>
    <x v="7746"/>
    <x v="3842"/>
    <x v="546"/>
    <x v="226"/>
    <x v="1"/>
    <x v="735"/>
    <x v="735"/>
    <s v="Home Office"/>
    <s v="United States"/>
    <s v="Chicago"/>
    <s v="Illinois"/>
    <n v="60610"/>
    <x v="2"/>
    <s v="TEC-AC-10004761"/>
    <x v="2"/>
    <x v="11"/>
    <s v="Maxell 4.7GB DVD+RW 3/Pack"/>
    <n v="25.488"/>
    <x v="1"/>
    <x v="14"/>
  </r>
  <r>
    <x v="7747"/>
    <x v="3843"/>
    <x v="70"/>
    <x v="68"/>
    <x v="0"/>
    <x v="194"/>
    <x v="194"/>
    <s v="Home Office"/>
    <s v="United States"/>
    <s v="Long Beach"/>
    <s v="New York"/>
    <n v="11561"/>
    <x v="3"/>
    <s v="OFF-FA-10003472"/>
    <x v="1"/>
    <x v="13"/>
    <s v="Bagged Rubber Bands"/>
    <n v="7.56"/>
    <x v="1"/>
    <x v="33"/>
  </r>
  <r>
    <x v="7748"/>
    <x v="3844"/>
    <x v="652"/>
    <x v="1267"/>
    <x v="1"/>
    <x v="168"/>
    <x v="168"/>
    <s v="Consumer"/>
    <s v="United States"/>
    <s v="Arlington"/>
    <s v="Virginia"/>
    <n v="22204"/>
    <x v="0"/>
    <s v="FUR-FU-10003464"/>
    <x v="0"/>
    <x v="5"/>
    <s v="Seth Thomas 8 1/2&quot; Cubicle Clock"/>
    <n v="60.84"/>
    <x v="1"/>
    <x v="40"/>
  </r>
  <r>
    <x v="7749"/>
    <x v="3844"/>
    <x v="652"/>
    <x v="1267"/>
    <x v="1"/>
    <x v="168"/>
    <x v="168"/>
    <s v="Consumer"/>
    <s v="United States"/>
    <s v="Arlington"/>
    <s v="Virginia"/>
    <n v="22204"/>
    <x v="0"/>
    <s v="OFF-ST-10003716"/>
    <x v="1"/>
    <x v="4"/>
    <s v="Tennsco Double-Tier Lockers"/>
    <n v="450.04"/>
    <x v="1"/>
    <x v="40"/>
  </r>
  <r>
    <x v="7750"/>
    <x v="3844"/>
    <x v="652"/>
    <x v="1267"/>
    <x v="1"/>
    <x v="168"/>
    <x v="168"/>
    <s v="Consumer"/>
    <s v="United States"/>
    <s v="Arlington"/>
    <s v="Virginia"/>
    <n v="22204"/>
    <x v="0"/>
    <s v="OFF-BI-10004002"/>
    <x v="1"/>
    <x v="8"/>
    <s v="Wilson Jones International Size A4 Ring Binders"/>
    <n v="34.6"/>
    <x v="1"/>
    <x v="40"/>
  </r>
  <r>
    <x v="7751"/>
    <x v="3844"/>
    <x v="652"/>
    <x v="1267"/>
    <x v="1"/>
    <x v="168"/>
    <x v="168"/>
    <s v="Consumer"/>
    <s v="United States"/>
    <s v="Arlington"/>
    <s v="Virginia"/>
    <n v="22204"/>
    <x v="0"/>
    <s v="TEC-PH-10002496"/>
    <x v="2"/>
    <x v="7"/>
    <s v="Cisco SPA301"/>
    <n v="467.97"/>
    <x v="1"/>
    <x v="40"/>
  </r>
  <r>
    <x v="7752"/>
    <x v="3844"/>
    <x v="652"/>
    <x v="1267"/>
    <x v="1"/>
    <x v="168"/>
    <x v="168"/>
    <s v="Consumer"/>
    <s v="United States"/>
    <s v="Arlington"/>
    <s v="Virginia"/>
    <n v="22204"/>
    <x v="0"/>
    <s v="OFF-BI-10004826"/>
    <x v="1"/>
    <x v="8"/>
    <s v="JM Magazine Binder"/>
    <n v="33.020000000000003"/>
    <x v="1"/>
    <x v="40"/>
  </r>
  <r>
    <x v="7753"/>
    <x v="3845"/>
    <x v="672"/>
    <x v="253"/>
    <x v="2"/>
    <x v="448"/>
    <x v="448"/>
    <s v="Corporate"/>
    <s v="United States"/>
    <s v="Jacksonville"/>
    <s v="North Carolina"/>
    <n v="28540"/>
    <x v="0"/>
    <s v="FUR-FU-10001546"/>
    <x v="0"/>
    <x v="5"/>
    <s v="Dana Swing-Arm Lamps"/>
    <n v="17.088000000000001"/>
    <x v="1"/>
    <x v="6"/>
  </r>
  <r>
    <x v="7754"/>
    <x v="3846"/>
    <x v="379"/>
    <x v="226"/>
    <x v="0"/>
    <x v="340"/>
    <x v="340"/>
    <s v="Corporate"/>
    <s v="United States"/>
    <s v="Columbus"/>
    <s v="Ohio"/>
    <n v="43229"/>
    <x v="3"/>
    <s v="OFF-AR-10001919"/>
    <x v="1"/>
    <x v="6"/>
    <s v="OIC #2 Pencils, Medium Soft"/>
    <n v="3.008"/>
    <x v="1"/>
    <x v="14"/>
  </r>
  <r>
    <x v="7755"/>
    <x v="3847"/>
    <x v="701"/>
    <x v="410"/>
    <x v="1"/>
    <x v="242"/>
    <x v="242"/>
    <s v="Consumer"/>
    <s v="United States"/>
    <s v="Charlotte"/>
    <s v="North Carolina"/>
    <n v="28205"/>
    <x v="0"/>
    <s v="OFF-PA-10002558"/>
    <x v="1"/>
    <x v="10"/>
    <s v="Xerox 1938"/>
    <n v="268.24"/>
    <x v="3"/>
    <x v="23"/>
  </r>
  <r>
    <x v="7756"/>
    <x v="3847"/>
    <x v="701"/>
    <x v="410"/>
    <x v="1"/>
    <x v="242"/>
    <x v="242"/>
    <s v="Consumer"/>
    <s v="United States"/>
    <s v="Charlotte"/>
    <s v="North Carolina"/>
    <n v="28205"/>
    <x v="0"/>
    <s v="TEC-AC-10003174"/>
    <x v="2"/>
    <x v="11"/>
    <s v="Plantronics S12 Corded Telephone Headset System"/>
    <n v="431.16"/>
    <x v="3"/>
    <x v="23"/>
  </r>
  <r>
    <x v="7757"/>
    <x v="3848"/>
    <x v="38"/>
    <x v="38"/>
    <x v="0"/>
    <x v="407"/>
    <x v="407"/>
    <s v="Corporate"/>
    <s v="United States"/>
    <s v="Buffalo"/>
    <s v="New York"/>
    <n v="14215"/>
    <x v="3"/>
    <s v="TEC-PH-10003988"/>
    <x v="2"/>
    <x v="7"/>
    <s v="LF Elite 3D Dazzle Designer Hard Case Cover, Lf Stylus Pen and Wiper For Apple Iphone 5c Mini Lite"/>
    <n v="43.6"/>
    <x v="3"/>
    <x v="23"/>
  </r>
  <r>
    <x v="7758"/>
    <x v="3848"/>
    <x v="38"/>
    <x v="38"/>
    <x v="0"/>
    <x v="407"/>
    <x v="407"/>
    <s v="Corporate"/>
    <s v="United States"/>
    <s v="Buffalo"/>
    <s v="New York"/>
    <n v="14215"/>
    <x v="3"/>
    <s v="FUR-FU-10004845"/>
    <x v="0"/>
    <x v="5"/>
    <s v="Deflect-o EconoMat Nonstudded, No Bevel Mat"/>
    <n v="154.94999999999999"/>
    <x v="3"/>
    <x v="23"/>
  </r>
  <r>
    <x v="7759"/>
    <x v="3849"/>
    <x v="1057"/>
    <x v="464"/>
    <x v="1"/>
    <x v="687"/>
    <x v="687"/>
    <s v="Corporate"/>
    <s v="United States"/>
    <s v="Houston"/>
    <s v="Texas"/>
    <n v="77041"/>
    <x v="2"/>
    <s v="OFF-PA-10003072"/>
    <x v="1"/>
    <x v="10"/>
    <s v="Eureka Recycled Copy Paper 8 1/2&quot; x 11&quot;, Ream"/>
    <n v="15.552"/>
    <x v="0"/>
    <x v="32"/>
  </r>
  <r>
    <x v="7760"/>
    <x v="3850"/>
    <x v="776"/>
    <x v="872"/>
    <x v="1"/>
    <x v="767"/>
    <x v="767"/>
    <s v="Consumer"/>
    <s v="United States"/>
    <s v="Memphis"/>
    <s v="Tennessee"/>
    <n v="38109"/>
    <x v="0"/>
    <s v="OFF-PA-10003641"/>
    <x v="1"/>
    <x v="10"/>
    <s v="Xerox 1909"/>
    <n v="42.207999999999998"/>
    <x v="2"/>
    <x v="20"/>
  </r>
  <r>
    <x v="7761"/>
    <x v="3851"/>
    <x v="734"/>
    <x v="792"/>
    <x v="2"/>
    <x v="142"/>
    <x v="142"/>
    <s v="Consumer"/>
    <s v="United States"/>
    <s v="Plano"/>
    <s v="Texas"/>
    <n v="75023"/>
    <x v="2"/>
    <s v="OFF-PA-10003729"/>
    <x v="1"/>
    <x v="10"/>
    <s v="Xerox 1998"/>
    <n v="10.368"/>
    <x v="3"/>
    <x v="22"/>
  </r>
  <r>
    <x v="7762"/>
    <x v="3852"/>
    <x v="986"/>
    <x v="938"/>
    <x v="2"/>
    <x v="359"/>
    <x v="359"/>
    <s v="Home Office"/>
    <s v="United States"/>
    <s v="Salem"/>
    <s v="Oregon"/>
    <n v="97301"/>
    <x v="1"/>
    <s v="OFF-AR-10003251"/>
    <x v="1"/>
    <x v="6"/>
    <s v="Prang Drawing Pencil Set"/>
    <n v="2.2240000000000002"/>
    <x v="3"/>
    <x v="15"/>
  </r>
  <r>
    <x v="7763"/>
    <x v="3853"/>
    <x v="302"/>
    <x v="1268"/>
    <x v="1"/>
    <x v="383"/>
    <x v="383"/>
    <s v="Consumer"/>
    <s v="United States"/>
    <s v="Columbus"/>
    <s v="Georgia"/>
    <n v="31907"/>
    <x v="0"/>
    <s v="OFF-EN-10003286"/>
    <x v="1"/>
    <x v="12"/>
    <s v="Staple envelope"/>
    <n v="74.52"/>
    <x v="1"/>
    <x v="36"/>
  </r>
  <r>
    <x v="7764"/>
    <x v="3854"/>
    <x v="801"/>
    <x v="948"/>
    <x v="3"/>
    <x v="179"/>
    <x v="179"/>
    <s v="Corporate"/>
    <s v="United States"/>
    <s v="Columbia"/>
    <s v="Maryland"/>
    <n v="21044"/>
    <x v="3"/>
    <s v="OFF-AR-10004078"/>
    <x v="1"/>
    <x v="6"/>
    <s v="Newell 312"/>
    <n v="17.52"/>
    <x v="3"/>
    <x v="43"/>
  </r>
  <r>
    <x v="7765"/>
    <x v="3854"/>
    <x v="801"/>
    <x v="948"/>
    <x v="3"/>
    <x v="179"/>
    <x v="179"/>
    <s v="Corporate"/>
    <s v="United States"/>
    <s v="Columbia"/>
    <s v="Maryland"/>
    <n v="21044"/>
    <x v="3"/>
    <s v="FUR-CH-10002331"/>
    <x v="0"/>
    <x v="1"/>
    <s v="Hon 4700 Series Mobuis Mid-Back Task Chairs with Adjustable Arms"/>
    <n v="1779.9"/>
    <x v="3"/>
    <x v="43"/>
  </r>
  <r>
    <x v="7766"/>
    <x v="3854"/>
    <x v="801"/>
    <x v="948"/>
    <x v="3"/>
    <x v="179"/>
    <x v="179"/>
    <s v="Corporate"/>
    <s v="United States"/>
    <s v="Columbia"/>
    <s v="Maryland"/>
    <n v="21044"/>
    <x v="3"/>
    <s v="OFF-AR-10001953"/>
    <x v="1"/>
    <x v="6"/>
    <s v="Boston 1645 Deluxe Heavier-Duty Electric Pencil Sharpener"/>
    <n v="219.9"/>
    <x v="3"/>
    <x v="43"/>
  </r>
  <r>
    <x v="7767"/>
    <x v="3855"/>
    <x v="252"/>
    <x v="722"/>
    <x v="2"/>
    <x v="157"/>
    <x v="157"/>
    <s v="Consumer"/>
    <s v="United States"/>
    <s v="Portland"/>
    <s v="Oregon"/>
    <n v="97206"/>
    <x v="1"/>
    <s v="OFF-AR-10002053"/>
    <x v="1"/>
    <x v="6"/>
    <s v="Premium Writing Pencils, Soft, #2 by Central Association for the Blind"/>
    <n v="7.1520000000000001"/>
    <x v="1"/>
    <x v="37"/>
  </r>
  <r>
    <x v="7768"/>
    <x v="3856"/>
    <x v="105"/>
    <x v="251"/>
    <x v="1"/>
    <x v="445"/>
    <x v="445"/>
    <s v="Consumer"/>
    <s v="United States"/>
    <s v="Tallahassee"/>
    <s v="Florida"/>
    <n v="32303"/>
    <x v="0"/>
    <s v="OFF-PA-10003651"/>
    <x v="1"/>
    <x v="10"/>
    <s v="Xerox 1968"/>
    <n v="26.72"/>
    <x v="3"/>
    <x v="23"/>
  </r>
  <r>
    <x v="7769"/>
    <x v="3857"/>
    <x v="1147"/>
    <x v="1269"/>
    <x v="3"/>
    <x v="131"/>
    <x v="131"/>
    <s v="Corporate"/>
    <s v="United States"/>
    <s v="Riverside"/>
    <s v="California"/>
    <n v="92503"/>
    <x v="1"/>
    <s v="TEC-PH-10002885"/>
    <x v="2"/>
    <x v="7"/>
    <s v="Apple iPhone 5"/>
    <n v="1039.7280000000001"/>
    <x v="0"/>
    <x v="28"/>
  </r>
  <r>
    <x v="7770"/>
    <x v="3857"/>
    <x v="1147"/>
    <x v="1269"/>
    <x v="3"/>
    <x v="131"/>
    <x v="131"/>
    <s v="Corporate"/>
    <s v="United States"/>
    <s v="Riverside"/>
    <s v="California"/>
    <n v="92503"/>
    <x v="1"/>
    <s v="OFF-AP-10002892"/>
    <x v="1"/>
    <x v="9"/>
    <s v="Belkin F5C206VTEL 6 Outlet Surge"/>
    <n v="45.96"/>
    <x v="0"/>
    <x v="28"/>
  </r>
  <r>
    <x v="7771"/>
    <x v="3858"/>
    <x v="881"/>
    <x v="82"/>
    <x v="1"/>
    <x v="473"/>
    <x v="473"/>
    <s v="Consumer"/>
    <s v="United States"/>
    <s v="Lancaster"/>
    <s v="Ohio"/>
    <n v="43130"/>
    <x v="3"/>
    <s v="OFF-BI-10000545"/>
    <x v="1"/>
    <x v="8"/>
    <s v="GBC Ibimaster 500 Manual ProClick Binding System"/>
    <n v="456.58800000000002"/>
    <x v="0"/>
    <x v="0"/>
  </r>
  <r>
    <x v="7772"/>
    <x v="3858"/>
    <x v="881"/>
    <x v="82"/>
    <x v="1"/>
    <x v="473"/>
    <x v="473"/>
    <s v="Consumer"/>
    <s v="United States"/>
    <s v="Lancaster"/>
    <s v="Ohio"/>
    <n v="43130"/>
    <x v="3"/>
    <s v="TEC-MA-10000418"/>
    <x v="2"/>
    <x v="15"/>
    <s v="Cubify CubeX 3D Printer Double Head Print"/>
    <n v="4499.9849999999997"/>
    <x v="0"/>
    <x v="0"/>
  </r>
  <r>
    <x v="7773"/>
    <x v="3858"/>
    <x v="881"/>
    <x v="82"/>
    <x v="1"/>
    <x v="473"/>
    <x v="473"/>
    <s v="Consumer"/>
    <s v="United States"/>
    <s v="Lancaster"/>
    <s v="Ohio"/>
    <n v="43130"/>
    <x v="3"/>
    <s v="TEC-AC-10000926"/>
    <x v="2"/>
    <x v="11"/>
    <s v="NETGEAR RangeMax WNR1000 Wireless Router"/>
    <n v="59.975999999999999"/>
    <x v="0"/>
    <x v="0"/>
  </r>
  <r>
    <x v="7774"/>
    <x v="3859"/>
    <x v="1172"/>
    <x v="1221"/>
    <x v="2"/>
    <x v="727"/>
    <x v="727"/>
    <s v="Consumer"/>
    <s v="United States"/>
    <s v="San Francisco"/>
    <s v="California"/>
    <n v="94109"/>
    <x v="1"/>
    <s v="OFF-EN-10001509"/>
    <x v="1"/>
    <x v="12"/>
    <s v="Poly String Tie Envelopes"/>
    <n v="6.12"/>
    <x v="0"/>
    <x v="25"/>
  </r>
  <r>
    <x v="7775"/>
    <x v="3860"/>
    <x v="422"/>
    <x v="252"/>
    <x v="1"/>
    <x v="522"/>
    <x v="522"/>
    <s v="Home Office"/>
    <s v="United States"/>
    <s v="Moreno Valley"/>
    <s v="California"/>
    <n v="92553"/>
    <x v="1"/>
    <s v="OFF-AP-10001366"/>
    <x v="1"/>
    <x v="9"/>
    <s v="Staple holder"/>
    <n v="10.98"/>
    <x v="2"/>
    <x v="20"/>
  </r>
  <r>
    <x v="7776"/>
    <x v="3860"/>
    <x v="422"/>
    <x v="252"/>
    <x v="1"/>
    <x v="522"/>
    <x v="522"/>
    <s v="Home Office"/>
    <s v="United States"/>
    <s v="Moreno Valley"/>
    <s v="California"/>
    <n v="92553"/>
    <x v="1"/>
    <s v="OFF-FA-10003485"/>
    <x v="1"/>
    <x v="13"/>
    <s v="Staples"/>
    <n v="7.86"/>
    <x v="2"/>
    <x v="20"/>
  </r>
  <r>
    <x v="7777"/>
    <x v="3860"/>
    <x v="422"/>
    <x v="252"/>
    <x v="1"/>
    <x v="522"/>
    <x v="522"/>
    <s v="Home Office"/>
    <s v="United States"/>
    <s v="Moreno Valley"/>
    <s v="California"/>
    <n v="92553"/>
    <x v="1"/>
    <s v="OFF-ST-10004507"/>
    <x v="1"/>
    <x v="4"/>
    <s v="Advantus Rolling Storage Box"/>
    <n v="51.45"/>
    <x v="2"/>
    <x v="20"/>
  </r>
  <r>
    <x v="7778"/>
    <x v="3860"/>
    <x v="422"/>
    <x v="252"/>
    <x v="1"/>
    <x v="522"/>
    <x v="522"/>
    <s v="Home Office"/>
    <s v="United States"/>
    <s v="Moreno Valley"/>
    <s v="California"/>
    <n v="92553"/>
    <x v="1"/>
    <s v="OFF-BI-10002353"/>
    <x v="1"/>
    <x v="8"/>
    <s v="GBC VeloBind Cover Sets"/>
    <n v="37.055999999999997"/>
    <x v="2"/>
    <x v="20"/>
  </r>
  <r>
    <x v="7779"/>
    <x v="3861"/>
    <x v="724"/>
    <x v="1002"/>
    <x v="1"/>
    <x v="167"/>
    <x v="167"/>
    <s v="Consumer"/>
    <s v="United States"/>
    <s v="Chesapeake"/>
    <s v="Virginia"/>
    <n v="23320"/>
    <x v="0"/>
    <s v="OFF-AP-10001271"/>
    <x v="1"/>
    <x v="9"/>
    <s v="Eureka The Boss Cordless Rechargeable Stick Vac"/>
    <n v="203.92"/>
    <x v="0"/>
    <x v="25"/>
  </r>
  <r>
    <x v="7780"/>
    <x v="3861"/>
    <x v="724"/>
    <x v="1002"/>
    <x v="1"/>
    <x v="167"/>
    <x v="167"/>
    <s v="Consumer"/>
    <s v="United States"/>
    <s v="Chesapeake"/>
    <s v="Virginia"/>
    <n v="23320"/>
    <x v="0"/>
    <s v="TEC-PH-10004924"/>
    <x v="2"/>
    <x v="7"/>
    <s v="SKILCRAFT Telephone Shoulder Rest, 2&quot; x 6.5&quot; x 2.5&quot;, Black"/>
    <n v="29.56"/>
    <x v="0"/>
    <x v="25"/>
  </r>
  <r>
    <x v="7781"/>
    <x v="3862"/>
    <x v="936"/>
    <x v="1003"/>
    <x v="1"/>
    <x v="383"/>
    <x v="383"/>
    <s v="Consumer"/>
    <s v="United States"/>
    <s v="Chicago"/>
    <s v="Illinois"/>
    <n v="60623"/>
    <x v="2"/>
    <s v="OFF-BI-10002706"/>
    <x v="1"/>
    <x v="8"/>
    <s v="Avery Premier Heavy-Duty Binder with Round Locking Rings"/>
    <n v="8.5679999999999996"/>
    <x v="1"/>
    <x v="29"/>
  </r>
  <r>
    <x v="7782"/>
    <x v="3863"/>
    <x v="254"/>
    <x v="781"/>
    <x v="0"/>
    <x v="45"/>
    <x v="45"/>
    <s v="Corporate"/>
    <s v="United States"/>
    <s v="Charlotte"/>
    <s v="North Carolina"/>
    <n v="28205"/>
    <x v="0"/>
    <s v="OFF-ST-10003442"/>
    <x v="1"/>
    <x v="4"/>
    <s v="Eldon Portable Mobile Manager"/>
    <n v="45.247999999999998"/>
    <x v="0"/>
    <x v="0"/>
  </r>
  <r>
    <x v="7783"/>
    <x v="3863"/>
    <x v="254"/>
    <x v="781"/>
    <x v="0"/>
    <x v="45"/>
    <x v="45"/>
    <s v="Corporate"/>
    <s v="United States"/>
    <s v="Charlotte"/>
    <s v="North Carolina"/>
    <n v="28205"/>
    <x v="0"/>
    <s v="FUR-TA-10002533"/>
    <x v="0"/>
    <x v="3"/>
    <s v="BPI Conference Tables"/>
    <n v="876.3"/>
    <x v="0"/>
    <x v="0"/>
  </r>
  <r>
    <x v="7784"/>
    <x v="3863"/>
    <x v="254"/>
    <x v="781"/>
    <x v="0"/>
    <x v="45"/>
    <x v="45"/>
    <s v="Corporate"/>
    <s v="United States"/>
    <s v="Charlotte"/>
    <s v="North Carolina"/>
    <n v="28205"/>
    <x v="0"/>
    <s v="OFF-SU-10003505"/>
    <x v="1"/>
    <x v="14"/>
    <s v="Premier Electric Letter Opener"/>
    <n v="185.376"/>
    <x v="0"/>
    <x v="0"/>
  </r>
  <r>
    <x v="7785"/>
    <x v="3864"/>
    <x v="503"/>
    <x v="546"/>
    <x v="1"/>
    <x v="171"/>
    <x v="171"/>
    <s v="Consumer"/>
    <s v="United States"/>
    <s v="New York City"/>
    <s v="New York"/>
    <n v="10009"/>
    <x v="3"/>
    <s v="OFF-LA-10002762"/>
    <x v="1"/>
    <x v="2"/>
    <s v="Avery 485"/>
    <n v="25.06"/>
    <x v="2"/>
    <x v="7"/>
  </r>
  <r>
    <x v="7786"/>
    <x v="3865"/>
    <x v="624"/>
    <x v="315"/>
    <x v="2"/>
    <x v="560"/>
    <x v="560"/>
    <s v="Consumer"/>
    <s v="United States"/>
    <s v="Chicago"/>
    <s v="Illinois"/>
    <n v="60653"/>
    <x v="2"/>
    <s v="OFF-BI-10000279"/>
    <x v="1"/>
    <x v="8"/>
    <s v="Acco Recycled 2&quot; Capacity Laser Printer Hanging Data Binders"/>
    <n v="2.89"/>
    <x v="0"/>
    <x v="35"/>
  </r>
  <r>
    <x v="7787"/>
    <x v="3865"/>
    <x v="624"/>
    <x v="315"/>
    <x v="2"/>
    <x v="560"/>
    <x v="560"/>
    <s v="Consumer"/>
    <s v="United States"/>
    <s v="Chicago"/>
    <s v="Illinois"/>
    <n v="60653"/>
    <x v="2"/>
    <s v="OFF-FA-10000936"/>
    <x v="1"/>
    <x v="13"/>
    <s v="Acco Hot Clips Clips to Go"/>
    <n v="7.8959999999999999"/>
    <x v="0"/>
    <x v="35"/>
  </r>
  <r>
    <x v="7788"/>
    <x v="3865"/>
    <x v="624"/>
    <x v="315"/>
    <x v="2"/>
    <x v="560"/>
    <x v="560"/>
    <s v="Consumer"/>
    <s v="United States"/>
    <s v="Chicago"/>
    <s v="Illinois"/>
    <n v="60653"/>
    <x v="2"/>
    <s v="FUR-FU-10004973"/>
    <x v="0"/>
    <x v="5"/>
    <s v="Flat Face Poster Frame"/>
    <n v="22.608000000000001"/>
    <x v="0"/>
    <x v="35"/>
  </r>
  <r>
    <x v="7789"/>
    <x v="3865"/>
    <x v="624"/>
    <x v="315"/>
    <x v="2"/>
    <x v="560"/>
    <x v="560"/>
    <s v="Consumer"/>
    <s v="United States"/>
    <s v="Chicago"/>
    <s v="Illinois"/>
    <n v="60653"/>
    <x v="2"/>
    <s v="OFF-PA-10000791"/>
    <x v="1"/>
    <x v="10"/>
    <s v="Wirebound Message Books, Four 2 3/4 x 5 Forms per Page, 200 Sets per Book"/>
    <n v="30.527999999999999"/>
    <x v="0"/>
    <x v="35"/>
  </r>
  <r>
    <x v="7790"/>
    <x v="3866"/>
    <x v="20"/>
    <x v="184"/>
    <x v="3"/>
    <x v="435"/>
    <x v="435"/>
    <s v="Home Office"/>
    <s v="United States"/>
    <s v="Philadelphia"/>
    <s v="Pennsylvania"/>
    <n v="19120"/>
    <x v="3"/>
    <s v="OFF-BI-10001132"/>
    <x v="1"/>
    <x v="8"/>
    <s v="Acco PRESSTEX Data Binder with Storage Hooks, Dark Blue, 9 1/2&quot; X 11&quot;"/>
    <n v="4.8419999999999996"/>
    <x v="3"/>
    <x v="15"/>
  </r>
  <r>
    <x v="7791"/>
    <x v="3867"/>
    <x v="1054"/>
    <x v="746"/>
    <x v="1"/>
    <x v="771"/>
    <x v="771"/>
    <s v="Corporate"/>
    <s v="United States"/>
    <s v="Chicago"/>
    <s v="Illinois"/>
    <n v="60623"/>
    <x v="2"/>
    <s v="OFF-BI-10002012"/>
    <x v="1"/>
    <x v="8"/>
    <s v="Wilson Jones Easy Flow II Sheet Lifters"/>
    <n v="1.8"/>
    <x v="0"/>
    <x v="5"/>
  </r>
  <r>
    <x v="7792"/>
    <x v="3868"/>
    <x v="386"/>
    <x v="878"/>
    <x v="2"/>
    <x v="133"/>
    <x v="133"/>
    <s v="Corporate"/>
    <s v="United States"/>
    <s v="Dallas"/>
    <s v="Texas"/>
    <n v="75217"/>
    <x v="2"/>
    <s v="TEC-AC-10001383"/>
    <x v="2"/>
    <x v="11"/>
    <s v="Logitech Wireless Touch Keyboard K400"/>
    <n v="39.984000000000002"/>
    <x v="3"/>
    <x v="13"/>
  </r>
  <r>
    <x v="7793"/>
    <x v="3869"/>
    <x v="295"/>
    <x v="631"/>
    <x v="0"/>
    <x v="63"/>
    <x v="63"/>
    <s v="Corporate"/>
    <s v="United States"/>
    <s v="Las Vegas"/>
    <s v="Nevada"/>
    <n v="89115"/>
    <x v="1"/>
    <s v="OFF-PA-10002036"/>
    <x v="1"/>
    <x v="10"/>
    <s v="Xerox 1930"/>
    <n v="32.4"/>
    <x v="1"/>
    <x v="14"/>
  </r>
  <r>
    <x v="7794"/>
    <x v="3869"/>
    <x v="295"/>
    <x v="631"/>
    <x v="0"/>
    <x v="63"/>
    <x v="63"/>
    <s v="Corporate"/>
    <s v="United States"/>
    <s v="Las Vegas"/>
    <s v="Nevada"/>
    <n v="89115"/>
    <x v="1"/>
    <s v="OFF-PA-10002377"/>
    <x v="1"/>
    <x v="10"/>
    <s v="Xerox 1916"/>
    <n v="97.88"/>
    <x v="1"/>
    <x v="14"/>
  </r>
  <r>
    <x v="7795"/>
    <x v="3870"/>
    <x v="984"/>
    <x v="1270"/>
    <x v="1"/>
    <x v="248"/>
    <x v="248"/>
    <s v="Consumer"/>
    <s v="United States"/>
    <s v="Amarillo"/>
    <s v="Texas"/>
    <n v="79109"/>
    <x v="2"/>
    <s v="TEC-PH-10000526"/>
    <x v="2"/>
    <x v="7"/>
    <s v="Vtech CS6719"/>
    <n v="307.16800000000001"/>
    <x v="1"/>
    <x v="38"/>
  </r>
  <r>
    <x v="7796"/>
    <x v="3871"/>
    <x v="653"/>
    <x v="310"/>
    <x v="1"/>
    <x v="172"/>
    <x v="172"/>
    <s v="Corporate"/>
    <s v="United States"/>
    <s v="Middletown"/>
    <s v="Connecticut"/>
    <n v="6457"/>
    <x v="3"/>
    <s v="OFF-BI-10001078"/>
    <x v="1"/>
    <x v="8"/>
    <s v="Acco PRESSTEX Data Binder with Storage Hooks, Dark Blue, 14 7/8&quot; X 11&quot;"/>
    <n v="26.9"/>
    <x v="1"/>
    <x v="2"/>
  </r>
  <r>
    <x v="7797"/>
    <x v="3872"/>
    <x v="668"/>
    <x v="647"/>
    <x v="2"/>
    <x v="403"/>
    <x v="403"/>
    <s v="Corporate"/>
    <s v="United States"/>
    <s v="New York City"/>
    <s v="New York"/>
    <n v="10035"/>
    <x v="3"/>
    <s v="OFF-EN-10004483"/>
    <x v="1"/>
    <x v="12"/>
    <s v="#10 White Business Envelopes,4 1/8 x 9 1/2"/>
    <n v="47.01"/>
    <x v="3"/>
    <x v="42"/>
  </r>
  <r>
    <x v="7798"/>
    <x v="3872"/>
    <x v="668"/>
    <x v="647"/>
    <x v="2"/>
    <x v="403"/>
    <x v="403"/>
    <s v="Corporate"/>
    <s v="United States"/>
    <s v="New York City"/>
    <s v="New York"/>
    <n v="10035"/>
    <x v="3"/>
    <s v="TEC-PH-10002624"/>
    <x v="2"/>
    <x v="7"/>
    <s v="Samsung Galaxy S4 Mini"/>
    <n v="469.99"/>
    <x v="3"/>
    <x v="42"/>
  </r>
  <r>
    <x v="7799"/>
    <x v="3872"/>
    <x v="668"/>
    <x v="647"/>
    <x v="2"/>
    <x v="403"/>
    <x v="403"/>
    <s v="Corporate"/>
    <s v="United States"/>
    <s v="New York City"/>
    <s v="New York"/>
    <n v="10035"/>
    <x v="3"/>
    <s v="FUR-CH-10003396"/>
    <x v="0"/>
    <x v="1"/>
    <s v="Global Deluxe Steno Chair"/>
    <n v="207.846"/>
    <x v="3"/>
    <x v="42"/>
  </r>
  <r>
    <x v="7800"/>
    <x v="3873"/>
    <x v="702"/>
    <x v="501"/>
    <x v="1"/>
    <x v="768"/>
    <x v="768"/>
    <s v="Consumer"/>
    <s v="United States"/>
    <s v="Philadelphia"/>
    <s v="Pennsylvania"/>
    <n v="19120"/>
    <x v="3"/>
    <s v="OFF-ST-10002756"/>
    <x v="1"/>
    <x v="4"/>
    <s v="Tennsco Stur-D-Stor Boltless Shelving, 5 Shelves, 24&quot; Deep, Sand"/>
    <n v="324.74400000000003"/>
    <x v="3"/>
    <x v="27"/>
  </r>
  <r>
    <x v="7801"/>
    <x v="3874"/>
    <x v="977"/>
    <x v="1271"/>
    <x v="0"/>
    <x v="384"/>
    <x v="384"/>
    <s v="Consumer"/>
    <s v="United States"/>
    <s v="Fresno"/>
    <s v="California"/>
    <n v="93727"/>
    <x v="1"/>
    <s v="FUR-FU-10002813"/>
    <x v="0"/>
    <x v="5"/>
    <s v="DAX Contemporary Wood Frame with Silver Metal Mat, Desktop, 11 x 14 Size"/>
    <n v="40.479999999999997"/>
    <x v="2"/>
    <x v="34"/>
  </r>
  <r>
    <x v="7802"/>
    <x v="3875"/>
    <x v="357"/>
    <x v="1068"/>
    <x v="1"/>
    <x v="319"/>
    <x v="319"/>
    <s v="Home Office"/>
    <s v="United States"/>
    <s v="Franklin"/>
    <s v="Tennessee"/>
    <n v="37064"/>
    <x v="0"/>
    <s v="OFF-LA-10003714"/>
    <x v="1"/>
    <x v="2"/>
    <s v="Avery 510"/>
    <n v="12"/>
    <x v="1"/>
    <x v="11"/>
  </r>
  <r>
    <x v="7803"/>
    <x v="3875"/>
    <x v="357"/>
    <x v="1068"/>
    <x v="1"/>
    <x v="319"/>
    <x v="319"/>
    <s v="Home Office"/>
    <s v="United States"/>
    <s v="Franklin"/>
    <s v="Tennessee"/>
    <n v="37064"/>
    <x v="0"/>
    <s v="OFF-ST-10003716"/>
    <x v="1"/>
    <x v="4"/>
    <s v="Tennsco Double-Tier Lockers"/>
    <n v="720.06399999999996"/>
    <x v="1"/>
    <x v="11"/>
  </r>
  <r>
    <x v="7804"/>
    <x v="3875"/>
    <x v="357"/>
    <x v="1068"/>
    <x v="1"/>
    <x v="319"/>
    <x v="319"/>
    <s v="Home Office"/>
    <s v="United States"/>
    <s v="Franklin"/>
    <s v="Tennessee"/>
    <n v="37064"/>
    <x v="0"/>
    <s v="OFF-ST-10002289"/>
    <x v="1"/>
    <x v="4"/>
    <s v="Safco Wire Cube Shelving System, For Use as 4 or 5 14&quot; Cubes, Black"/>
    <n v="25.423999999999999"/>
    <x v="1"/>
    <x v="11"/>
  </r>
  <r>
    <x v="7805"/>
    <x v="3875"/>
    <x v="357"/>
    <x v="1068"/>
    <x v="1"/>
    <x v="319"/>
    <x v="319"/>
    <s v="Home Office"/>
    <s v="United States"/>
    <s v="Franklin"/>
    <s v="Tennessee"/>
    <n v="37064"/>
    <x v="0"/>
    <s v="OFF-AR-10001315"/>
    <x v="1"/>
    <x v="6"/>
    <s v="Newell 310"/>
    <n v="2.8159999999999998"/>
    <x v="1"/>
    <x v="11"/>
  </r>
  <r>
    <x v="7806"/>
    <x v="3875"/>
    <x v="357"/>
    <x v="1068"/>
    <x v="1"/>
    <x v="319"/>
    <x v="319"/>
    <s v="Home Office"/>
    <s v="United States"/>
    <s v="Franklin"/>
    <s v="Tennessee"/>
    <n v="37064"/>
    <x v="0"/>
    <s v="OFF-BI-10000042"/>
    <x v="1"/>
    <x v="8"/>
    <s v="Pressboard Data Binder, Crimson, 12&quot; X 8 1/2&quot;"/>
    <n v="3.2040000000000002"/>
    <x v="1"/>
    <x v="11"/>
  </r>
  <r>
    <x v="7807"/>
    <x v="3876"/>
    <x v="1134"/>
    <x v="405"/>
    <x v="1"/>
    <x v="745"/>
    <x v="745"/>
    <s v="Consumer"/>
    <s v="United States"/>
    <s v="Raleigh"/>
    <s v="North Carolina"/>
    <n v="27604"/>
    <x v="0"/>
    <s v="OFF-BI-10004236"/>
    <x v="1"/>
    <x v="8"/>
    <s v="XtraLife ClearVue Slant-D Ring Binder, White, 3&quot;"/>
    <n v="30.827999999999999"/>
    <x v="0"/>
    <x v="12"/>
  </r>
  <r>
    <x v="7808"/>
    <x v="3876"/>
    <x v="1134"/>
    <x v="405"/>
    <x v="1"/>
    <x v="745"/>
    <x v="745"/>
    <s v="Consumer"/>
    <s v="United States"/>
    <s v="Raleigh"/>
    <s v="North Carolina"/>
    <n v="27604"/>
    <x v="0"/>
    <s v="OFF-AR-10001955"/>
    <x v="1"/>
    <x v="6"/>
    <s v="Newell 319"/>
    <n v="47.616"/>
    <x v="0"/>
    <x v="12"/>
  </r>
  <r>
    <x v="7809"/>
    <x v="3876"/>
    <x v="1134"/>
    <x v="405"/>
    <x v="1"/>
    <x v="745"/>
    <x v="745"/>
    <s v="Consumer"/>
    <s v="United States"/>
    <s v="Raleigh"/>
    <s v="North Carolina"/>
    <n v="27604"/>
    <x v="0"/>
    <s v="TEC-PH-10004080"/>
    <x v="2"/>
    <x v="7"/>
    <s v="Avaya 5410 Digital phone"/>
    <n v="108.78400000000001"/>
    <x v="0"/>
    <x v="12"/>
  </r>
  <r>
    <x v="7810"/>
    <x v="3877"/>
    <x v="1173"/>
    <x v="1272"/>
    <x v="2"/>
    <x v="54"/>
    <x v="54"/>
    <s v="Consumer"/>
    <s v="United States"/>
    <s v="Clinton"/>
    <s v="Maryland"/>
    <n v="20735"/>
    <x v="3"/>
    <s v="OFF-PA-10000791"/>
    <x v="1"/>
    <x v="10"/>
    <s v="Wirebound Message Books, Four 2 3/4 x 5 Forms per Page, 200 Sets per Book"/>
    <n v="4.7699999999999996"/>
    <x v="0"/>
    <x v="47"/>
  </r>
  <r>
    <x v="7811"/>
    <x v="3877"/>
    <x v="1173"/>
    <x v="1272"/>
    <x v="2"/>
    <x v="54"/>
    <x v="54"/>
    <s v="Consumer"/>
    <s v="United States"/>
    <s v="Clinton"/>
    <s v="Maryland"/>
    <n v="20735"/>
    <x v="3"/>
    <s v="OFF-AR-10001770"/>
    <x v="1"/>
    <x v="6"/>
    <s v="Economy #2 Pencils"/>
    <n v="7.98"/>
    <x v="0"/>
    <x v="47"/>
  </r>
  <r>
    <x v="7812"/>
    <x v="3877"/>
    <x v="1173"/>
    <x v="1272"/>
    <x v="2"/>
    <x v="54"/>
    <x v="54"/>
    <s v="Consumer"/>
    <s v="United States"/>
    <s v="Clinton"/>
    <s v="Maryland"/>
    <n v="20735"/>
    <x v="3"/>
    <s v="FUR-TA-10002356"/>
    <x v="0"/>
    <x v="3"/>
    <s v="Bevis Boat-Shaped Conference Table"/>
    <n v="550.43100000000004"/>
    <x v="0"/>
    <x v="47"/>
  </r>
  <r>
    <x v="7813"/>
    <x v="3877"/>
    <x v="1173"/>
    <x v="1272"/>
    <x v="2"/>
    <x v="54"/>
    <x v="54"/>
    <s v="Consumer"/>
    <s v="United States"/>
    <s v="Clinton"/>
    <s v="Maryland"/>
    <n v="20735"/>
    <x v="3"/>
    <s v="FUR-FU-10003274"/>
    <x v="0"/>
    <x v="5"/>
    <s v="Regeneration Desk Collection"/>
    <n v="10.56"/>
    <x v="0"/>
    <x v="47"/>
  </r>
  <r>
    <x v="7814"/>
    <x v="3878"/>
    <x v="110"/>
    <x v="272"/>
    <x v="2"/>
    <x v="67"/>
    <x v="67"/>
    <s v="Home Office"/>
    <s v="United States"/>
    <s v="Los Angeles"/>
    <s v="California"/>
    <n v="90049"/>
    <x v="1"/>
    <s v="FUR-BO-10004834"/>
    <x v="0"/>
    <x v="0"/>
    <s v="Riverside Palais Royal Lawyers Bookcase, Royale Cherry Finish"/>
    <n v="1497.6659999999999"/>
    <x v="3"/>
    <x v="27"/>
  </r>
  <r>
    <x v="7815"/>
    <x v="3878"/>
    <x v="110"/>
    <x v="272"/>
    <x v="2"/>
    <x v="67"/>
    <x v="67"/>
    <s v="Home Office"/>
    <s v="United States"/>
    <s v="Los Angeles"/>
    <s v="California"/>
    <n v="90049"/>
    <x v="1"/>
    <s v="TEC-PH-10000307"/>
    <x v="2"/>
    <x v="7"/>
    <s v="Shocksock Galaxy S4 Armband"/>
    <n v="17.52"/>
    <x v="3"/>
    <x v="27"/>
  </r>
  <r>
    <x v="7816"/>
    <x v="3879"/>
    <x v="147"/>
    <x v="936"/>
    <x v="0"/>
    <x v="503"/>
    <x v="503"/>
    <s v="Home Office"/>
    <s v="United States"/>
    <s v="North Las Vegas"/>
    <s v="Nevada"/>
    <n v="89031"/>
    <x v="1"/>
    <s v="OFF-AR-10002240"/>
    <x v="1"/>
    <x v="6"/>
    <s v="Panasonic KP-150 Electric Pencil Sharpener"/>
    <n v="113.22"/>
    <x v="0"/>
    <x v="32"/>
  </r>
  <r>
    <x v="7817"/>
    <x v="3879"/>
    <x v="147"/>
    <x v="936"/>
    <x v="0"/>
    <x v="503"/>
    <x v="503"/>
    <s v="Home Office"/>
    <s v="United States"/>
    <s v="North Las Vegas"/>
    <s v="Nevada"/>
    <n v="89031"/>
    <x v="1"/>
    <s v="OFF-PA-10001801"/>
    <x v="1"/>
    <x v="10"/>
    <s v="Xerox 193"/>
    <n v="35.880000000000003"/>
    <x v="0"/>
    <x v="32"/>
  </r>
  <r>
    <x v="7818"/>
    <x v="3879"/>
    <x v="147"/>
    <x v="936"/>
    <x v="0"/>
    <x v="503"/>
    <x v="503"/>
    <s v="Home Office"/>
    <s v="United States"/>
    <s v="North Las Vegas"/>
    <s v="Nevada"/>
    <n v="89031"/>
    <x v="1"/>
    <s v="OFF-BI-10001120"/>
    <x v="1"/>
    <x v="8"/>
    <s v="Ibico EPK-21 Electric Binding System"/>
    <n v="4535.9759999999997"/>
    <x v="0"/>
    <x v="32"/>
  </r>
  <r>
    <x v="7819"/>
    <x v="3880"/>
    <x v="795"/>
    <x v="714"/>
    <x v="1"/>
    <x v="170"/>
    <x v="170"/>
    <s v="Consumer"/>
    <s v="United States"/>
    <s v="San Francisco"/>
    <s v="California"/>
    <n v="94109"/>
    <x v="1"/>
    <s v="OFF-FA-10000611"/>
    <x v="1"/>
    <x v="13"/>
    <s v="Binder Clips by OIC"/>
    <n v="11.84"/>
    <x v="3"/>
    <x v="44"/>
  </r>
  <r>
    <x v="7820"/>
    <x v="3881"/>
    <x v="166"/>
    <x v="235"/>
    <x v="0"/>
    <x v="194"/>
    <x v="194"/>
    <s v="Home Office"/>
    <s v="United States"/>
    <s v="Cranston"/>
    <s v="Rhode Island"/>
    <n v="2920"/>
    <x v="3"/>
    <s v="OFF-ST-10000036"/>
    <x v="1"/>
    <x v="4"/>
    <s v="Recycled Data-Pak for Archival Bound Computer Printouts, 12-1/2 x 12-1/2 x 16"/>
    <n v="592.74"/>
    <x v="3"/>
    <x v="22"/>
  </r>
  <r>
    <x v="7821"/>
    <x v="3882"/>
    <x v="147"/>
    <x v="351"/>
    <x v="0"/>
    <x v="543"/>
    <x v="543"/>
    <s v="Consumer"/>
    <s v="United States"/>
    <s v="Jackson"/>
    <s v="Tennessee"/>
    <n v="38301"/>
    <x v="0"/>
    <s v="OFF-ST-10004950"/>
    <x v="1"/>
    <x v="4"/>
    <s v="Tenex Personal Filing Tote With Secure Closure Lid, Black/Frost"/>
    <n v="111.672"/>
    <x v="0"/>
    <x v="32"/>
  </r>
  <r>
    <x v="7822"/>
    <x v="3883"/>
    <x v="86"/>
    <x v="9"/>
    <x v="1"/>
    <x v="452"/>
    <x v="452"/>
    <s v="Home Office"/>
    <s v="United States"/>
    <s v="Newark"/>
    <s v="Delaware"/>
    <n v="19711"/>
    <x v="3"/>
    <s v="OFF-AR-10003770"/>
    <x v="1"/>
    <x v="6"/>
    <s v="Newell 340"/>
    <n v="8.64"/>
    <x v="2"/>
    <x v="9"/>
  </r>
  <r>
    <x v="7823"/>
    <x v="3883"/>
    <x v="86"/>
    <x v="9"/>
    <x v="1"/>
    <x v="452"/>
    <x v="452"/>
    <s v="Home Office"/>
    <s v="United States"/>
    <s v="Newark"/>
    <s v="Delaware"/>
    <n v="19711"/>
    <x v="3"/>
    <s v="TEC-AC-10002800"/>
    <x v="2"/>
    <x v="11"/>
    <s v="Plantronics Audio 478 Stereo USB Headset"/>
    <n v="149.97"/>
    <x v="2"/>
    <x v="9"/>
  </r>
  <r>
    <x v="7824"/>
    <x v="3884"/>
    <x v="1174"/>
    <x v="1016"/>
    <x v="1"/>
    <x v="463"/>
    <x v="463"/>
    <s v="Corporate"/>
    <s v="United States"/>
    <s v="Los Angeles"/>
    <s v="California"/>
    <n v="90036"/>
    <x v="1"/>
    <s v="FUR-CH-10002439"/>
    <x v="0"/>
    <x v="1"/>
    <s v="Iceberg Nesting Folding Chair, 19w x 6d x 43h"/>
    <n v="232.88"/>
    <x v="2"/>
    <x v="8"/>
  </r>
  <r>
    <x v="7825"/>
    <x v="3885"/>
    <x v="302"/>
    <x v="1268"/>
    <x v="1"/>
    <x v="463"/>
    <x v="463"/>
    <s v="Corporate"/>
    <s v="United States"/>
    <s v="Rome"/>
    <s v="New York"/>
    <n v="13440"/>
    <x v="3"/>
    <s v="FUR-CH-10004218"/>
    <x v="0"/>
    <x v="1"/>
    <s v="Global Fabric Manager's Chair, Dark Gray"/>
    <n v="90.882000000000005"/>
    <x v="1"/>
    <x v="36"/>
  </r>
  <r>
    <x v="7826"/>
    <x v="3886"/>
    <x v="1108"/>
    <x v="133"/>
    <x v="1"/>
    <x v="388"/>
    <x v="388"/>
    <s v="Corporate"/>
    <s v="United States"/>
    <s v="Chicago"/>
    <s v="Illinois"/>
    <n v="60610"/>
    <x v="2"/>
    <s v="TEC-PH-10004042"/>
    <x v="2"/>
    <x v="7"/>
    <s v="ClearOne Communications CHAT 70 OCÂ Speaker Phone"/>
    <n v="508.76799999999997"/>
    <x v="3"/>
    <x v="13"/>
  </r>
  <r>
    <x v="7827"/>
    <x v="3886"/>
    <x v="1108"/>
    <x v="133"/>
    <x v="1"/>
    <x v="388"/>
    <x v="388"/>
    <s v="Corporate"/>
    <s v="United States"/>
    <s v="Chicago"/>
    <s v="Illinois"/>
    <n v="60610"/>
    <x v="2"/>
    <s v="OFF-EN-10001137"/>
    <x v="1"/>
    <x v="12"/>
    <s v="#10 Gummed Flap White Envelopes, 100/Box"/>
    <n v="9.9120000000000008"/>
    <x v="3"/>
    <x v="13"/>
  </r>
  <r>
    <x v="7828"/>
    <x v="3887"/>
    <x v="33"/>
    <x v="1264"/>
    <x v="1"/>
    <x v="308"/>
    <x v="308"/>
    <s v="Corporate"/>
    <s v="United States"/>
    <s v="San Diego"/>
    <s v="California"/>
    <n v="92105"/>
    <x v="1"/>
    <s v="FUR-CH-10002017"/>
    <x v="0"/>
    <x v="1"/>
    <s v="SAFCO Optional Arm Kit for Workspace Cribbage Stacking Chair"/>
    <n v="63.936"/>
    <x v="1"/>
    <x v="19"/>
  </r>
  <r>
    <x v="7829"/>
    <x v="3887"/>
    <x v="33"/>
    <x v="1264"/>
    <x v="1"/>
    <x v="308"/>
    <x v="308"/>
    <s v="Corporate"/>
    <s v="United States"/>
    <s v="San Diego"/>
    <s v="California"/>
    <n v="92105"/>
    <x v="1"/>
    <s v="OFF-AR-10000588"/>
    <x v="1"/>
    <x v="6"/>
    <s v="Newell 345"/>
    <n v="59.52"/>
    <x v="1"/>
    <x v="19"/>
  </r>
  <r>
    <x v="7830"/>
    <x v="3887"/>
    <x v="33"/>
    <x v="1264"/>
    <x v="1"/>
    <x v="308"/>
    <x v="308"/>
    <s v="Corporate"/>
    <s v="United States"/>
    <s v="San Diego"/>
    <s v="California"/>
    <n v="92105"/>
    <x v="1"/>
    <s v="TEC-PH-10003174"/>
    <x v="2"/>
    <x v="7"/>
    <s v="RCA ViSYS 25825 Wireless digital phone"/>
    <n v="311.976"/>
    <x v="1"/>
    <x v="19"/>
  </r>
  <r>
    <x v="7831"/>
    <x v="3887"/>
    <x v="33"/>
    <x v="1264"/>
    <x v="1"/>
    <x v="308"/>
    <x v="308"/>
    <s v="Corporate"/>
    <s v="United States"/>
    <s v="San Diego"/>
    <s v="California"/>
    <n v="92105"/>
    <x v="1"/>
    <s v="OFF-BI-10001524"/>
    <x v="1"/>
    <x v="8"/>
    <s v="GBC Premium Transparent Covers with Diagonal Lined Pattern"/>
    <n v="50.351999999999997"/>
    <x v="1"/>
    <x v="19"/>
  </r>
  <r>
    <x v="7832"/>
    <x v="3888"/>
    <x v="195"/>
    <x v="583"/>
    <x v="1"/>
    <x v="469"/>
    <x v="469"/>
    <s v="Consumer"/>
    <s v="United States"/>
    <s v="Houston"/>
    <s v="Texas"/>
    <n v="77036"/>
    <x v="2"/>
    <s v="TEC-PH-10001552"/>
    <x v="2"/>
    <x v="7"/>
    <s v="I Need's 3d Hello Kitty Hybrid Silicone Case Cover for HTC One X 4g with 3d Hello Kitty Stylus Pen Green/pink"/>
    <n v="19.135999999999999"/>
    <x v="0"/>
    <x v="35"/>
  </r>
  <r>
    <x v="7833"/>
    <x v="3889"/>
    <x v="1175"/>
    <x v="1273"/>
    <x v="1"/>
    <x v="736"/>
    <x v="736"/>
    <s v="Home Office"/>
    <s v="United States"/>
    <s v="West Palm Beach"/>
    <s v="Florida"/>
    <n v="33407"/>
    <x v="0"/>
    <s v="OFF-AR-10004757"/>
    <x v="1"/>
    <x v="6"/>
    <s v="Crayola Colored Pencils"/>
    <n v="13.12"/>
    <x v="1"/>
    <x v="26"/>
  </r>
  <r>
    <x v="7834"/>
    <x v="3890"/>
    <x v="657"/>
    <x v="1250"/>
    <x v="0"/>
    <x v="686"/>
    <x v="686"/>
    <s v="Consumer"/>
    <s v="United States"/>
    <s v="Los Angeles"/>
    <s v="California"/>
    <n v="90045"/>
    <x v="1"/>
    <s v="FUR-TA-10002530"/>
    <x v="0"/>
    <x v="3"/>
    <s v="Iceberg OfficeWorks 42&quot; Round Tables"/>
    <n v="241.56800000000001"/>
    <x v="1"/>
    <x v="19"/>
  </r>
  <r>
    <x v="7835"/>
    <x v="3890"/>
    <x v="657"/>
    <x v="1250"/>
    <x v="0"/>
    <x v="686"/>
    <x v="686"/>
    <s v="Consumer"/>
    <s v="United States"/>
    <s v="Los Angeles"/>
    <s v="California"/>
    <n v="90045"/>
    <x v="1"/>
    <s v="TEC-PH-10001494"/>
    <x v="2"/>
    <x v="7"/>
    <s v="Polycom CX600 IP Phone VoIP phone"/>
    <n v="479.92"/>
    <x v="1"/>
    <x v="19"/>
  </r>
  <r>
    <x v="7836"/>
    <x v="3891"/>
    <x v="12"/>
    <x v="12"/>
    <x v="1"/>
    <x v="64"/>
    <x v="64"/>
    <s v="Corporate"/>
    <s v="United States"/>
    <s v="Seattle"/>
    <s v="Washington"/>
    <n v="98103"/>
    <x v="1"/>
    <s v="FUR-CH-10004289"/>
    <x v="0"/>
    <x v="1"/>
    <s v="Global Super Steno Chair"/>
    <n v="307.13600000000002"/>
    <x v="1"/>
    <x v="11"/>
  </r>
  <r>
    <x v="7837"/>
    <x v="3891"/>
    <x v="12"/>
    <x v="12"/>
    <x v="1"/>
    <x v="64"/>
    <x v="64"/>
    <s v="Corporate"/>
    <s v="United States"/>
    <s v="Seattle"/>
    <s v="Washington"/>
    <n v="98103"/>
    <x v="1"/>
    <s v="OFF-LA-10002945"/>
    <x v="1"/>
    <x v="2"/>
    <s v="Permanent Self-Adhesive File Folder Labels for Typewriters, 1 1/8 x 3 1/2, White"/>
    <n v="12.6"/>
    <x v="1"/>
    <x v="11"/>
  </r>
  <r>
    <x v="7838"/>
    <x v="3891"/>
    <x v="12"/>
    <x v="12"/>
    <x v="1"/>
    <x v="64"/>
    <x v="64"/>
    <s v="Corporate"/>
    <s v="United States"/>
    <s v="Seattle"/>
    <s v="Washington"/>
    <n v="98103"/>
    <x v="1"/>
    <s v="TEC-AC-10002567"/>
    <x v="2"/>
    <x v="11"/>
    <s v="Logitech G602 Wireless Gaming Mouse"/>
    <n v="159.97999999999999"/>
    <x v="1"/>
    <x v="11"/>
  </r>
  <r>
    <x v="7839"/>
    <x v="3892"/>
    <x v="1176"/>
    <x v="1249"/>
    <x v="1"/>
    <x v="610"/>
    <x v="610"/>
    <s v="Consumer"/>
    <s v="United States"/>
    <s v="Des Moines"/>
    <s v="Iowa"/>
    <n v="50315"/>
    <x v="2"/>
    <s v="OFF-EN-10001509"/>
    <x v="1"/>
    <x v="12"/>
    <s v="Poly String Tie Envelopes"/>
    <n v="6.12"/>
    <x v="2"/>
    <x v="34"/>
  </r>
  <r>
    <x v="7840"/>
    <x v="3892"/>
    <x v="1176"/>
    <x v="1249"/>
    <x v="1"/>
    <x v="610"/>
    <x v="610"/>
    <s v="Consumer"/>
    <s v="United States"/>
    <s v="Des Moines"/>
    <s v="Iowa"/>
    <n v="50315"/>
    <x v="2"/>
    <s v="FUR-TA-10003954"/>
    <x v="0"/>
    <x v="3"/>
    <s v="Hon 94000 Series Round Tables"/>
    <n v="1184.72"/>
    <x v="2"/>
    <x v="34"/>
  </r>
  <r>
    <x v="7841"/>
    <x v="3893"/>
    <x v="19"/>
    <x v="18"/>
    <x v="1"/>
    <x v="247"/>
    <x v="247"/>
    <s v="Consumer"/>
    <s v="United States"/>
    <s v="New York City"/>
    <s v="New York"/>
    <n v="10024"/>
    <x v="3"/>
    <s v="OFF-AP-10002892"/>
    <x v="1"/>
    <x v="9"/>
    <s v="Belkin F5C206VTEL 6 Outlet Surge"/>
    <n v="45.96"/>
    <x v="0"/>
    <x v="16"/>
  </r>
  <r>
    <x v="7842"/>
    <x v="3894"/>
    <x v="987"/>
    <x v="941"/>
    <x v="0"/>
    <x v="369"/>
    <x v="369"/>
    <s v="Consumer"/>
    <s v="United States"/>
    <s v="Arlington"/>
    <s v="Virginia"/>
    <n v="22204"/>
    <x v="0"/>
    <s v="OFF-BI-10003638"/>
    <x v="1"/>
    <x v="8"/>
    <s v="GBC Durable Plastic Covers"/>
    <n v="58.05"/>
    <x v="2"/>
    <x v="41"/>
  </r>
  <r>
    <x v="7843"/>
    <x v="3894"/>
    <x v="987"/>
    <x v="941"/>
    <x v="0"/>
    <x v="369"/>
    <x v="369"/>
    <s v="Consumer"/>
    <s v="United States"/>
    <s v="Arlington"/>
    <s v="Virginia"/>
    <n v="22204"/>
    <x v="0"/>
    <s v="OFF-PA-10001569"/>
    <x v="1"/>
    <x v="10"/>
    <s v="Xerox 232"/>
    <n v="71.28"/>
    <x v="2"/>
    <x v="41"/>
  </r>
  <r>
    <x v="7844"/>
    <x v="3895"/>
    <x v="246"/>
    <x v="262"/>
    <x v="1"/>
    <x v="421"/>
    <x v="421"/>
    <s v="Consumer"/>
    <s v="United States"/>
    <s v="Pharr"/>
    <s v="Texas"/>
    <n v="78577"/>
    <x v="2"/>
    <s v="FUR-TA-10001676"/>
    <x v="0"/>
    <x v="3"/>
    <s v="Hon 61000 Series Interactive Training Tables"/>
    <n v="124.404"/>
    <x v="3"/>
    <x v="10"/>
  </r>
  <r>
    <x v="7845"/>
    <x v="3896"/>
    <x v="874"/>
    <x v="119"/>
    <x v="1"/>
    <x v="523"/>
    <x v="523"/>
    <s v="Consumer"/>
    <s v="United States"/>
    <s v="Arlington"/>
    <s v="Virginia"/>
    <n v="22204"/>
    <x v="0"/>
    <s v="OFF-PA-10001125"/>
    <x v="1"/>
    <x v="10"/>
    <s v="Xerox 1988"/>
    <n v="154.9"/>
    <x v="1"/>
    <x v="11"/>
  </r>
  <r>
    <x v="7846"/>
    <x v="3896"/>
    <x v="874"/>
    <x v="119"/>
    <x v="1"/>
    <x v="523"/>
    <x v="523"/>
    <s v="Consumer"/>
    <s v="United States"/>
    <s v="Arlington"/>
    <s v="Virginia"/>
    <n v="22204"/>
    <x v="0"/>
    <s v="TEC-PH-10002496"/>
    <x v="2"/>
    <x v="7"/>
    <s v="Cisco SPA301"/>
    <n v="1871.88"/>
    <x v="1"/>
    <x v="11"/>
  </r>
  <r>
    <x v="7847"/>
    <x v="3897"/>
    <x v="535"/>
    <x v="1274"/>
    <x v="1"/>
    <x v="386"/>
    <x v="386"/>
    <s v="Consumer"/>
    <s v="United States"/>
    <s v="Houston"/>
    <s v="Texas"/>
    <n v="77070"/>
    <x v="2"/>
    <s v="FUR-FU-10004053"/>
    <x v="0"/>
    <x v="5"/>
    <s v="DAX Two-Tone Silver Metal Document Frame"/>
    <n v="16.192"/>
    <x v="0"/>
    <x v="47"/>
  </r>
  <r>
    <x v="7848"/>
    <x v="3898"/>
    <x v="440"/>
    <x v="1238"/>
    <x v="1"/>
    <x v="548"/>
    <x v="548"/>
    <s v="Consumer"/>
    <s v="United States"/>
    <s v="Irving"/>
    <s v="Texas"/>
    <n v="75061"/>
    <x v="2"/>
    <s v="OFF-ST-10000321"/>
    <x v="1"/>
    <x v="4"/>
    <s v="Akro Stacking Bins"/>
    <n v="18.936"/>
    <x v="0"/>
    <x v="35"/>
  </r>
  <r>
    <x v="7849"/>
    <x v="3898"/>
    <x v="440"/>
    <x v="1238"/>
    <x v="1"/>
    <x v="548"/>
    <x v="548"/>
    <s v="Consumer"/>
    <s v="United States"/>
    <s v="Irving"/>
    <s v="Texas"/>
    <n v="75061"/>
    <x v="2"/>
    <s v="OFF-ST-10002957"/>
    <x v="1"/>
    <x v="4"/>
    <s v="Sterilite Show Offs Storage Containers"/>
    <n v="12.672000000000001"/>
    <x v="0"/>
    <x v="35"/>
  </r>
  <r>
    <x v="7850"/>
    <x v="3898"/>
    <x v="440"/>
    <x v="1238"/>
    <x v="1"/>
    <x v="548"/>
    <x v="548"/>
    <s v="Consumer"/>
    <s v="United States"/>
    <s v="Irving"/>
    <s v="Texas"/>
    <n v="75061"/>
    <x v="2"/>
    <s v="OFF-LA-10000973"/>
    <x v="1"/>
    <x v="2"/>
    <s v="Avery 502"/>
    <n v="5.04"/>
    <x v="0"/>
    <x v="35"/>
  </r>
  <r>
    <x v="7851"/>
    <x v="3899"/>
    <x v="337"/>
    <x v="345"/>
    <x v="1"/>
    <x v="131"/>
    <x v="131"/>
    <s v="Corporate"/>
    <s v="United States"/>
    <s v="Chicago"/>
    <s v="Illinois"/>
    <n v="60653"/>
    <x v="2"/>
    <s v="OFF-PA-10000143"/>
    <x v="1"/>
    <x v="10"/>
    <s v="Astroparche Fine Business Paper"/>
    <n v="8.4480000000000004"/>
    <x v="2"/>
    <x v="20"/>
  </r>
  <r>
    <x v="7852"/>
    <x v="3899"/>
    <x v="337"/>
    <x v="345"/>
    <x v="1"/>
    <x v="131"/>
    <x v="131"/>
    <s v="Corporate"/>
    <s v="United States"/>
    <s v="Chicago"/>
    <s v="Illinois"/>
    <n v="60653"/>
    <x v="2"/>
    <s v="OFF-AP-10003287"/>
    <x v="1"/>
    <x v="9"/>
    <s v="Tripp Lite TLP810NET Broadband Surge for Modem/Fax"/>
    <n v="20.388000000000002"/>
    <x v="2"/>
    <x v="20"/>
  </r>
  <r>
    <x v="7853"/>
    <x v="3900"/>
    <x v="707"/>
    <x v="693"/>
    <x v="1"/>
    <x v="598"/>
    <x v="598"/>
    <s v="Home Office"/>
    <s v="United States"/>
    <s v="Los Angeles"/>
    <s v="California"/>
    <n v="90049"/>
    <x v="1"/>
    <s v="OFF-PA-10001526"/>
    <x v="1"/>
    <x v="10"/>
    <s v="Xerox 1949"/>
    <n v="9.9600000000000009"/>
    <x v="1"/>
    <x v="14"/>
  </r>
  <r>
    <x v="7854"/>
    <x v="3901"/>
    <x v="226"/>
    <x v="169"/>
    <x v="1"/>
    <x v="3"/>
    <x v="3"/>
    <s v="Consumer"/>
    <s v="United States"/>
    <s v="Hattiesburg"/>
    <s v="Mississippi"/>
    <n v="39401"/>
    <x v="0"/>
    <s v="OFF-AP-10004540"/>
    <x v="1"/>
    <x v="9"/>
    <s v="Eureka The Boss Lite 10-Amp Upright Vacuum, Blue"/>
    <n v="320.64"/>
    <x v="3"/>
    <x v="22"/>
  </r>
  <r>
    <x v="7855"/>
    <x v="3901"/>
    <x v="226"/>
    <x v="169"/>
    <x v="1"/>
    <x v="3"/>
    <x v="3"/>
    <s v="Consumer"/>
    <s v="United States"/>
    <s v="Hattiesburg"/>
    <s v="Mississippi"/>
    <n v="39401"/>
    <x v="0"/>
    <s v="TEC-AC-10001266"/>
    <x v="2"/>
    <x v="11"/>
    <s v="Memorex Micro Travel Drive 8 GB"/>
    <n v="52"/>
    <x v="3"/>
    <x v="22"/>
  </r>
  <r>
    <x v="7856"/>
    <x v="3902"/>
    <x v="992"/>
    <x v="413"/>
    <x v="2"/>
    <x v="429"/>
    <x v="429"/>
    <s v="Corporate"/>
    <s v="United States"/>
    <s v="New York City"/>
    <s v="New York"/>
    <n v="10024"/>
    <x v="3"/>
    <s v="OFF-BI-10004233"/>
    <x v="1"/>
    <x v="8"/>
    <s v="GBC Pre-Punched Binding Paper, Plastic, White, 8-1/2&quot; x 11&quot;"/>
    <n v="25.584"/>
    <x v="2"/>
    <x v="8"/>
  </r>
  <r>
    <x v="7857"/>
    <x v="3902"/>
    <x v="992"/>
    <x v="413"/>
    <x v="2"/>
    <x v="429"/>
    <x v="429"/>
    <s v="Corporate"/>
    <s v="United States"/>
    <s v="New York City"/>
    <s v="New York"/>
    <n v="10024"/>
    <x v="3"/>
    <s v="TEC-PH-10003505"/>
    <x v="2"/>
    <x v="7"/>
    <s v="Geemarc AmpliPOWER60"/>
    <n v="464"/>
    <x v="2"/>
    <x v="8"/>
  </r>
  <r>
    <x v="7858"/>
    <x v="3902"/>
    <x v="992"/>
    <x v="413"/>
    <x v="2"/>
    <x v="429"/>
    <x v="429"/>
    <s v="Corporate"/>
    <s v="United States"/>
    <s v="New York City"/>
    <s v="New York"/>
    <n v="10024"/>
    <x v="3"/>
    <s v="OFF-AP-10001005"/>
    <x v="1"/>
    <x v="9"/>
    <s v="Honeywell Quietcare HEPA Air Cleaner"/>
    <n v="235.95"/>
    <x v="2"/>
    <x v="8"/>
  </r>
  <r>
    <x v="7859"/>
    <x v="3902"/>
    <x v="992"/>
    <x v="413"/>
    <x v="2"/>
    <x v="429"/>
    <x v="429"/>
    <s v="Corporate"/>
    <s v="United States"/>
    <s v="New York City"/>
    <s v="New York"/>
    <n v="10024"/>
    <x v="3"/>
    <s v="OFF-PA-10001712"/>
    <x v="1"/>
    <x v="10"/>
    <s v="Xerox 1948"/>
    <n v="39.96"/>
    <x v="2"/>
    <x v="8"/>
  </r>
  <r>
    <x v="7860"/>
    <x v="3903"/>
    <x v="580"/>
    <x v="1200"/>
    <x v="1"/>
    <x v="350"/>
    <x v="350"/>
    <s v="Consumer"/>
    <s v="United States"/>
    <s v="Cuyahoga Falls"/>
    <s v="Ohio"/>
    <n v="44221"/>
    <x v="3"/>
    <s v="OFF-BI-10002353"/>
    <x v="1"/>
    <x v="8"/>
    <s v="GBC VeloBind Cover Sets"/>
    <n v="18.527999999999999"/>
    <x v="3"/>
    <x v="42"/>
  </r>
  <r>
    <x v="7861"/>
    <x v="3904"/>
    <x v="88"/>
    <x v="334"/>
    <x v="1"/>
    <x v="567"/>
    <x v="567"/>
    <s v="Consumer"/>
    <s v="United States"/>
    <s v="Seattle"/>
    <s v="Washington"/>
    <n v="98103"/>
    <x v="1"/>
    <s v="TEC-AC-10003038"/>
    <x v="2"/>
    <x v="11"/>
    <s v="Kingston Digital DataTraveler 16GB USB 2.0"/>
    <n v="17.899999999999999"/>
    <x v="1"/>
    <x v="2"/>
  </r>
  <r>
    <x v="7862"/>
    <x v="3904"/>
    <x v="88"/>
    <x v="334"/>
    <x v="1"/>
    <x v="567"/>
    <x v="567"/>
    <s v="Consumer"/>
    <s v="United States"/>
    <s v="Seattle"/>
    <s v="Washington"/>
    <n v="98103"/>
    <x v="1"/>
    <s v="OFF-ST-10000934"/>
    <x v="1"/>
    <x v="4"/>
    <s v="Contico 72&quot;H Heavy-Duty Storage System"/>
    <n v="81.96"/>
    <x v="1"/>
    <x v="2"/>
  </r>
  <r>
    <x v="7863"/>
    <x v="3905"/>
    <x v="1177"/>
    <x v="830"/>
    <x v="0"/>
    <x v="592"/>
    <x v="592"/>
    <s v="Consumer"/>
    <s v="United States"/>
    <s v="Mesa"/>
    <s v="Arizona"/>
    <n v="85204"/>
    <x v="1"/>
    <s v="OFF-ST-10002743"/>
    <x v="1"/>
    <x v="4"/>
    <s v="SAFCO Boltless Steel Shelving"/>
    <n v="272.73599999999999"/>
    <x v="1"/>
    <x v="38"/>
  </r>
  <r>
    <x v="7864"/>
    <x v="3905"/>
    <x v="1177"/>
    <x v="830"/>
    <x v="0"/>
    <x v="592"/>
    <x v="592"/>
    <s v="Consumer"/>
    <s v="United States"/>
    <s v="Mesa"/>
    <s v="Arizona"/>
    <n v="85204"/>
    <x v="1"/>
    <s v="OFF-PA-10001846"/>
    <x v="1"/>
    <x v="10"/>
    <s v="Xerox 1899"/>
    <n v="18.495999999999999"/>
    <x v="1"/>
    <x v="38"/>
  </r>
  <r>
    <x v="7865"/>
    <x v="3905"/>
    <x v="1177"/>
    <x v="830"/>
    <x v="0"/>
    <x v="592"/>
    <x v="592"/>
    <s v="Consumer"/>
    <s v="United States"/>
    <s v="Mesa"/>
    <s v="Arizona"/>
    <n v="85204"/>
    <x v="1"/>
    <s v="FUR-CH-10004287"/>
    <x v="0"/>
    <x v="1"/>
    <s v="SAFCO Arco Folding Chair"/>
    <n v="441.92"/>
    <x v="1"/>
    <x v="38"/>
  </r>
  <r>
    <x v="7866"/>
    <x v="3905"/>
    <x v="1177"/>
    <x v="830"/>
    <x v="0"/>
    <x v="592"/>
    <x v="592"/>
    <s v="Consumer"/>
    <s v="United States"/>
    <s v="Mesa"/>
    <s v="Arizona"/>
    <n v="85204"/>
    <x v="1"/>
    <s v="FUR-BO-10001608"/>
    <x v="0"/>
    <x v="0"/>
    <s v="Hon Metal Bookcases, Black"/>
    <n v="127.764"/>
    <x v="1"/>
    <x v="38"/>
  </r>
  <r>
    <x v="7867"/>
    <x v="3906"/>
    <x v="84"/>
    <x v="81"/>
    <x v="0"/>
    <x v="748"/>
    <x v="748"/>
    <s v="Home Office"/>
    <s v="United States"/>
    <s v="Salt Lake City"/>
    <s v="Utah"/>
    <n v="84106"/>
    <x v="1"/>
    <s v="OFF-PA-10000357"/>
    <x v="1"/>
    <x v="10"/>
    <s v="Xerox 1888"/>
    <n v="166.44"/>
    <x v="2"/>
    <x v="7"/>
  </r>
  <r>
    <x v="7868"/>
    <x v="3907"/>
    <x v="1022"/>
    <x v="993"/>
    <x v="1"/>
    <x v="201"/>
    <x v="201"/>
    <s v="Consumer"/>
    <s v="United States"/>
    <s v="Los Angeles"/>
    <s v="California"/>
    <n v="90045"/>
    <x v="1"/>
    <s v="OFF-PA-10000575"/>
    <x v="1"/>
    <x v="10"/>
    <s v="Wirebound Message Books, Four 2 3/4 x 5 White Forms per Page"/>
    <n v="13.38"/>
    <x v="0"/>
    <x v="35"/>
  </r>
  <r>
    <x v="7869"/>
    <x v="3908"/>
    <x v="445"/>
    <x v="472"/>
    <x v="1"/>
    <x v="657"/>
    <x v="657"/>
    <s v="Consumer"/>
    <s v="United States"/>
    <s v="Jacksonville"/>
    <s v="North Carolina"/>
    <n v="28540"/>
    <x v="0"/>
    <s v="TEC-AC-10002167"/>
    <x v="2"/>
    <x v="11"/>
    <s v="ImationÂ 8gb Micro Traveldrive Usb 2.0Â Flash Drive"/>
    <n v="24"/>
    <x v="3"/>
    <x v="10"/>
  </r>
  <r>
    <x v="7870"/>
    <x v="3909"/>
    <x v="145"/>
    <x v="289"/>
    <x v="1"/>
    <x v="662"/>
    <x v="662"/>
    <s v="Corporate"/>
    <s v="United States"/>
    <s v="Lakewood"/>
    <s v="Ohio"/>
    <n v="44107"/>
    <x v="3"/>
    <s v="OFF-EN-10004459"/>
    <x v="1"/>
    <x v="12"/>
    <s v="Security-Tint Envelopes"/>
    <n v="24.448"/>
    <x v="3"/>
    <x v="15"/>
  </r>
  <r>
    <x v="7871"/>
    <x v="3910"/>
    <x v="339"/>
    <x v="1194"/>
    <x v="1"/>
    <x v="626"/>
    <x v="626"/>
    <s v="Home Office"/>
    <s v="United States"/>
    <s v="Lake Forest"/>
    <s v="California"/>
    <n v="92630"/>
    <x v="1"/>
    <s v="OFF-LA-10002271"/>
    <x v="1"/>
    <x v="2"/>
    <s v="Smead Alpha-Z Color-Coded Second Alphabetical Labels and Starter Set"/>
    <n v="6.16"/>
    <x v="0"/>
    <x v="32"/>
  </r>
  <r>
    <x v="7872"/>
    <x v="3910"/>
    <x v="339"/>
    <x v="1194"/>
    <x v="1"/>
    <x v="626"/>
    <x v="626"/>
    <s v="Home Office"/>
    <s v="United States"/>
    <s v="Lake Forest"/>
    <s v="California"/>
    <n v="92630"/>
    <x v="1"/>
    <s v="FUR-CH-10004063"/>
    <x v="0"/>
    <x v="1"/>
    <s v="Global Deluxe High-Back Manager's Chair"/>
    <n v="915.13599999999997"/>
    <x v="0"/>
    <x v="32"/>
  </r>
  <r>
    <x v="7873"/>
    <x v="3910"/>
    <x v="339"/>
    <x v="1194"/>
    <x v="1"/>
    <x v="626"/>
    <x v="626"/>
    <s v="Home Office"/>
    <s v="United States"/>
    <s v="Lake Forest"/>
    <s v="California"/>
    <n v="92630"/>
    <x v="1"/>
    <s v="OFF-PA-10004610"/>
    <x v="1"/>
    <x v="10"/>
    <s v="Xerox 1900"/>
    <n v="8.56"/>
    <x v="0"/>
    <x v="32"/>
  </r>
  <r>
    <x v="7874"/>
    <x v="3910"/>
    <x v="339"/>
    <x v="1194"/>
    <x v="1"/>
    <x v="626"/>
    <x v="626"/>
    <s v="Home Office"/>
    <s v="United States"/>
    <s v="Lake Forest"/>
    <s v="California"/>
    <n v="92630"/>
    <x v="1"/>
    <s v="OFF-PA-10001878"/>
    <x v="1"/>
    <x v="10"/>
    <s v="Xerox 1891"/>
    <n v="97.82"/>
    <x v="0"/>
    <x v="32"/>
  </r>
  <r>
    <x v="7875"/>
    <x v="3911"/>
    <x v="428"/>
    <x v="17"/>
    <x v="1"/>
    <x v="460"/>
    <x v="460"/>
    <s v="Corporate"/>
    <s v="United States"/>
    <s v="Portland"/>
    <s v="Oregon"/>
    <n v="97206"/>
    <x v="1"/>
    <s v="OFF-PA-10002036"/>
    <x v="1"/>
    <x v="10"/>
    <s v="Xerox 1930"/>
    <n v="31.103999999999999"/>
    <x v="3"/>
    <x v="15"/>
  </r>
  <r>
    <x v="7876"/>
    <x v="3911"/>
    <x v="428"/>
    <x v="17"/>
    <x v="1"/>
    <x v="460"/>
    <x v="460"/>
    <s v="Corporate"/>
    <s v="United States"/>
    <s v="Portland"/>
    <s v="Oregon"/>
    <n v="97206"/>
    <x v="1"/>
    <s v="OFF-AP-10003278"/>
    <x v="1"/>
    <x v="9"/>
    <s v="Belkin 7-Outlet SurgeMaster Home Series"/>
    <n v="11.176"/>
    <x v="3"/>
    <x v="15"/>
  </r>
  <r>
    <x v="7877"/>
    <x v="3912"/>
    <x v="899"/>
    <x v="567"/>
    <x v="1"/>
    <x v="432"/>
    <x v="432"/>
    <s v="Consumer"/>
    <s v="United States"/>
    <s v="Charlotte"/>
    <s v="North Carolina"/>
    <n v="28205"/>
    <x v="0"/>
    <s v="OFF-LA-10001641"/>
    <x v="1"/>
    <x v="2"/>
    <s v="Avery 518"/>
    <n v="5.04"/>
    <x v="1"/>
    <x v="29"/>
  </r>
  <r>
    <x v="7878"/>
    <x v="3913"/>
    <x v="896"/>
    <x v="49"/>
    <x v="0"/>
    <x v="660"/>
    <x v="660"/>
    <s v="Home Office"/>
    <s v="United States"/>
    <s v="Aurora"/>
    <s v="Illinois"/>
    <n v="60505"/>
    <x v="2"/>
    <s v="FUR-FU-10003806"/>
    <x v="0"/>
    <x v="5"/>
    <s v="Tenex Chairmat w/ Average Lip, 45&quot; x 53&quot;"/>
    <n v="242.17599999999999"/>
    <x v="0"/>
    <x v="0"/>
  </r>
  <r>
    <x v="7879"/>
    <x v="3914"/>
    <x v="403"/>
    <x v="490"/>
    <x v="1"/>
    <x v="40"/>
    <x v="40"/>
    <s v="Corporate"/>
    <s v="United States"/>
    <s v="Philadelphia"/>
    <s v="Pennsylvania"/>
    <n v="19140"/>
    <x v="3"/>
    <s v="FUR-TA-10003392"/>
    <x v="0"/>
    <x v="3"/>
    <s v="Global Adaptabilities Conference Tables"/>
    <n v="337.17599999999999"/>
    <x v="0"/>
    <x v="1"/>
  </r>
  <r>
    <x v="7880"/>
    <x v="3915"/>
    <x v="734"/>
    <x v="792"/>
    <x v="0"/>
    <x v="48"/>
    <x v="48"/>
    <s v="Consumer"/>
    <s v="United States"/>
    <s v="Thornton"/>
    <s v="Colorado"/>
    <n v="80229"/>
    <x v="1"/>
    <s v="OFF-AR-10003856"/>
    <x v="1"/>
    <x v="6"/>
    <s v="Newell 344"/>
    <n v="13.343999999999999"/>
    <x v="3"/>
    <x v="22"/>
  </r>
  <r>
    <x v="7881"/>
    <x v="3915"/>
    <x v="734"/>
    <x v="792"/>
    <x v="0"/>
    <x v="48"/>
    <x v="48"/>
    <s v="Consumer"/>
    <s v="United States"/>
    <s v="Thornton"/>
    <s v="Colorado"/>
    <n v="80229"/>
    <x v="1"/>
    <s v="TEC-AC-10002006"/>
    <x v="2"/>
    <x v="11"/>
    <s v="Memorex Micro Travel Drive 16 GB"/>
    <n v="76.751999999999995"/>
    <x v="3"/>
    <x v="22"/>
  </r>
  <r>
    <x v="7882"/>
    <x v="3915"/>
    <x v="734"/>
    <x v="792"/>
    <x v="0"/>
    <x v="48"/>
    <x v="48"/>
    <s v="Consumer"/>
    <s v="United States"/>
    <s v="Thornton"/>
    <s v="Colorado"/>
    <n v="80229"/>
    <x v="1"/>
    <s v="TEC-AC-10002006"/>
    <x v="2"/>
    <x v="11"/>
    <s v="Memorex Micro Travel Drive 16 GB"/>
    <n v="102.336"/>
    <x v="3"/>
    <x v="22"/>
  </r>
  <r>
    <x v="7883"/>
    <x v="3915"/>
    <x v="734"/>
    <x v="792"/>
    <x v="0"/>
    <x v="48"/>
    <x v="48"/>
    <s v="Consumer"/>
    <s v="United States"/>
    <s v="Thornton"/>
    <s v="Colorado"/>
    <n v="80229"/>
    <x v="1"/>
    <s v="OFF-PA-10002246"/>
    <x v="1"/>
    <x v="10"/>
    <s v="Wirebound Four 2-3/4 x 5 Forms per Page, 400 Sets per Book"/>
    <n v="10.32"/>
    <x v="3"/>
    <x v="22"/>
  </r>
  <r>
    <x v="7884"/>
    <x v="3915"/>
    <x v="734"/>
    <x v="792"/>
    <x v="0"/>
    <x v="48"/>
    <x v="48"/>
    <s v="Consumer"/>
    <s v="United States"/>
    <s v="Thornton"/>
    <s v="Colorado"/>
    <n v="80229"/>
    <x v="1"/>
    <s v="OFF-SU-10004782"/>
    <x v="1"/>
    <x v="14"/>
    <s v="Elite 5&quot; Scissors"/>
    <n v="47.32"/>
    <x v="3"/>
    <x v="22"/>
  </r>
  <r>
    <x v="7885"/>
    <x v="3915"/>
    <x v="734"/>
    <x v="792"/>
    <x v="0"/>
    <x v="48"/>
    <x v="48"/>
    <s v="Consumer"/>
    <s v="United States"/>
    <s v="Thornton"/>
    <s v="Colorado"/>
    <n v="80229"/>
    <x v="1"/>
    <s v="FUR-FU-10004351"/>
    <x v="0"/>
    <x v="5"/>
    <s v="Staple-based wall hangings"/>
    <n v="23.376000000000001"/>
    <x v="3"/>
    <x v="22"/>
  </r>
  <r>
    <x v="7886"/>
    <x v="3915"/>
    <x v="734"/>
    <x v="792"/>
    <x v="0"/>
    <x v="48"/>
    <x v="48"/>
    <s v="Consumer"/>
    <s v="United States"/>
    <s v="Thornton"/>
    <s v="Colorado"/>
    <n v="80229"/>
    <x v="1"/>
    <s v="FUR-FU-10004270"/>
    <x v="0"/>
    <x v="5"/>
    <s v="Eldon Image Series Desk Accessories, Burgundy"/>
    <n v="16.72"/>
    <x v="3"/>
    <x v="22"/>
  </r>
  <r>
    <x v="7887"/>
    <x v="3915"/>
    <x v="734"/>
    <x v="792"/>
    <x v="0"/>
    <x v="48"/>
    <x v="48"/>
    <s v="Consumer"/>
    <s v="United States"/>
    <s v="Thornton"/>
    <s v="Colorado"/>
    <n v="80229"/>
    <x v="1"/>
    <s v="FUR-FU-10004053"/>
    <x v="0"/>
    <x v="5"/>
    <s v="DAX Two-Tone Silver Metal Document Frame"/>
    <n v="16.192"/>
    <x v="3"/>
    <x v="22"/>
  </r>
  <r>
    <x v="7888"/>
    <x v="3916"/>
    <x v="765"/>
    <x v="1275"/>
    <x v="1"/>
    <x v="187"/>
    <x v="187"/>
    <s v="Consumer"/>
    <s v="United States"/>
    <s v="Davis"/>
    <s v="California"/>
    <n v="95616"/>
    <x v="1"/>
    <s v="OFF-PA-10000019"/>
    <x v="1"/>
    <x v="10"/>
    <s v="Xerox 1931"/>
    <n v="32.4"/>
    <x v="0"/>
    <x v="28"/>
  </r>
  <r>
    <x v="7889"/>
    <x v="3917"/>
    <x v="591"/>
    <x v="903"/>
    <x v="1"/>
    <x v="772"/>
    <x v="772"/>
    <s v="Consumer"/>
    <s v="United States"/>
    <s v="Fayetteville"/>
    <s v="Arkansas"/>
    <n v="72701"/>
    <x v="0"/>
    <s v="OFF-AR-10003811"/>
    <x v="1"/>
    <x v="6"/>
    <s v="Newell 327"/>
    <n v="19.89"/>
    <x v="0"/>
    <x v="5"/>
  </r>
  <r>
    <x v="7890"/>
    <x v="3917"/>
    <x v="591"/>
    <x v="903"/>
    <x v="1"/>
    <x v="772"/>
    <x v="772"/>
    <s v="Consumer"/>
    <s v="United States"/>
    <s v="Fayetteville"/>
    <s v="Arkansas"/>
    <n v="72701"/>
    <x v="0"/>
    <s v="TEC-AC-10001838"/>
    <x v="2"/>
    <x v="11"/>
    <s v="Razer Tiamat Over Ear 7.1 Surround Sound PC Gaming Headset"/>
    <n v="399.98"/>
    <x v="0"/>
    <x v="5"/>
  </r>
  <r>
    <x v="7891"/>
    <x v="3917"/>
    <x v="591"/>
    <x v="903"/>
    <x v="1"/>
    <x v="772"/>
    <x v="772"/>
    <s v="Consumer"/>
    <s v="United States"/>
    <s v="Fayetteville"/>
    <s v="Arkansas"/>
    <n v="72701"/>
    <x v="0"/>
    <s v="FUR-FU-10003553"/>
    <x v="0"/>
    <x v="5"/>
    <s v="Howard Miller 13-1/2&quot; Diameter Rosebrook Wall Clock"/>
    <n v="343.85"/>
    <x v="0"/>
    <x v="5"/>
  </r>
  <r>
    <x v="7892"/>
    <x v="3917"/>
    <x v="591"/>
    <x v="903"/>
    <x v="1"/>
    <x v="772"/>
    <x v="772"/>
    <s v="Consumer"/>
    <s v="United States"/>
    <s v="Fayetteville"/>
    <s v="Arkansas"/>
    <n v="72701"/>
    <x v="0"/>
    <s v="OFF-PA-10003302"/>
    <x v="1"/>
    <x v="10"/>
    <s v="Xerox 1906"/>
    <n v="106.32"/>
    <x v="0"/>
    <x v="5"/>
  </r>
  <r>
    <x v="7893"/>
    <x v="3918"/>
    <x v="283"/>
    <x v="1276"/>
    <x v="1"/>
    <x v="134"/>
    <x v="134"/>
    <s v="Home Office"/>
    <s v="United States"/>
    <s v="New York City"/>
    <s v="New York"/>
    <n v="10011"/>
    <x v="3"/>
    <s v="OFF-BI-10002412"/>
    <x v="1"/>
    <x v="8"/>
    <s v="Wilson Jones â€œSnapâ€ Scratch Pad Binder Tool for Ring Binders"/>
    <n v="13.92"/>
    <x v="3"/>
    <x v="10"/>
  </r>
  <r>
    <x v="7894"/>
    <x v="3919"/>
    <x v="548"/>
    <x v="587"/>
    <x v="1"/>
    <x v="258"/>
    <x v="258"/>
    <s v="Home Office"/>
    <s v="United States"/>
    <s v="Wheeling"/>
    <s v="West Virginia"/>
    <n v="26003"/>
    <x v="3"/>
    <s v="OFF-BI-10002852"/>
    <x v="1"/>
    <x v="8"/>
    <s v="Ibico Standard Transparent Covers"/>
    <n v="82.4"/>
    <x v="3"/>
    <x v="27"/>
  </r>
  <r>
    <x v="7895"/>
    <x v="3919"/>
    <x v="548"/>
    <x v="587"/>
    <x v="1"/>
    <x v="258"/>
    <x v="258"/>
    <s v="Home Office"/>
    <s v="United States"/>
    <s v="Wheeling"/>
    <s v="West Virginia"/>
    <n v="26003"/>
    <x v="3"/>
    <s v="OFF-BI-10000145"/>
    <x v="1"/>
    <x v="8"/>
    <s v="Zipper Ring Binder Pockets"/>
    <n v="6.24"/>
    <x v="3"/>
    <x v="27"/>
  </r>
  <r>
    <x v="7896"/>
    <x v="3919"/>
    <x v="548"/>
    <x v="587"/>
    <x v="1"/>
    <x v="258"/>
    <x v="258"/>
    <s v="Home Office"/>
    <s v="United States"/>
    <s v="Wheeling"/>
    <s v="West Virginia"/>
    <n v="26003"/>
    <x v="3"/>
    <s v="OFF-PA-10001970"/>
    <x v="1"/>
    <x v="10"/>
    <s v="Xerox 1908"/>
    <n v="447.84"/>
    <x v="3"/>
    <x v="27"/>
  </r>
  <r>
    <x v="7897"/>
    <x v="3920"/>
    <x v="802"/>
    <x v="797"/>
    <x v="1"/>
    <x v="419"/>
    <x v="419"/>
    <s v="Consumer"/>
    <s v="United States"/>
    <s v="Memphis"/>
    <s v="Tennessee"/>
    <n v="38109"/>
    <x v="0"/>
    <s v="OFF-AP-10001563"/>
    <x v="1"/>
    <x v="9"/>
    <s v="Belkin Premiere Surge Master II 8-outlet surge protector"/>
    <n v="272.048"/>
    <x v="3"/>
    <x v="43"/>
  </r>
  <r>
    <x v="7898"/>
    <x v="3920"/>
    <x v="802"/>
    <x v="797"/>
    <x v="1"/>
    <x v="419"/>
    <x v="419"/>
    <s v="Consumer"/>
    <s v="United States"/>
    <s v="Memphis"/>
    <s v="Tennessee"/>
    <n v="38109"/>
    <x v="0"/>
    <s v="OFF-BI-10001359"/>
    <x v="1"/>
    <x v="8"/>
    <s v="GBC DocuBind TL300 Electric Binding System"/>
    <n v="1614.5820000000001"/>
    <x v="3"/>
    <x v="43"/>
  </r>
  <r>
    <x v="7899"/>
    <x v="3920"/>
    <x v="802"/>
    <x v="797"/>
    <x v="1"/>
    <x v="419"/>
    <x v="419"/>
    <s v="Consumer"/>
    <s v="United States"/>
    <s v="Memphis"/>
    <s v="Tennessee"/>
    <n v="38109"/>
    <x v="0"/>
    <s v="OFF-FA-10003495"/>
    <x v="1"/>
    <x v="13"/>
    <s v="Staples"/>
    <n v="24.32"/>
    <x v="3"/>
    <x v="43"/>
  </r>
  <r>
    <x v="7900"/>
    <x v="3920"/>
    <x v="802"/>
    <x v="797"/>
    <x v="1"/>
    <x v="419"/>
    <x v="419"/>
    <s v="Consumer"/>
    <s v="United States"/>
    <s v="Memphis"/>
    <s v="Tennessee"/>
    <n v="38109"/>
    <x v="0"/>
    <s v="TEC-AC-10003709"/>
    <x v="2"/>
    <x v="11"/>
    <s v="Maxell 4.7GB DVD-R 5/Pack"/>
    <n v="1.5840000000000001"/>
    <x v="3"/>
    <x v="43"/>
  </r>
  <r>
    <x v="7901"/>
    <x v="3920"/>
    <x v="802"/>
    <x v="797"/>
    <x v="1"/>
    <x v="419"/>
    <x v="419"/>
    <s v="Consumer"/>
    <s v="United States"/>
    <s v="Memphis"/>
    <s v="Tennessee"/>
    <n v="38109"/>
    <x v="0"/>
    <s v="FUR-FU-10003268"/>
    <x v="0"/>
    <x v="5"/>
    <s v="Eldon Radial Chair Mat for Low to Medium Pile Carpets"/>
    <n v="31.984000000000002"/>
    <x v="3"/>
    <x v="43"/>
  </r>
  <r>
    <x v="7902"/>
    <x v="3920"/>
    <x v="802"/>
    <x v="797"/>
    <x v="1"/>
    <x v="419"/>
    <x v="419"/>
    <s v="Consumer"/>
    <s v="United States"/>
    <s v="Memphis"/>
    <s v="Tennessee"/>
    <n v="38109"/>
    <x v="0"/>
    <s v="OFF-EN-10003845"/>
    <x v="1"/>
    <x v="12"/>
    <s v="Colored Envelopes"/>
    <n v="14.76"/>
    <x v="3"/>
    <x v="43"/>
  </r>
  <r>
    <x v="7903"/>
    <x v="3920"/>
    <x v="802"/>
    <x v="797"/>
    <x v="1"/>
    <x v="419"/>
    <x v="419"/>
    <s v="Consumer"/>
    <s v="United States"/>
    <s v="Memphis"/>
    <s v="Tennessee"/>
    <n v="38109"/>
    <x v="0"/>
    <s v="FUR-CH-10002073"/>
    <x v="0"/>
    <x v="1"/>
    <s v="Hon Olson Stacker Chairs"/>
    <n v="423.64800000000002"/>
    <x v="3"/>
    <x v="43"/>
  </r>
  <r>
    <x v="7904"/>
    <x v="3921"/>
    <x v="209"/>
    <x v="681"/>
    <x v="1"/>
    <x v="770"/>
    <x v="770"/>
    <s v="Consumer"/>
    <s v="United States"/>
    <s v="Houston"/>
    <s v="Texas"/>
    <n v="77036"/>
    <x v="2"/>
    <s v="OFF-PA-10001357"/>
    <x v="1"/>
    <x v="10"/>
    <s v="Xerox 1886"/>
    <n v="76.64"/>
    <x v="1"/>
    <x v="6"/>
  </r>
  <r>
    <x v="7905"/>
    <x v="3922"/>
    <x v="52"/>
    <x v="1181"/>
    <x v="1"/>
    <x v="60"/>
    <x v="60"/>
    <s v="Home Office"/>
    <s v="United States"/>
    <s v="Dallas"/>
    <s v="Texas"/>
    <n v="75217"/>
    <x v="2"/>
    <s v="OFF-EN-10001415"/>
    <x v="1"/>
    <x v="12"/>
    <s v="Staple envelope"/>
    <n v="4.4640000000000004"/>
    <x v="1"/>
    <x v="2"/>
  </r>
  <r>
    <x v="7906"/>
    <x v="3922"/>
    <x v="52"/>
    <x v="1181"/>
    <x v="1"/>
    <x v="60"/>
    <x v="60"/>
    <s v="Home Office"/>
    <s v="United States"/>
    <s v="Dallas"/>
    <s v="Texas"/>
    <n v="75217"/>
    <x v="2"/>
    <s v="OFF-BI-10002813"/>
    <x v="1"/>
    <x v="8"/>
    <s v="Avery Reinforcements for Hole-Punch Pages"/>
    <n v="3.96"/>
    <x v="1"/>
    <x v="2"/>
  </r>
  <r>
    <x v="7907"/>
    <x v="3923"/>
    <x v="679"/>
    <x v="928"/>
    <x v="2"/>
    <x v="338"/>
    <x v="338"/>
    <s v="Corporate"/>
    <s v="United States"/>
    <s v="San Francisco"/>
    <s v="California"/>
    <n v="94122"/>
    <x v="1"/>
    <s v="OFF-AP-10003849"/>
    <x v="1"/>
    <x v="9"/>
    <s v="Hoover Shoulder Vac Commercial Portable Vacuum"/>
    <n v="715.64"/>
    <x v="0"/>
    <x v="16"/>
  </r>
  <r>
    <x v="7908"/>
    <x v="3924"/>
    <x v="275"/>
    <x v="439"/>
    <x v="1"/>
    <x v="742"/>
    <x v="742"/>
    <s v="Consumer"/>
    <s v="United States"/>
    <s v="Morgan Hill"/>
    <s v="California"/>
    <n v="95037"/>
    <x v="1"/>
    <s v="FUR-TA-10004147"/>
    <x v="0"/>
    <x v="3"/>
    <s v="Hon 4060 Series Tables"/>
    <n v="268.70400000000001"/>
    <x v="0"/>
    <x v="5"/>
  </r>
  <r>
    <x v="7909"/>
    <x v="3924"/>
    <x v="275"/>
    <x v="439"/>
    <x v="1"/>
    <x v="742"/>
    <x v="742"/>
    <s v="Consumer"/>
    <s v="United States"/>
    <s v="Morgan Hill"/>
    <s v="California"/>
    <n v="95037"/>
    <x v="1"/>
    <s v="OFF-AR-10001662"/>
    <x v="1"/>
    <x v="6"/>
    <s v="Rogers Handheld Barrel Pencil Sharpener"/>
    <n v="21.92"/>
    <x v="0"/>
    <x v="5"/>
  </r>
  <r>
    <x v="7910"/>
    <x v="3924"/>
    <x v="275"/>
    <x v="439"/>
    <x v="1"/>
    <x v="742"/>
    <x v="742"/>
    <s v="Consumer"/>
    <s v="United States"/>
    <s v="Morgan Hill"/>
    <s v="California"/>
    <n v="95037"/>
    <x v="1"/>
    <s v="OFF-ST-10001558"/>
    <x v="1"/>
    <x v="4"/>
    <s v="Acco Perma 4000 Stacking Storage Drawers"/>
    <n v="48.72"/>
    <x v="0"/>
    <x v="5"/>
  </r>
  <r>
    <x v="7911"/>
    <x v="3924"/>
    <x v="275"/>
    <x v="439"/>
    <x v="1"/>
    <x v="742"/>
    <x v="742"/>
    <s v="Consumer"/>
    <s v="United States"/>
    <s v="Morgan Hill"/>
    <s v="California"/>
    <n v="95037"/>
    <x v="1"/>
    <s v="FUR-BO-10001337"/>
    <x v="0"/>
    <x v="0"/>
    <s v="O'Sullivan Living Dimensions 2-Shelf Bookcases"/>
    <n v="205.666"/>
    <x v="0"/>
    <x v="5"/>
  </r>
  <r>
    <x v="7912"/>
    <x v="3925"/>
    <x v="236"/>
    <x v="1277"/>
    <x v="0"/>
    <x v="262"/>
    <x v="262"/>
    <s v="Consumer"/>
    <s v="United States"/>
    <s v="Saint Charles"/>
    <s v="Illinois"/>
    <n v="60174"/>
    <x v="2"/>
    <s v="FUR-FU-10001602"/>
    <x v="0"/>
    <x v="5"/>
    <s v="Eldon Delta Triangular Chair Mat, 52&quot; x 58&quot;, Clear"/>
    <n v="30.344000000000001"/>
    <x v="0"/>
    <x v="25"/>
  </r>
  <r>
    <x v="7913"/>
    <x v="3926"/>
    <x v="326"/>
    <x v="952"/>
    <x v="2"/>
    <x v="555"/>
    <x v="555"/>
    <s v="Consumer"/>
    <s v="United States"/>
    <s v="Cleveland"/>
    <s v="Ohio"/>
    <n v="44105"/>
    <x v="3"/>
    <s v="OFF-ST-10003996"/>
    <x v="1"/>
    <x v="4"/>
    <s v="Letter/Legal File Tote with Clear Snap-On Lid, Black Granite"/>
    <n v="25.696000000000002"/>
    <x v="3"/>
    <x v="43"/>
  </r>
  <r>
    <x v="7914"/>
    <x v="3927"/>
    <x v="46"/>
    <x v="329"/>
    <x v="1"/>
    <x v="256"/>
    <x v="256"/>
    <s v="Home Office"/>
    <s v="United States"/>
    <s v="New York City"/>
    <s v="New York"/>
    <n v="10024"/>
    <x v="3"/>
    <s v="TEC-MA-10003673"/>
    <x v="2"/>
    <x v="15"/>
    <s v="Hewlett-Packard Desktjet 6988DT Refurbished Printer"/>
    <n v="3404.5"/>
    <x v="3"/>
    <x v="27"/>
  </r>
  <r>
    <x v="7915"/>
    <x v="3927"/>
    <x v="46"/>
    <x v="329"/>
    <x v="1"/>
    <x v="256"/>
    <x v="256"/>
    <s v="Home Office"/>
    <s v="United States"/>
    <s v="New York City"/>
    <s v="New York"/>
    <n v="10024"/>
    <x v="3"/>
    <s v="TEC-AC-10004992"/>
    <x v="2"/>
    <x v="11"/>
    <s v="Kingston Digital DataTraveler 64GB USB 2.0"/>
    <n v="101.34"/>
    <x v="3"/>
    <x v="27"/>
  </r>
  <r>
    <x v="7916"/>
    <x v="3928"/>
    <x v="312"/>
    <x v="1005"/>
    <x v="1"/>
    <x v="285"/>
    <x v="285"/>
    <s v="Home Office"/>
    <s v="United States"/>
    <s v="Philadelphia"/>
    <s v="Pennsylvania"/>
    <n v="19140"/>
    <x v="3"/>
    <s v="FUR-CH-10002880"/>
    <x v="0"/>
    <x v="1"/>
    <s v="Global High-Back Leather Tilter, Burgundy"/>
    <n v="344.37200000000001"/>
    <x v="1"/>
    <x v="6"/>
  </r>
  <r>
    <x v="7917"/>
    <x v="3929"/>
    <x v="507"/>
    <x v="221"/>
    <x v="0"/>
    <x v="451"/>
    <x v="451"/>
    <s v="Home Office"/>
    <s v="United States"/>
    <s v="Garland"/>
    <s v="Texas"/>
    <n v="75043"/>
    <x v="2"/>
    <s v="OFF-AR-10000380"/>
    <x v="1"/>
    <x v="6"/>
    <s v="Hunt PowerHouse Electric Pencil Sharpener, Blue"/>
    <n v="30.384"/>
    <x v="3"/>
    <x v="15"/>
  </r>
  <r>
    <x v="7918"/>
    <x v="3930"/>
    <x v="433"/>
    <x v="481"/>
    <x v="0"/>
    <x v="655"/>
    <x v="655"/>
    <s v="Home Office"/>
    <s v="United States"/>
    <s v="San Diego"/>
    <s v="California"/>
    <n v="92024"/>
    <x v="1"/>
    <s v="OFF-BI-10002706"/>
    <x v="1"/>
    <x v="8"/>
    <s v="Avery Premier Heavy-Duty Binder with Round Locking Rings"/>
    <n v="22.847999999999999"/>
    <x v="1"/>
    <x v="38"/>
  </r>
  <r>
    <x v="7919"/>
    <x v="3931"/>
    <x v="175"/>
    <x v="814"/>
    <x v="1"/>
    <x v="656"/>
    <x v="656"/>
    <s v="Home Office"/>
    <s v="United States"/>
    <s v="Waterbury"/>
    <s v="Connecticut"/>
    <n v="6708"/>
    <x v="3"/>
    <s v="OFF-ST-10000943"/>
    <x v="1"/>
    <x v="4"/>
    <s v="Eldon ProFile File 'N Store Portable File Tub Letter/Legal Size Black"/>
    <n v="38.619999999999997"/>
    <x v="3"/>
    <x v="15"/>
  </r>
  <r>
    <x v="7920"/>
    <x v="3931"/>
    <x v="175"/>
    <x v="814"/>
    <x v="1"/>
    <x v="656"/>
    <x v="656"/>
    <s v="Home Office"/>
    <s v="United States"/>
    <s v="Waterbury"/>
    <s v="Connecticut"/>
    <n v="6708"/>
    <x v="3"/>
    <s v="TEC-AC-10001090"/>
    <x v="2"/>
    <x v="11"/>
    <s v="Micro Innovations Wireless Classic Keyboard with Mouse"/>
    <n v="59.98"/>
    <x v="3"/>
    <x v="15"/>
  </r>
  <r>
    <x v="7921"/>
    <x v="3932"/>
    <x v="677"/>
    <x v="875"/>
    <x v="1"/>
    <x v="677"/>
    <x v="677"/>
    <s v="Consumer"/>
    <s v="United States"/>
    <s v="Columbia"/>
    <s v="Maryland"/>
    <n v="21044"/>
    <x v="3"/>
    <s v="OFF-BI-10002026"/>
    <x v="1"/>
    <x v="8"/>
    <s v="Avery Arch Ring Binders"/>
    <n v="174.3"/>
    <x v="3"/>
    <x v="42"/>
  </r>
  <r>
    <x v="7922"/>
    <x v="3933"/>
    <x v="241"/>
    <x v="289"/>
    <x v="1"/>
    <x v="452"/>
    <x v="452"/>
    <s v="Home Office"/>
    <s v="United States"/>
    <s v="Hollywood"/>
    <s v="Florida"/>
    <n v="33021"/>
    <x v="0"/>
    <s v="TEC-PH-10000526"/>
    <x v="2"/>
    <x v="7"/>
    <s v="Vtech CS6719"/>
    <n v="383.96"/>
    <x v="3"/>
    <x v="15"/>
  </r>
  <r>
    <x v="7923"/>
    <x v="3933"/>
    <x v="241"/>
    <x v="289"/>
    <x v="1"/>
    <x v="452"/>
    <x v="452"/>
    <s v="Home Office"/>
    <s v="United States"/>
    <s v="Hollywood"/>
    <s v="Florida"/>
    <n v="33021"/>
    <x v="0"/>
    <s v="OFF-BI-10004002"/>
    <x v="1"/>
    <x v="8"/>
    <s v="Wilson Jones International Size A4 Ring Binders"/>
    <n v="15.57"/>
    <x v="3"/>
    <x v="15"/>
  </r>
  <r>
    <x v="7924"/>
    <x v="3934"/>
    <x v="572"/>
    <x v="1070"/>
    <x v="2"/>
    <x v="167"/>
    <x v="167"/>
    <s v="Consumer"/>
    <s v="United States"/>
    <s v="Springfield"/>
    <s v="Virginia"/>
    <n v="22153"/>
    <x v="0"/>
    <s v="OFF-BI-10002309"/>
    <x v="1"/>
    <x v="8"/>
    <s v="Avery Heavy-Duty EZD  Binder With Locking Rings"/>
    <n v="22.32"/>
    <x v="0"/>
    <x v="28"/>
  </r>
  <r>
    <x v="7925"/>
    <x v="3934"/>
    <x v="572"/>
    <x v="1070"/>
    <x v="2"/>
    <x v="167"/>
    <x v="167"/>
    <s v="Consumer"/>
    <s v="United States"/>
    <s v="Springfield"/>
    <s v="Virginia"/>
    <n v="22153"/>
    <x v="0"/>
    <s v="OFF-LA-10003923"/>
    <x v="1"/>
    <x v="2"/>
    <s v="Alphabetical Labels for Top Tab Filing"/>
    <n v="103.6"/>
    <x v="0"/>
    <x v="28"/>
  </r>
  <r>
    <x v="7926"/>
    <x v="3935"/>
    <x v="225"/>
    <x v="865"/>
    <x v="0"/>
    <x v="542"/>
    <x v="542"/>
    <s v="Corporate"/>
    <s v="United States"/>
    <s v="New York City"/>
    <s v="New York"/>
    <n v="10035"/>
    <x v="3"/>
    <s v="TEC-AC-10003433"/>
    <x v="2"/>
    <x v="11"/>
    <s v="Maxell 4.7GB DVD+R 5/Pack"/>
    <n v="2.97"/>
    <x v="3"/>
    <x v="23"/>
  </r>
  <r>
    <x v="7927"/>
    <x v="3935"/>
    <x v="225"/>
    <x v="865"/>
    <x v="0"/>
    <x v="542"/>
    <x v="542"/>
    <s v="Corporate"/>
    <s v="United States"/>
    <s v="New York City"/>
    <s v="New York"/>
    <n v="10035"/>
    <x v="3"/>
    <s v="TEC-PH-10001363"/>
    <x v="2"/>
    <x v="7"/>
    <s v="Apple iPhone 5S"/>
    <n v="569.99"/>
    <x v="3"/>
    <x v="23"/>
  </r>
  <r>
    <x v="7928"/>
    <x v="3935"/>
    <x v="225"/>
    <x v="865"/>
    <x v="0"/>
    <x v="542"/>
    <x v="542"/>
    <s v="Corporate"/>
    <s v="United States"/>
    <s v="New York City"/>
    <s v="New York"/>
    <n v="10035"/>
    <x v="3"/>
    <s v="FUR-FU-10000820"/>
    <x v="0"/>
    <x v="5"/>
    <s v="Tensor Brushed Steel Torchiere Floor Lamp"/>
    <n v="50.97"/>
    <x v="3"/>
    <x v="23"/>
  </r>
  <r>
    <x v="7929"/>
    <x v="3936"/>
    <x v="800"/>
    <x v="1186"/>
    <x v="2"/>
    <x v="773"/>
    <x v="773"/>
    <s v="Home Office"/>
    <s v="United States"/>
    <s v="Dallas"/>
    <s v="Texas"/>
    <n v="75217"/>
    <x v="2"/>
    <s v="FUR-TA-10004767"/>
    <x v="0"/>
    <x v="3"/>
    <s v="Safco Drafting Table"/>
    <n v="298.11599999999999"/>
    <x v="3"/>
    <x v="10"/>
  </r>
  <r>
    <x v="7930"/>
    <x v="3937"/>
    <x v="869"/>
    <x v="893"/>
    <x v="0"/>
    <x v="460"/>
    <x v="460"/>
    <s v="Corporate"/>
    <s v="United States"/>
    <s v="New York City"/>
    <s v="New York"/>
    <n v="10024"/>
    <x v="3"/>
    <s v="OFF-AR-10001955"/>
    <x v="1"/>
    <x v="6"/>
    <s v="Newell 319"/>
    <n v="59.52"/>
    <x v="0"/>
    <x v="17"/>
  </r>
  <r>
    <x v="7931"/>
    <x v="3938"/>
    <x v="692"/>
    <x v="1231"/>
    <x v="1"/>
    <x v="466"/>
    <x v="466"/>
    <s v="Corporate"/>
    <s v="United States"/>
    <s v="Portland"/>
    <s v="Oregon"/>
    <n v="97206"/>
    <x v="1"/>
    <s v="FUR-CH-10004886"/>
    <x v="0"/>
    <x v="1"/>
    <s v="Bevis Steel Folding Chairs"/>
    <n v="230.28"/>
    <x v="0"/>
    <x v="16"/>
  </r>
  <r>
    <x v="7932"/>
    <x v="3938"/>
    <x v="692"/>
    <x v="1231"/>
    <x v="1"/>
    <x v="466"/>
    <x v="466"/>
    <s v="Corporate"/>
    <s v="United States"/>
    <s v="Portland"/>
    <s v="Oregon"/>
    <n v="97206"/>
    <x v="1"/>
    <s v="OFF-PA-10003641"/>
    <x v="1"/>
    <x v="10"/>
    <s v="Xerox 1909"/>
    <n v="105.52"/>
    <x v="0"/>
    <x v="16"/>
  </r>
  <r>
    <x v="7933"/>
    <x v="3939"/>
    <x v="629"/>
    <x v="1178"/>
    <x v="1"/>
    <x v="459"/>
    <x v="459"/>
    <s v="Corporate"/>
    <s v="United States"/>
    <s v="Brentwood"/>
    <s v="California"/>
    <n v="94513"/>
    <x v="1"/>
    <s v="OFF-EN-10003134"/>
    <x v="1"/>
    <x v="12"/>
    <s v="Staple envelope"/>
    <n v="23.36"/>
    <x v="3"/>
    <x v="43"/>
  </r>
  <r>
    <x v="7934"/>
    <x v="3939"/>
    <x v="629"/>
    <x v="1178"/>
    <x v="1"/>
    <x v="459"/>
    <x v="459"/>
    <s v="Corporate"/>
    <s v="United States"/>
    <s v="Brentwood"/>
    <s v="California"/>
    <n v="94513"/>
    <x v="1"/>
    <s v="TEC-PH-10002564"/>
    <x v="2"/>
    <x v="7"/>
    <s v="OtterBox Defender Series Case - Samsung Galaxy S4"/>
    <n v="71.975999999999999"/>
    <x v="3"/>
    <x v="43"/>
  </r>
  <r>
    <x v="7935"/>
    <x v="3939"/>
    <x v="629"/>
    <x v="1178"/>
    <x v="1"/>
    <x v="459"/>
    <x v="459"/>
    <s v="Corporate"/>
    <s v="United States"/>
    <s v="Brentwood"/>
    <s v="California"/>
    <n v="94513"/>
    <x v="1"/>
    <s v="OFF-PA-10003893"/>
    <x v="1"/>
    <x v="10"/>
    <s v="Xerox 1962"/>
    <n v="8.56"/>
    <x v="3"/>
    <x v="43"/>
  </r>
  <r>
    <x v="7936"/>
    <x v="3939"/>
    <x v="629"/>
    <x v="1178"/>
    <x v="1"/>
    <x v="459"/>
    <x v="459"/>
    <s v="Corporate"/>
    <s v="United States"/>
    <s v="Brentwood"/>
    <s v="California"/>
    <n v="94513"/>
    <x v="1"/>
    <s v="OFF-BI-10000174"/>
    <x v="1"/>
    <x v="8"/>
    <s v="Wilson Jones Clip &amp; Carry Folder Binder Tool for Ring Binders, Clear"/>
    <n v="13.92"/>
    <x v="3"/>
    <x v="43"/>
  </r>
  <r>
    <x v="7937"/>
    <x v="3939"/>
    <x v="629"/>
    <x v="1178"/>
    <x v="1"/>
    <x v="459"/>
    <x v="459"/>
    <s v="Corporate"/>
    <s v="United States"/>
    <s v="Brentwood"/>
    <s v="California"/>
    <n v="94513"/>
    <x v="1"/>
    <s v="OFF-AP-10001058"/>
    <x v="1"/>
    <x v="9"/>
    <s v="Sanyo 2.5 Cubic Foot Mid-Size Office Refrigerators"/>
    <n v="2518.29"/>
    <x v="3"/>
    <x v="43"/>
  </r>
  <r>
    <x v="7938"/>
    <x v="3939"/>
    <x v="629"/>
    <x v="1178"/>
    <x v="1"/>
    <x v="459"/>
    <x v="459"/>
    <s v="Corporate"/>
    <s v="United States"/>
    <s v="Brentwood"/>
    <s v="California"/>
    <n v="94513"/>
    <x v="1"/>
    <s v="OFF-ST-10001496"/>
    <x v="1"/>
    <x v="4"/>
    <s v="Standard Rollaway File with Lock"/>
    <n v="540.57000000000005"/>
    <x v="3"/>
    <x v="43"/>
  </r>
  <r>
    <x v="7939"/>
    <x v="3939"/>
    <x v="629"/>
    <x v="1178"/>
    <x v="1"/>
    <x v="459"/>
    <x v="459"/>
    <s v="Corporate"/>
    <s v="United States"/>
    <s v="Brentwood"/>
    <s v="California"/>
    <n v="94513"/>
    <x v="1"/>
    <s v="OFF-BI-10004230"/>
    <x v="1"/>
    <x v="8"/>
    <s v="GBC Recycled Grain Textured Covers"/>
    <n v="221.05600000000001"/>
    <x v="3"/>
    <x v="43"/>
  </r>
  <r>
    <x v="7940"/>
    <x v="3940"/>
    <x v="882"/>
    <x v="24"/>
    <x v="2"/>
    <x v="103"/>
    <x v="103"/>
    <s v="Corporate"/>
    <s v="United States"/>
    <s v="San Diego"/>
    <s v="California"/>
    <n v="92037"/>
    <x v="1"/>
    <s v="FUR-CH-10001146"/>
    <x v="0"/>
    <x v="1"/>
    <s v="Global Task Chair, Black"/>
    <n v="81.424000000000007"/>
    <x v="0"/>
    <x v="5"/>
  </r>
  <r>
    <x v="7941"/>
    <x v="3940"/>
    <x v="882"/>
    <x v="24"/>
    <x v="2"/>
    <x v="103"/>
    <x v="103"/>
    <s v="Corporate"/>
    <s v="United States"/>
    <s v="San Diego"/>
    <s v="California"/>
    <n v="92037"/>
    <x v="1"/>
    <s v="OFF-ST-10001590"/>
    <x v="1"/>
    <x v="4"/>
    <s v="Tenex Personal Project File with Scoop Front Design, Black"/>
    <n v="134.80000000000001"/>
    <x v="0"/>
    <x v="5"/>
  </r>
  <r>
    <x v="7942"/>
    <x v="3941"/>
    <x v="53"/>
    <x v="378"/>
    <x v="1"/>
    <x v="315"/>
    <x v="315"/>
    <s v="Consumer"/>
    <s v="United States"/>
    <s v="Dallas"/>
    <s v="Texas"/>
    <n v="75081"/>
    <x v="2"/>
    <s v="OFF-BI-10003684"/>
    <x v="1"/>
    <x v="8"/>
    <s v="Wilson Jones Legal Size Ring Binders"/>
    <n v="39.582000000000001"/>
    <x v="3"/>
    <x v="22"/>
  </r>
  <r>
    <x v="7943"/>
    <x v="3941"/>
    <x v="53"/>
    <x v="378"/>
    <x v="1"/>
    <x v="315"/>
    <x v="315"/>
    <s v="Consumer"/>
    <s v="United States"/>
    <s v="Dallas"/>
    <s v="Texas"/>
    <n v="75081"/>
    <x v="2"/>
    <s v="OFF-SU-10000946"/>
    <x v="1"/>
    <x v="14"/>
    <s v="Staple remover"/>
    <n v="44.688000000000002"/>
    <x v="3"/>
    <x v="22"/>
  </r>
  <r>
    <x v="7944"/>
    <x v="3941"/>
    <x v="53"/>
    <x v="378"/>
    <x v="1"/>
    <x v="315"/>
    <x v="315"/>
    <s v="Consumer"/>
    <s v="United States"/>
    <s v="Dallas"/>
    <s v="Texas"/>
    <n v="75081"/>
    <x v="2"/>
    <s v="OFF-AR-10001615"/>
    <x v="1"/>
    <x v="6"/>
    <s v="Newell 34"/>
    <n v="31.744"/>
    <x v="3"/>
    <x v="22"/>
  </r>
  <r>
    <x v="7945"/>
    <x v="3941"/>
    <x v="53"/>
    <x v="378"/>
    <x v="1"/>
    <x v="315"/>
    <x v="315"/>
    <s v="Consumer"/>
    <s v="United States"/>
    <s v="Dallas"/>
    <s v="Texas"/>
    <n v="75081"/>
    <x v="2"/>
    <s v="OFF-BI-10001597"/>
    <x v="1"/>
    <x v="8"/>
    <s v="Wilson Jones Ledger-Size, Piano-Hinge Binder, 2&quot;, Blue"/>
    <n v="40.98"/>
    <x v="3"/>
    <x v="22"/>
  </r>
  <r>
    <x v="7946"/>
    <x v="3941"/>
    <x v="53"/>
    <x v="378"/>
    <x v="1"/>
    <x v="315"/>
    <x v="315"/>
    <s v="Consumer"/>
    <s v="United States"/>
    <s v="Dallas"/>
    <s v="Texas"/>
    <n v="75081"/>
    <x v="2"/>
    <s v="OFF-BI-10001116"/>
    <x v="1"/>
    <x v="8"/>
    <s v="Wilson Jones 1&quot; Hanging DublLock Ring Binders"/>
    <n v="3.1680000000000001"/>
    <x v="3"/>
    <x v="22"/>
  </r>
  <r>
    <x v="7947"/>
    <x v="3942"/>
    <x v="72"/>
    <x v="1154"/>
    <x v="1"/>
    <x v="618"/>
    <x v="618"/>
    <s v="Consumer"/>
    <s v="United States"/>
    <s v="El Paso"/>
    <s v="Texas"/>
    <n v="79907"/>
    <x v="2"/>
    <s v="OFF-FA-10004395"/>
    <x v="1"/>
    <x v="13"/>
    <s v="Plymouth Boxed Rubber Bands by Plymouth"/>
    <n v="18.84"/>
    <x v="2"/>
    <x v="34"/>
  </r>
  <r>
    <x v="7948"/>
    <x v="3942"/>
    <x v="72"/>
    <x v="1154"/>
    <x v="1"/>
    <x v="618"/>
    <x v="618"/>
    <s v="Consumer"/>
    <s v="United States"/>
    <s v="El Paso"/>
    <s v="Texas"/>
    <n v="79907"/>
    <x v="2"/>
    <s v="FUR-CH-10001270"/>
    <x v="0"/>
    <x v="1"/>
    <s v="Harbour Creations Steel Folding Chair"/>
    <n v="362.25"/>
    <x v="2"/>
    <x v="34"/>
  </r>
  <r>
    <x v="7949"/>
    <x v="3942"/>
    <x v="72"/>
    <x v="1154"/>
    <x v="1"/>
    <x v="618"/>
    <x v="618"/>
    <s v="Consumer"/>
    <s v="United States"/>
    <s v="El Paso"/>
    <s v="Texas"/>
    <n v="79907"/>
    <x v="2"/>
    <s v="FUR-FU-10001095"/>
    <x v="0"/>
    <x v="5"/>
    <s v="DAX Black Cherry Wood-Tone Poster Frame"/>
    <n v="63.552"/>
    <x v="2"/>
    <x v="34"/>
  </r>
  <r>
    <x v="7950"/>
    <x v="3942"/>
    <x v="72"/>
    <x v="1154"/>
    <x v="1"/>
    <x v="618"/>
    <x v="618"/>
    <s v="Consumer"/>
    <s v="United States"/>
    <s v="El Paso"/>
    <s v="Texas"/>
    <n v="79907"/>
    <x v="2"/>
    <s v="OFF-ST-10001469"/>
    <x v="1"/>
    <x v="4"/>
    <s v="Fellowes Bankers Box Recycled Super Stor/Drawer"/>
    <n v="129.55199999999999"/>
    <x v="2"/>
    <x v="34"/>
  </r>
  <r>
    <x v="7951"/>
    <x v="3943"/>
    <x v="902"/>
    <x v="1005"/>
    <x v="1"/>
    <x v="44"/>
    <x v="44"/>
    <s v="Consumer"/>
    <s v="United States"/>
    <s v="New York City"/>
    <s v="New York"/>
    <n v="10035"/>
    <x v="3"/>
    <s v="OFF-BI-10003196"/>
    <x v="1"/>
    <x v="8"/>
    <s v="Accohide Poly Flexible Ring Binders"/>
    <n v="5.984"/>
    <x v="1"/>
    <x v="6"/>
  </r>
  <r>
    <x v="7952"/>
    <x v="3943"/>
    <x v="902"/>
    <x v="1005"/>
    <x v="1"/>
    <x v="44"/>
    <x v="44"/>
    <s v="Consumer"/>
    <s v="United States"/>
    <s v="New York City"/>
    <s v="New York"/>
    <n v="10035"/>
    <x v="3"/>
    <s v="TEC-PH-10002200"/>
    <x v="2"/>
    <x v="7"/>
    <s v="Aastra 6757i CT Wireless VoIP phone"/>
    <n v="861.76"/>
    <x v="1"/>
    <x v="6"/>
  </r>
  <r>
    <x v="7953"/>
    <x v="3944"/>
    <x v="470"/>
    <x v="516"/>
    <x v="1"/>
    <x v="542"/>
    <x v="542"/>
    <s v="Corporate"/>
    <s v="United States"/>
    <s v="Revere"/>
    <s v="Massachusetts"/>
    <n v="2151"/>
    <x v="3"/>
    <s v="OFF-ST-10000636"/>
    <x v="1"/>
    <x v="4"/>
    <s v="Rogers Profile Extra Capacity Storage Tub"/>
    <n v="66.959999999999994"/>
    <x v="2"/>
    <x v="41"/>
  </r>
  <r>
    <x v="7954"/>
    <x v="3944"/>
    <x v="470"/>
    <x v="516"/>
    <x v="1"/>
    <x v="542"/>
    <x v="542"/>
    <s v="Corporate"/>
    <s v="United States"/>
    <s v="Revere"/>
    <s v="Massachusetts"/>
    <n v="2151"/>
    <x v="3"/>
    <s v="OFF-BI-10000145"/>
    <x v="1"/>
    <x v="8"/>
    <s v="Zipper Ring Binder Pockets"/>
    <n v="6.24"/>
    <x v="2"/>
    <x v="41"/>
  </r>
  <r>
    <x v="7955"/>
    <x v="3945"/>
    <x v="361"/>
    <x v="495"/>
    <x v="1"/>
    <x v="55"/>
    <x v="55"/>
    <s v="Corporate"/>
    <s v="United States"/>
    <s v="Chico"/>
    <s v="California"/>
    <n v="95928"/>
    <x v="1"/>
    <s v="FUR-CH-10001190"/>
    <x v="0"/>
    <x v="1"/>
    <s v="Global Deluxe High-Back Office Chair in Storm"/>
    <n v="435.16800000000001"/>
    <x v="3"/>
    <x v="13"/>
  </r>
  <r>
    <x v="7956"/>
    <x v="3945"/>
    <x v="361"/>
    <x v="495"/>
    <x v="1"/>
    <x v="55"/>
    <x v="55"/>
    <s v="Corporate"/>
    <s v="United States"/>
    <s v="Chico"/>
    <s v="California"/>
    <n v="95928"/>
    <x v="1"/>
    <s v="OFF-FA-10002780"/>
    <x v="1"/>
    <x v="13"/>
    <s v="Staples"/>
    <n v="14.9"/>
    <x v="3"/>
    <x v="13"/>
  </r>
  <r>
    <x v="7957"/>
    <x v="3945"/>
    <x v="361"/>
    <x v="495"/>
    <x v="1"/>
    <x v="55"/>
    <x v="55"/>
    <s v="Corporate"/>
    <s v="United States"/>
    <s v="Chico"/>
    <s v="California"/>
    <n v="95928"/>
    <x v="1"/>
    <s v="OFF-AP-10004052"/>
    <x v="1"/>
    <x v="9"/>
    <s v="Hoover Replacement Belts For Soft Guard &amp; Commercial Ltweight Upright Vacs, 2/Pk"/>
    <n v="15.8"/>
    <x v="3"/>
    <x v="13"/>
  </r>
  <r>
    <x v="7958"/>
    <x v="3945"/>
    <x v="361"/>
    <x v="495"/>
    <x v="1"/>
    <x v="55"/>
    <x v="55"/>
    <s v="Corporate"/>
    <s v="United States"/>
    <s v="Chico"/>
    <s v="California"/>
    <n v="95928"/>
    <x v="1"/>
    <s v="FUR-FU-10004666"/>
    <x v="0"/>
    <x v="5"/>
    <s v="DAX Clear Channel Poster Frame"/>
    <n v="72.900000000000006"/>
    <x v="3"/>
    <x v="13"/>
  </r>
  <r>
    <x v="7959"/>
    <x v="3945"/>
    <x v="361"/>
    <x v="495"/>
    <x v="1"/>
    <x v="55"/>
    <x v="55"/>
    <s v="Corporate"/>
    <s v="United States"/>
    <s v="Chico"/>
    <s v="California"/>
    <n v="95928"/>
    <x v="1"/>
    <s v="FUR-TA-10004086"/>
    <x v="0"/>
    <x v="3"/>
    <s v="KI Adjustable-Height Table"/>
    <n v="206.352"/>
    <x v="3"/>
    <x v="13"/>
  </r>
  <r>
    <x v="7960"/>
    <x v="3945"/>
    <x v="361"/>
    <x v="495"/>
    <x v="1"/>
    <x v="55"/>
    <x v="55"/>
    <s v="Corporate"/>
    <s v="United States"/>
    <s v="Chico"/>
    <s v="California"/>
    <n v="95928"/>
    <x v="1"/>
    <s v="TEC-PH-10000702"/>
    <x v="2"/>
    <x v="7"/>
    <s v="Square Credit Card Reader, 4 1/2&quot; x 4 1/2&quot; x 1&quot;, White"/>
    <n v="7.992"/>
    <x v="3"/>
    <x v="13"/>
  </r>
  <r>
    <x v="7961"/>
    <x v="3946"/>
    <x v="551"/>
    <x v="122"/>
    <x v="0"/>
    <x v="40"/>
    <x v="40"/>
    <s v="Corporate"/>
    <s v="United States"/>
    <s v="Miramar"/>
    <s v="Florida"/>
    <n v="33023"/>
    <x v="0"/>
    <s v="OFF-ST-10002301"/>
    <x v="1"/>
    <x v="4"/>
    <s v="Tennsco Commercial Shelving"/>
    <n v="81.36"/>
    <x v="3"/>
    <x v="23"/>
  </r>
  <r>
    <x v="7962"/>
    <x v="3946"/>
    <x v="551"/>
    <x v="122"/>
    <x v="0"/>
    <x v="40"/>
    <x v="40"/>
    <s v="Corporate"/>
    <s v="United States"/>
    <s v="Miramar"/>
    <s v="Florida"/>
    <n v="33023"/>
    <x v="0"/>
    <s v="OFF-BI-10001636"/>
    <x v="1"/>
    <x v="8"/>
    <s v="Ibico Plastic and Wire Spiral Binding Combs"/>
    <n v="20.231999999999999"/>
    <x v="3"/>
    <x v="23"/>
  </r>
  <r>
    <x v="7963"/>
    <x v="3946"/>
    <x v="551"/>
    <x v="122"/>
    <x v="0"/>
    <x v="40"/>
    <x v="40"/>
    <s v="Corporate"/>
    <s v="United States"/>
    <s v="Miramar"/>
    <s v="Florida"/>
    <n v="33023"/>
    <x v="0"/>
    <s v="OFF-AP-10002684"/>
    <x v="1"/>
    <x v="9"/>
    <s v="Acco 7-Outlet Masterpiece Power Center, Wihtout Fax/Phone Line Protection"/>
    <n v="389.05599999999998"/>
    <x v="3"/>
    <x v="23"/>
  </r>
  <r>
    <x v="7964"/>
    <x v="3946"/>
    <x v="551"/>
    <x v="122"/>
    <x v="0"/>
    <x v="40"/>
    <x v="40"/>
    <s v="Corporate"/>
    <s v="United States"/>
    <s v="Miramar"/>
    <s v="Florida"/>
    <n v="33023"/>
    <x v="0"/>
    <s v="OFF-PA-10004609"/>
    <x v="1"/>
    <x v="10"/>
    <s v="Xerox 221"/>
    <n v="20.736000000000001"/>
    <x v="3"/>
    <x v="23"/>
  </r>
  <r>
    <x v="7965"/>
    <x v="3946"/>
    <x v="551"/>
    <x v="122"/>
    <x v="0"/>
    <x v="40"/>
    <x v="40"/>
    <s v="Corporate"/>
    <s v="United States"/>
    <s v="Miramar"/>
    <s v="Florida"/>
    <n v="33023"/>
    <x v="0"/>
    <s v="OFF-PA-10003309"/>
    <x v="1"/>
    <x v="10"/>
    <s v="Xerox 211"/>
    <n v="41.472000000000001"/>
    <x v="3"/>
    <x v="23"/>
  </r>
  <r>
    <x v="7966"/>
    <x v="3947"/>
    <x v="391"/>
    <x v="803"/>
    <x v="1"/>
    <x v="162"/>
    <x v="162"/>
    <s v="Corporate"/>
    <s v="United States"/>
    <s v="Los Angeles"/>
    <s v="California"/>
    <n v="90049"/>
    <x v="1"/>
    <s v="OFF-PA-10000380"/>
    <x v="1"/>
    <x v="10"/>
    <s v="REDIFORM Incoming/Outgoing Call Register, 11&quot; X 8 1/2&quot;, 100 Messages"/>
    <n v="33.36"/>
    <x v="1"/>
    <x v="29"/>
  </r>
  <r>
    <x v="7967"/>
    <x v="3948"/>
    <x v="1155"/>
    <x v="1107"/>
    <x v="2"/>
    <x v="566"/>
    <x v="566"/>
    <s v="Corporate"/>
    <s v="United States"/>
    <s v="Denver"/>
    <s v="Colorado"/>
    <n v="80219"/>
    <x v="1"/>
    <s v="FUR-BO-10001567"/>
    <x v="0"/>
    <x v="0"/>
    <s v="Bush Westfield Collection Bookcases, Dark Cherry Finish, Fully Assembled"/>
    <n v="90.882000000000005"/>
    <x v="0"/>
    <x v="32"/>
  </r>
  <r>
    <x v="7968"/>
    <x v="3948"/>
    <x v="1155"/>
    <x v="1107"/>
    <x v="2"/>
    <x v="566"/>
    <x v="566"/>
    <s v="Corporate"/>
    <s v="United States"/>
    <s v="Denver"/>
    <s v="Colorado"/>
    <n v="80219"/>
    <x v="1"/>
    <s v="TEC-PH-10002583"/>
    <x v="2"/>
    <x v="7"/>
    <s v="iOttie HLCRIO102 Car Mount"/>
    <n v="15.992000000000001"/>
    <x v="0"/>
    <x v="32"/>
  </r>
  <r>
    <x v="7969"/>
    <x v="3948"/>
    <x v="1155"/>
    <x v="1107"/>
    <x v="2"/>
    <x v="566"/>
    <x v="566"/>
    <s v="Corporate"/>
    <s v="United States"/>
    <s v="Denver"/>
    <s v="Colorado"/>
    <n v="80219"/>
    <x v="1"/>
    <s v="FUR-CH-10004853"/>
    <x v="0"/>
    <x v="1"/>
    <s v="Global Manager's Adjustable Task Chair, Storm"/>
    <n v="120.78400000000001"/>
    <x v="0"/>
    <x v="32"/>
  </r>
  <r>
    <x v="7970"/>
    <x v="3949"/>
    <x v="748"/>
    <x v="918"/>
    <x v="1"/>
    <x v="133"/>
    <x v="133"/>
    <s v="Corporate"/>
    <s v="United States"/>
    <s v="Philadelphia"/>
    <s v="Pennsylvania"/>
    <n v="19134"/>
    <x v="3"/>
    <s v="TEC-PH-10003580"/>
    <x v="2"/>
    <x v="7"/>
    <s v="Cisco IP Phone 7961G-GE VoIP phone"/>
    <n v="519.79200000000003"/>
    <x v="1"/>
    <x v="37"/>
  </r>
  <r>
    <x v="7971"/>
    <x v="3949"/>
    <x v="748"/>
    <x v="918"/>
    <x v="1"/>
    <x v="133"/>
    <x v="133"/>
    <s v="Corporate"/>
    <s v="United States"/>
    <s v="Philadelphia"/>
    <s v="Pennsylvania"/>
    <n v="19134"/>
    <x v="3"/>
    <s v="TEC-AC-10004227"/>
    <x v="2"/>
    <x v="11"/>
    <s v="SanDisk Ultra 16 GB MicroSDHC Class 10 Memory Card"/>
    <n v="31.175999999999998"/>
    <x v="1"/>
    <x v="37"/>
  </r>
  <r>
    <x v="7972"/>
    <x v="3949"/>
    <x v="748"/>
    <x v="918"/>
    <x v="1"/>
    <x v="133"/>
    <x v="133"/>
    <s v="Corporate"/>
    <s v="United States"/>
    <s v="Philadelphia"/>
    <s v="Pennsylvania"/>
    <n v="19134"/>
    <x v="3"/>
    <s v="OFF-PA-10002787"/>
    <x v="1"/>
    <x v="10"/>
    <s v="Xerox 227"/>
    <n v="10.368"/>
    <x v="1"/>
    <x v="37"/>
  </r>
  <r>
    <x v="7973"/>
    <x v="3949"/>
    <x v="748"/>
    <x v="918"/>
    <x v="1"/>
    <x v="133"/>
    <x v="133"/>
    <s v="Corporate"/>
    <s v="United States"/>
    <s v="Philadelphia"/>
    <s v="Pennsylvania"/>
    <n v="19134"/>
    <x v="3"/>
    <s v="OFF-BI-10003981"/>
    <x v="1"/>
    <x v="8"/>
    <s v="Avery Durable Plastic 1&quot; Binders"/>
    <n v="2.7240000000000002"/>
    <x v="1"/>
    <x v="37"/>
  </r>
  <r>
    <x v="7974"/>
    <x v="3949"/>
    <x v="748"/>
    <x v="918"/>
    <x v="1"/>
    <x v="133"/>
    <x v="133"/>
    <s v="Corporate"/>
    <s v="United States"/>
    <s v="Philadelphia"/>
    <s v="Pennsylvania"/>
    <n v="19134"/>
    <x v="3"/>
    <s v="FUR-FU-10001488"/>
    <x v="0"/>
    <x v="5"/>
    <s v="Tenex 46&quot; x 60&quot; Computer Anti-Static Chairmat, Rectangular Shaped"/>
    <n v="254.352"/>
    <x v="1"/>
    <x v="37"/>
  </r>
  <r>
    <x v="7975"/>
    <x v="3949"/>
    <x v="748"/>
    <x v="918"/>
    <x v="1"/>
    <x v="133"/>
    <x v="133"/>
    <s v="Corporate"/>
    <s v="United States"/>
    <s v="Philadelphia"/>
    <s v="Pennsylvania"/>
    <n v="19134"/>
    <x v="3"/>
    <s v="OFF-BI-10003727"/>
    <x v="1"/>
    <x v="8"/>
    <s v="Avery Durable Slant Ring Binders With Label Holder"/>
    <n v="3.762"/>
    <x v="1"/>
    <x v="37"/>
  </r>
  <r>
    <x v="7976"/>
    <x v="3949"/>
    <x v="748"/>
    <x v="918"/>
    <x v="1"/>
    <x v="133"/>
    <x v="133"/>
    <s v="Corporate"/>
    <s v="United States"/>
    <s v="Philadelphia"/>
    <s v="Pennsylvania"/>
    <n v="19134"/>
    <x v="3"/>
    <s v="OFF-PA-10000130"/>
    <x v="1"/>
    <x v="10"/>
    <s v="Xerox 199"/>
    <n v="10.272"/>
    <x v="1"/>
    <x v="37"/>
  </r>
  <r>
    <x v="7977"/>
    <x v="3950"/>
    <x v="1178"/>
    <x v="1071"/>
    <x v="1"/>
    <x v="600"/>
    <x v="600"/>
    <s v="Consumer"/>
    <s v="United States"/>
    <s v="Jackson"/>
    <s v="Mississippi"/>
    <n v="39212"/>
    <x v="0"/>
    <s v="TEC-PH-10002680"/>
    <x v="2"/>
    <x v="7"/>
    <s v="Samsung Galaxy Note 3"/>
    <n v="659.97"/>
    <x v="2"/>
    <x v="8"/>
  </r>
  <r>
    <x v="7978"/>
    <x v="3950"/>
    <x v="1178"/>
    <x v="1071"/>
    <x v="1"/>
    <x v="600"/>
    <x v="600"/>
    <s v="Consumer"/>
    <s v="United States"/>
    <s v="Jackson"/>
    <s v="Mississippi"/>
    <n v="39212"/>
    <x v="0"/>
    <s v="TEC-PH-10002538"/>
    <x v="2"/>
    <x v="7"/>
    <s v="Grandstream GXP1160 VoIP phone"/>
    <n v="113.73"/>
    <x v="2"/>
    <x v="8"/>
  </r>
  <r>
    <x v="7979"/>
    <x v="3951"/>
    <x v="375"/>
    <x v="399"/>
    <x v="1"/>
    <x v="385"/>
    <x v="385"/>
    <s v="Home Office"/>
    <s v="United States"/>
    <s v="Los Angeles"/>
    <s v="California"/>
    <n v="90045"/>
    <x v="1"/>
    <s v="OFF-BI-10001249"/>
    <x v="1"/>
    <x v="8"/>
    <s v="Avery Heavy-Duty EZD View Binder with Locking Rings"/>
    <n v="5.1040000000000001"/>
    <x v="1"/>
    <x v="37"/>
  </r>
  <r>
    <x v="7980"/>
    <x v="3952"/>
    <x v="1179"/>
    <x v="1241"/>
    <x v="1"/>
    <x v="24"/>
    <x v="24"/>
    <s v="Consumer"/>
    <s v="United States"/>
    <s v="Houston"/>
    <s v="Texas"/>
    <n v="77095"/>
    <x v="2"/>
    <s v="OFF-PA-10000174"/>
    <x v="1"/>
    <x v="10"/>
    <s v="Message Book, Wirebound, Four 5 1/2&quot; X 4&quot; Forms/Pg., 200 Dupl. Sets/Book"/>
    <n v="16.448"/>
    <x v="2"/>
    <x v="46"/>
  </r>
  <r>
    <x v="7981"/>
    <x v="3953"/>
    <x v="1076"/>
    <x v="178"/>
    <x v="2"/>
    <x v="11"/>
    <x v="11"/>
    <s v="Consumer"/>
    <s v="United States"/>
    <s v="Clifton"/>
    <s v="New Jersey"/>
    <n v="7011"/>
    <x v="3"/>
    <s v="OFF-AP-10004532"/>
    <x v="1"/>
    <x v="9"/>
    <s v="Kensington 6 Outlet Guardian Standard Surge Protector"/>
    <n v="81.92"/>
    <x v="2"/>
    <x v="30"/>
  </r>
  <r>
    <x v="7982"/>
    <x v="3953"/>
    <x v="1076"/>
    <x v="178"/>
    <x v="2"/>
    <x v="11"/>
    <x v="11"/>
    <s v="Consumer"/>
    <s v="United States"/>
    <s v="Clifton"/>
    <s v="New Jersey"/>
    <n v="7011"/>
    <x v="3"/>
    <s v="FUR-FU-10001986"/>
    <x v="0"/>
    <x v="5"/>
    <s v="Dana Fluorescent Magnifying Lamp, White, 36&quot;"/>
    <n v="254.9"/>
    <x v="2"/>
    <x v="30"/>
  </r>
  <r>
    <x v="7983"/>
    <x v="3954"/>
    <x v="203"/>
    <x v="212"/>
    <x v="0"/>
    <x v="553"/>
    <x v="553"/>
    <s v="Corporate"/>
    <s v="United States"/>
    <s v="Chicago"/>
    <s v="Illinois"/>
    <n v="60623"/>
    <x v="2"/>
    <s v="OFF-FA-10002975"/>
    <x v="1"/>
    <x v="13"/>
    <s v="Staples"/>
    <n v="15.12"/>
    <x v="3"/>
    <x v="44"/>
  </r>
  <r>
    <x v="7984"/>
    <x v="3954"/>
    <x v="203"/>
    <x v="212"/>
    <x v="0"/>
    <x v="553"/>
    <x v="553"/>
    <s v="Corporate"/>
    <s v="United States"/>
    <s v="Chicago"/>
    <s v="Illinois"/>
    <n v="60623"/>
    <x v="2"/>
    <s v="OFF-AR-10003481"/>
    <x v="1"/>
    <x v="6"/>
    <s v="Newell 348"/>
    <n v="7.8719999999999999"/>
    <x v="3"/>
    <x v="44"/>
  </r>
  <r>
    <x v="7985"/>
    <x v="3955"/>
    <x v="438"/>
    <x v="584"/>
    <x v="2"/>
    <x v="35"/>
    <x v="35"/>
    <s v="Consumer"/>
    <s v="United States"/>
    <s v="Seattle"/>
    <s v="Washington"/>
    <n v="98115"/>
    <x v="1"/>
    <s v="OFF-BI-10004967"/>
    <x v="1"/>
    <x v="8"/>
    <s v="Round Ring Binders"/>
    <n v="8.32"/>
    <x v="0"/>
    <x v="25"/>
  </r>
  <r>
    <x v="7986"/>
    <x v="3956"/>
    <x v="1180"/>
    <x v="639"/>
    <x v="0"/>
    <x v="307"/>
    <x v="307"/>
    <s v="Consumer"/>
    <s v="United States"/>
    <s v="Long Beach"/>
    <s v="New York"/>
    <n v="11561"/>
    <x v="3"/>
    <s v="TEC-PH-10003589"/>
    <x v="2"/>
    <x v="7"/>
    <s v="invisibleSHIELD by ZAGG Smudge-Free Screen Protector"/>
    <n v="89.95"/>
    <x v="0"/>
    <x v="16"/>
  </r>
  <r>
    <x v="7987"/>
    <x v="3957"/>
    <x v="828"/>
    <x v="652"/>
    <x v="1"/>
    <x v="15"/>
    <x v="15"/>
    <s v="Home Office"/>
    <s v="United States"/>
    <s v="Sheboygan"/>
    <s v="Wisconsin"/>
    <n v="53081"/>
    <x v="2"/>
    <s v="OFF-LA-10002945"/>
    <x v="1"/>
    <x v="2"/>
    <s v="Permanent Self-Adhesive File Folder Labels for Typewriters, 1 1/8 x 3 1/2, White"/>
    <n v="25.2"/>
    <x v="0"/>
    <x v="28"/>
  </r>
  <r>
    <x v="7988"/>
    <x v="3957"/>
    <x v="828"/>
    <x v="652"/>
    <x v="1"/>
    <x v="15"/>
    <x v="15"/>
    <s v="Home Office"/>
    <s v="United States"/>
    <s v="Sheboygan"/>
    <s v="Wisconsin"/>
    <n v="53081"/>
    <x v="2"/>
    <s v="OFF-LA-10003537"/>
    <x v="1"/>
    <x v="2"/>
    <s v="Avery 515"/>
    <n v="37.590000000000003"/>
    <x v="0"/>
    <x v="28"/>
  </r>
  <r>
    <x v="7989"/>
    <x v="3957"/>
    <x v="828"/>
    <x v="652"/>
    <x v="1"/>
    <x v="15"/>
    <x v="15"/>
    <s v="Home Office"/>
    <s v="United States"/>
    <s v="Sheboygan"/>
    <s v="Wisconsin"/>
    <n v="53081"/>
    <x v="2"/>
    <s v="OFF-ST-10002406"/>
    <x v="1"/>
    <x v="4"/>
    <s v="Pizazz Global Quick File"/>
    <n v="14.97"/>
    <x v="0"/>
    <x v="28"/>
  </r>
  <r>
    <x v="7990"/>
    <x v="3957"/>
    <x v="828"/>
    <x v="652"/>
    <x v="1"/>
    <x v="15"/>
    <x v="15"/>
    <s v="Home Office"/>
    <s v="United States"/>
    <s v="Sheboygan"/>
    <s v="Wisconsin"/>
    <n v="53081"/>
    <x v="2"/>
    <s v="TEC-AC-10003433"/>
    <x v="2"/>
    <x v="11"/>
    <s v="Maxell 4.7GB DVD+R 5/Pack"/>
    <n v="1.98"/>
    <x v="0"/>
    <x v="28"/>
  </r>
  <r>
    <x v="7991"/>
    <x v="3958"/>
    <x v="403"/>
    <x v="432"/>
    <x v="2"/>
    <x v="718"/>
    <x v="718"/>
    <s v="Consumer"/>
    <s v="United States"/>
    <s v="Boca Raton"/>
    <s v="Florida"/>
    <n v="33433"/>
    <x v="0"/>
    <s v="OFF-BI-10002082"/>
    <x v="1"/>
    <x v="8"/>
    <s v="GBC Twin Loop Wire Binding Elements"/>
    <n v="39.936"/>
    <x v="0"/>
    <x v="1"/>
  </r>
  <r>
    <x v="7992"/>
    <x v="3958"/>
    <x v="403"/>
    <x v="432"/>
    <x v="2"/>
    <x v="718"/>
    <x v="718"/>
    <s v="Consumer"/>
    <s v="United States"/>
    <s v="Boca Raton"/>
    <s v="Florida"/>
    <n v="33433"/>
    <x v="0"/>
    <s v="TEC-AC-10000521"/>
    <x v="2"/>
    <x v="11"/>
    <s v="Verbatim Slim CD and DVD Storage Cases, 50/Pack"/>
    <n v="18.463999999999999"/>
    <x v="0"/>
    <x v="1"/>
  </r>
  <r>
    <x v="7993"/>
    <x v="3959"/>
    <x v="312"/>
    <x v="78"/>
    <x v="0"/>
    <x v="514"/>
    <x v="514"/>
    <s v="Consumer"/>
    <s v="United States"/>
    <s v="Aurora"/>
    <s v="Colorado"/>
    <n v="80013"/>
    <x v="1"/>
    <s v="OFF-BI-10001982"/>
    <x v="1"/>
    <x v="8"/>
    <s v="Wilson Jones Custom Binder Spines &amp; Labels"/>
    <n v="4.8959999999999999"/>
    <x v="1"/>
    <x v="6"/>
  </r>
  <r>
    <x v="7994"/>
    <x v="3959"/>
    <x v="312"/>
    <x v="78"/>
    <x v="0"/>
    <x v="514"/>
    <x v="514"/>
    <s v="Consumer"/>
    <s v="United States"/>
    <s v="Aurora"/>
    <s v="Colorado"/>
    <n v="80013"/>
    <x v="1"/>
    <s v="FUR-BO-10002268"/>
    <x v="0"/>
    <x v="0"/>
    <s v="Sauder Barrister Bookcases"/>
    <n v="145.76400000000001"/>
    <x v="1"/>
    <x v="6"/>
  </r>
  <r>
    <x v="7995"/>
    <x v="3959"/>
    <x v="312"/>
    <x v="78"/>
    <x v="0"/>
    <x v="514"/>
    <x v="514"/>
    <s v="Consumer"/>
    <s v="United States"/>
    <s v="Aurora"/>
    <s v="Colorado"/>
    <n v="80013"/>
    <x v="1"/>
    <s v="OFF-BI-10001758"/>
    <x v="1"/>
    <x v="8"/>
    <s v="Wilson Jones 14 Line Acrylic Coated Pressboard Data Binders"/>
    <n v="9.6120000000000001"/>
    <x v="1"/>
    <x v="6"/>
  </r>
  <r>
    <x v="7996"/>
    <x v="3960"/>
    <x v="132"/>
    <x v="133"/>
    <x v="2"/>
    <x v="615"/>
    <x v="615"/>
    <s v="Home Office"/>
    <s v="United States"/>
    <s v="San Diego"/>
    <s v="California"/>
    <n v="92037"/>
    <x v="1"/>
    <s v="TEC-AC-10004469"/>
    <x v="2"/>
    <x v="11"/>
    <s v="Microsoft Sculpt Comfort Mouse"/>
    <n v="199.75"/>
    <x v="3"/>
    <x v="23"/>
  </r>
  <r>
    <x v="7997"/>
    <x v="3960"/>
    <x v="132"/>
    <x v="133"/>
    <x v="2"/>
    <x v="615"/>
    <x v="615"/>
    <s v="Home Office"/>
    <s v="United States"/>
    <s v="San Diego"/>
    <s v="California"/>
    <n v="92037"/>
    <x v="1"/>
    <s v="FUR-TA-10001095"/>
    <x v="0"/>
    <x v="3"/>
    <s v="Chromcraft Round Conference Tables"/>
    <n v="1673.184"/>
    <x v="3"/>
    <x v="23"/>
  </r>
  <r>
    <x v="7998"/>
    <x v="3961"/>
    <x v="417"/>
    <x v="1278"/>
    <x v="2"/>
    <x v="740"/>
    <x v="740"/>
    <s v="Corporate"/>
    <s v="United States"/>
    <s v="Seattle"/>
    <s v="Washington"/>
    <n v="98105"/>
    <x v="1"/>
    <s v="FUR-FU-10001852"/>
    <x v="0"/>
    <x v="5"/>
    <s v="Eldon Regeneration Recycled Desk Accessories, Smoke"/>
    <n v="12.18"/>
    <x v="2"/>
    <x v="8"/>
  </r>
  <r>
    <x v="7999"/>
    <x v="3961"/>
    <x v="417"/>
    <x v="1278"/>
    <x v="2"/>
    <x v="740"/>
    <x v="740"/>
    <s v="Corporate"/>
    <s v="United States"/>
    <s v="Seattle"/>
    <s v="Washington"/>
    <n v="98105"/>
    <x v="1"/>
    <s v="OFF-AP-10000696"/>
    <x v="1"/>
    <x v="9"/>
    <s v="Holmes Odor Grabber"/>
    <n v="57.68"/>
    <x v="2"/>
    <x v="8"/>
  </r>
  <r>
    <x v="8000"/>
    <x v="3962"/>
    <x v="627"/>
    <x v="1122"/>
    <x v="1"/>
    <x v="361"/>
    <x v="361"/>
    <s v="Consumer"/>
    <s v="United States"/>
    <s v="Dubuque"/>
    <s v="Iowa"/>
    <n v="52001"/>
    <x v="2"/>
    <s v="TEC-PH-10003885"/>
    <x v="2"/>
    <x v="7"/>
    <s v="Cisco SPA508G"/>
    <n v="263.95999999999998"/>
    <x v="1"/>
    <x v="6"/>
  </r>
  <r>
    <x v="8001"/>
    <x v="3963"/>
    <x v="295"/>
    <x v="631"/>
    <x v="2"/>
    <x v="30"/>
    <x v="30"/>
    <s v="Consumer"/>
    <s v="United States"/>
    <s v="Los Angeles"/>
    <s v="California"/>
    <n v="90032"/>
    <x v="1"/>
    <s v="TEC-AC-10002926"/>
    <x v="2"/>
    <x v="11"/>
    <s v="Logitech Wireless Marathon Mouse M705"/>
    <n v="299.94"/>
    <x v="1"/>
    <x v="14"/>
  </r>
  <r>
    <x v="8002"/>
    <x v="3963"/>
    <x v="295"/>
    <x v="631"/>
    <x v="2"/>
    <x v="30"/>
    <x v="30"/>
    <s v="Consumer"/>
    <s v="United States"/>
    <s v="Los Angeles"/>
    <s v="California"/>
    <n v="90032"/>
    <x v="1"/>
    <s v="OFF-SU-10001225"/>
    <x v="1"/>
    <x v="14"/>
    <s v="Staple remover"/>
    <n v="25.76"/>
    <x v="1"/>
    <x v="14"/>
  </r>
  <r>
    <x v="8003"/>
    <x v="3964"/>
    <x v="588"/>
    <x v="544"/>
    <x v="2"/>
    <x v="731"/>
    <x v="731"/>
    <s v="Consumer"/>
    <s v="United States"/>
    <s v="Lowell"/>
    <s v="Massachusetts"/>
    <n v="1852"/>
    <x v="3"/>
    <s v="TEC-PH-10004434"/>
    <x v="2"/>
    <x v="7"/>
    <s v="Cisco IPÂ PhoneÂ 7961G VoIPÂ phoneÂ - Dark gray"/>
    <n v="271.89999999999998"/>
    <x v="2"/>
    <x v="20"/>
  </r>
  <r>
    <x v="8004"/>
    <x v="3964"/>
    <x v="588"/>
    <x v="544"/>
    <x v="2"/>
    <x v="731"/>
    <x v="731"/>
    <s v="Consumer"/>
    <s v="United States"/>
    <s v="Lowell"/>
    <s v="Massachusetts"/>
    <n v="1852"/>
    <x v="3"/>
    <s v="FUR-FU-10003878"/>
    <x v="0"/>
    <x v="5"/>
    <s v="Linden 10&quot; Round Wall Clock, Black"/>
    <n v="45.84"/>
    <x v="2"/>
    <x v="20"/>
  </r>
  <r>
    <x v="8005"/>
    <x v="3964"/>
    <x v="588"/>
    <x v="544"/>
    <x v="2"/>
    <x v="731"/>
    <x v="731"/>
    <s v="Consumer"/>
    <s v="United States"/>
    <s v="Lowell"/>
    <s v="Massachusetts"/>
    <n v="1852"/>
    <x v="3"/>
    <s v="FUR-FU-10002268"/>
    <x v="0"/>
    <x v="5"/>
    <s v="Ultra Door Push Plate"/>
    <n v="9.82"/>
    <x v="2"/>
    <x v="20"/>
  </r>
  <r>
    <x v="8006"/>
    <x v="3965"/>
    <x v="877"/>
    <x v="1202"/>
    <x v="1"/>
    <x v="498"/>
    <x v="498"/>
    <s v="Consumer"/>
    <s v="United States"/>
    <s v="Marysville"/>
    <s v="Washington"/>
    <n v="98270"/>
    <x v="1"/>
    <s v="OFF-FA-10001883"/>
    <x v="1"/>
    <x v="13"/>
    <s v="Alliance Super-Size Bands, Assorted Sizes"/>
    <n v="93.36"/>
    <x v="0"/>
    <x v="32"/>
  </r>
  <r>
    <x v="8007"/>
    <x v="3966"/>
    <x v="972"/>
    <x v="1005"/>
    <x v="1"/>
    <x v="731"/>
    <x v="731"/>
    <s v="Consumer"/>
    <s v="United States"/>
    <s v="Oklahoma City"/>
    <s v="Oklahoma"/>
    <n v="73120"/>
    <x v="2"/>
    <s v="OFF-ST-10002756"/>
    <x v="1"/>
    <x v="4"/>
    <s v="Tennsco Stur-D-Stor Boltless Shelving, 5 Shelves, 24&quot; Deep, Sand"/>
    <n v="541.24"/>
    <x v="1"/>
    <x v="6"/>
  </r>
  <r>
    <x v="8008"/>
    <x v="3966"/>
    <x v="972"/>
    <x v="1005"/>
    <x v="1"/>
    <x v="731"/>
    <x v="731"/>
    <s v="Consumer"/>
    <s v="United States"/>
    <s v="Oklahoma City"/>
    <s v="Oklahoma"/>
    <n v="73120"/>
    <x v="2"/>
    <s v="OFF-PA-10000474"/>
    <x v="1"/>
    <x v="10"/>
    <s v="Easy-staple paper"/>
    <n v="106.32"/>
    <x v="1"/>
    <x v="6"/>
  </r>
  <r>
    <x v="8009"/>
    <x v="3966"/>
    <x v="972"/>
    <x v="1005"/>
    <x v="1"/>
    <x v="731"/>
    <x v="731"/>
    <s v="Consumer"/>
    <s v="United States"/>
    <s v="Oklahoma City"/>
    <s v="Oklahoma"/>
    <n v="73120"/>
    <x v="2"/>
    <s v="FUR-CH-10002073"/>
    <x v="0"/>
    <x v="1"/>
    <s v="Hon Olson Stacker Chairs"/>
    <n v="1323.9"/>
    <x v="1"/>
    <x v="6"/>
  </r>
  <r>
    <x v="8010"/>
    <x v="3967"/>
    <x v="461"/>
    <x v="1279"/>
    <x v="0"/>
    <x v="425"/>
    <x v="425"/>
    <s v="Corporate"/>
    <s v="United States"/>
    <s v="Philadelphia"/>
    <s v="Pennsylvania"/>
    <n v="19134"/>
    <x v="3"/>
    <s v="OFF-PA-10003641"/>
    <x v="1"/>
    <x v="10"/>
    <s v="Xerox 1909"/>
    <n v="126.624"/>
    <x v="2"/>
    <x v="34"/>
  </r>
  <r>
    <x v="8011"/>
    <x v="3968"/>
    <x v="782"/>
    <x v="687"/>
    <x v="2"/>
    <x v="594"/>
    <x v="594"/>
    <s v="Consumer"/>
    <s v="United States"/>
    <s v="Aurora"/>
    <s v="Colorado"/>
    <n v="80013"/>
    <x v="1"/>
    <s v="TEC-PH-10002070"/>
    <x v="2"/>
    <x v="7"/>
    <s v="Griffin GC36547 PowerJolt SE Lightning Charger"/>
    <n v="125.944"/>
    <x v="1"/>
    <x v="40"/>
  </r>
  <r>
    <x v="8012"/>
    <x v="3969"/>
    <x v="1126"/>
    <x v="1169"/>
    <x v="3"/>
    <x v="577"/>
    <x v="577"/>
    <s v="Consumer"/>
    <s v="United States"/>
    <s v="New York City"/>
    <s v="New York"/>
    <n v="10009"/>
    <x v="3"/>
    <s v="OFF-BI-10004519"/>
    <x v="1"/>
    <x v="8"/>
    <s v="GBC DocuBind P100 Manual Binding Machine"/>
    <n v="663.92"/>
    <x v="3"/>
    <x v="24"/>
  </r>
  <r>
    <x v="8013"/>
    <x v="3969"/>
    <x v="1126"/>
    <x v="1169"/>
    <x v="3"/>
    <x v="577"/>
    <x v="577"/>
    <s v="Consumer"/>
    <s v="United States"/>
    <s v="New York City"/>
    <s v="New York"/>
    <n v="10009"/>
    <x v="3"/>
    <s v="TEC-AC-10002167"/>
    <x v="2"/>
    <x v="11"/>
    <s v="ImationÂ 8gb Micro Traveldrive Usb 2.0Â Flash Drive"/>
    <n v="120"/>
    <x v="3"/>
    <x v="24"/>
  </r>
  <r>
    <x v="8014"/>
    <x v="3969"/>
    <x v="1126"/>
    <x v="1169"/>
    <x v="3"/>
    <x v="577"/>
    <x v="577"/>
    <s v="Consumer"/>
    <s v="United States"/>
    <s v="New York City"/>
    <s v="New York"/>
    <n v="10009"/>
    <x v="3"/>
    <s v="OFF-FA-10000936"/>
    <x v="1"/>
    <x v="13"/>
    <s v="Acco Hot Clips Clips to Go"/>
    <n v="3.29"/>
    <x v="3"/>
    <x v="24"/>
  </r>
  <r>
    <x v="8015"/>
    <x v="3969"/>
    <x v="1126"/>
    <x v="1169"/>
    <x v="3"/>
    <x v="577"/>
    <x v="577"/>
    <s v="Consumer"/>
    <s v="United States"/>
    <s v="New York City"/>
    <s v="New York"/>
    <n v="10009"/>
    <x v="3"/>
    <s v="FUR-FU-10000732"/>
    <x v="0"/>
    <x v="5"/>
    <s v="Eldon 200 Class Desk Accessories"/>
    <n v="18.84"/>
    <x v="3"/>
    <x v="24"/>
  </r>
  <r>
    <x v="8016"/>
    <x v="3970"/>
    <x v="340"/>
    <x v="478"/>
    <x v="2"/>
    <x v="376"/>
    <x v="376"/>
    <s v="Home Office"/>
    <s v="United States"/>
    <s v="Lancaster"/>
    <s v="Ohio"/>
    <n v="43130"/>
    <x v="3"/>
    <s v="FUR-FU-10002501"/>
    <x v="0"/>
    <x v="5"/>
    <s v="Nu-Dell Executive Frame"/>
    <n v="60.671999999999997"/>
    <x v="2"/>
    <x v="30"/>
  </r>
  <r>
    <x v="8017"/>
    <x v="3970"/>
    <x v="340"/>
    <x v="478"/>
    <x v="2"/>
    <x v="376"/>
    <x v="376"/>
    <s v="Home Office"/>
    <s v="United States"/>
    <s v="Lancaster"/>
    <s v="Ohio"/>
    <n v="43130"/>
    <x v="3"/>
    <s v="OFF-AR-10000634"/>
    <x v="1"/>
    <x v="6"/>
    <s v="Newell 320"/>
    <n v="30.815999999999999"/>
    <x v="2"/>
    <x v="30"/>
  </r>
  <r>
    <x v="8018"/>
    <x v="3971"/>
    <x v="161"/>
    <x v="163"/>
    <x v="0"/>
    <x v="292"/>
    <x v="292"/>
    <s v="Corporate"/>
    <s v="United States"/>
    <s v="Modesto"/>
    <s v="California"/>
    <n v="95351"/>
    <x v="1"/>
    <s v="TEC-PH-10001700"/>
    <x v="2"/>
    <x v="7"/>
    <s v="Panasonic KX-TG6844B Expandable Digital Cordless Telephone"/>
    <n v="52.792000000000002"/>
    <x v="3"/>
    <x v="13"/>
  </r>
  <r>
    <x v="8019"/>
    <x v="3972"/>
    <x v="808"/>
    <x v="133"/>
    <x v="2"/>
    <x v="73"/>
    <x v="73"/>
    <s v="Consumer"/>
    <s v="United States"/>
    <s v="Saint Louis"/>
    <s v="Missouri"/>
    <n v="63116"/>
    <x v="2"/>
    <s v="OFF-AP-10001962"/>
    <x v="1"/>
    <x v="9"/>
    <s v="Black &amp; Decker Filter for Double Action Dustbuster Cordless Vac BLDV7210"/>
    <n v="83.9"/>
    <x v="3"/>
    <x v="23"/>
  </r>
  <r>
    <x v="8020"/>
    <x v="3972"/>
    <x v="808"/>
    <x v="133"/>
    <x v="2"/>
    <x v="73"/>
    <x v="73"/>
    <s v="Consumer"/>
    <s v="United States"/>
    <s v="Saint Louis"/>
    <s v="Missouri"/>
    <n v="63116"/>
    <x v="2"/>
    <s v="OFF-PA-10001838"/>
    <x v="1"/>
    <x v="10"/>
    <s v="Adams Telephone Message Book W/Dividers/Space For Phone Numbers, 5 1/4&quot;X8 1/2&quot;, 300/Messages"/>
    <n v="11.76"/>
    <x v="3"/>
    <x v="23"/>
  </r>
  <r>
    <x v="8021"/>
    <x v="3973"/>
    <x v="609"/>
    <x v="653"/>
    <x v="1"/>
    <x v="447"/>
    <x v="447"/>
    <s v="Corporate"/>
    <s v="United States"/>
    <s v="Dallas"/>
    <s v="Texas"/>
    <n v="75217"/>
    <x v="2"/>
    <s v="OFF-AP-10000124"/>
    <x v="1"/>
    <x v="9"/>
    <s v="Acco 6 Outlet Guardian Basic Surge Suppressor"/>
    <n v="4.992"/>
    <x v="2"/>
    <x v="39"/>
  </r>
  <r>
    <x v="8022"/>
    <x v="3973"/>
    <x v="609"/>
    <x v="653"/>
    <x v="1"/>
    <x v="447"/>
    <x v="447"/>
    <s v="Corporate"/>
    <s v="United States"/>
    <s v="Dallas"/>
    <s v="Texas"/>
    <n v="75217"/>
    <x v="2"/>
    <s v="OFF-EN-10003567"/>
    <x v="1"/>
    <x v="12"/>
    <s v="Inter-Office Recycled Envelopes, Brown Kraft, Button-String,10&quot; x 13&quot; , 100/Box"/>
    <n v="87.92"/>
    <x v="2"/>
    <x v="39"/>
  </r>
  <r>
    <x v="8023"/>
    <x v="3973"/>
    <x v="609"/>
    <x v="653"/>
    <x v="1"/>
    <x v="447"/>
    <x v="447"/>
    <s v="Corporate"/>
    <s v="United States"/>
    <s v="Dallas"/>
    <s v="Texas"/>
    <n v="75217"/>
    <x v="2"/>
    <s v="FUR-CH-10004997"/>
    <x v="0"/>
    <x v="1"/>
    <s v="Hon Every-Day Series Multi-Task Chairs"/>
    <n v="657.93"/>
    <x v="2"/>
    <x v="39"/>
  </r>
  <r>
    <x v="8024"/>
    <x v="3973"/>
    <x v="609"/>
    <x v="653"/>
    <x v="1"/>
    <x v="447"/>
    <x v="447"/>
    <s v="Corporate"/>
    <s v="United States"/>
    <s v="Dallas"/>
    <s v="Texas"/>
    <n v="75217"/>
    <x v="2"/>
    <s v="OFF-BI-10000494"/>
    <x v="1"/>
    <x v="8"/>
    <s v="Acco Economy Flexible Poly Round Ring Binder"/>
    <n v="1.044"/>
    <x v="2"/>
    <x v="39"/>
  </r>
  <r>
    <x v="8025"/>
    <x v="3974"/>
    <x v="861"/>
    <x v="459"/>
    <x v="0"/>
    <x v="760"/>
    <x v="760"/>
    <s v="Corporate"/>
    <s v="United States"/>
    <s v="New York City"/>
    <s v="New York"/>
    <n v="10035"/>
    <x v="3"/>
    <s v="FUR-FU-10000277"/>
    <x v="0"/>
    <x v="5"/>
    <s v="Deflect-o DuraMat Antistatic Studded Beveled Mat for Medium Pile Carpeting"/>
    <n v="210.68"/>
    <x v="1"/>
    <x v="11"/>
  </r>
  <r>
    <x v="8026"/>
    <x v="3974"/>
    <x v="861"/>
    <x v="459"/>
    <x v="0"/>
    <x v="760"/>
    <x v="760"/>
    <s v="Corporate"/>
    <s v="United States"/>
    <s v="New York City"/>
    <s v="New York"/>
    <n v="10035"/>
    <x v="3"/>
    <s v="OFF-ST-10003641"/>
    <x v="1"/>
    <x v="4"/>
    <s v="Space Solutions Industrial Galvanized Steel Shelving."/>
    <n v="78.8"/>
    <x v="1"/>
    <x v="11"/>
  </r>
  <r>
    <x v="8027"/>
    <x v="3974"/>
    <x v="861"/>
    <x v="459"/>
    <x v="0"/>
    <x v="760"/>
    <x v="760"/>
    <s v="Corporate"/>
    <s v="United States"/>
    <s v="New York City"/>
    <s v="New York"/>
    <n v="10035"/>
    <x v="3"/>
    <s v="TEC-AC-10001998"/>
    <x v="2"/>
    <x v="11"/>
    <s v="LogitechÂ LS21 Speaker System - PC Multimedia - 2.1-CH - Wired"/>
    <n v="19.989999999999998"/>
    <x v="1"/>
    <x v="11"/>
  </r>
  <r>
    <x v="8028"/>
    <x v="3974"/>
    <x v="861"/>
    <x v="459"/>
    <x v="0"/>
    <x v="760"/>
    <x v="760"/>
    <s v="Corporate"/>
    <s v="United States"/>
    <s v="New York City"/>
    <s v="New York"/>
    <n v="10035"/>
    <x v="3"/>
    <s v="OFF-ST-10001932"/>
    <x v="1"/>
    <x v="4"/>
    <s v="Fellowes Staxonsteel Drawer Files"/>
    <n v="772.68"/>
    <x v="1"/>
    <x v="11"/>
  </r>
  <r>
    <x v="8029"/>
    <x v="3975"/>
    <x v="147"/>
    <x v="829"/>
    <x v="1"/>
    <x v="535"/>
    <x v="535"/>
    <s v="Consumer"/>
    <s v="United States"/>
    <s v="San Antonio"/>
    <s v="Texas"/>
    <n v="78207"/>
    <x v="2"/>
    <s v="TEC-AC-10002323"/>
    <x v="2"/>
    <x v="11"/>
    <s v="SanDisk Ultra 32 GB MicroSDHC Class 10 Memory Card"/>
    <n v="106.08"/>
    <x v="0"/>
    <x v="32"/>
  </r>
  <r>
    <x v="8030"/>
    <x v="3976"/>
    <x v="676"/>
    <x v="1280"/>
    <x v="1"/>
    <x v="392"/>
    <x v="392"/>
    <s v="Consumer"/>
    <s v="United States"/>
    <s v="Amarillo"/>
    <s v="Texas"/>
    <n v="79109"/>
    <x v="2"/>
    <s v="FUR-FU-10004270"/>
    <x v="0"/>
    <x v="5"/>
    <s v="Executive Impressions 13&quot; Clairmont Wall Clock"/>
    <n v="23.076000000000001"/>
    <x v="0"/>
    <x v="12"/>
  </r>
  <r>
    <x v="8031"/>
    <x v="3976"/>
    <x v="676"/>
    <x v="1280"/>
    <x v="1"/>
    <x v="392"/>
    <x v="392"/>
    <s v="Consumer"/>
    <s v="United States"/>
    <s v="Amarillo"/>
    <s v="Texas"/>
    <n v="79109"/>
    <x v="2"/>
    <s v="OFF-PA-10004621"/>
    <x v="1"/>
    <x v="10"/>
    <s v="Xerox 212"/>
    <n v="25.92"/>
    <x v="0"/>
    <x v="12"/>
  </r>
  <r>
    <x v="8032"/>
    <x v="3977"/>
    <x v="608"/>
    <x v="1218"/>
    <x v="2"/>
    <x v="597"/>
    <x v="597"/>
    <s v="Consumer"/>
    <s v="United States"/>
    <s v="Houston"/>
    <s v="Texas"/>
    <n v="77041"/>
    <x v="2"/>
    <s v="OFF-PA-10001019"/>
    <x v="1"/>
    <x v="10"/>
    <s v="Xerox 1884"/>
    <n v="47.951999999999998"/>
    <x v="1"/>
    <x v="40"/>
  </r>
  <r>
    <x v="8033"/>
    <x v="3977"/>
    <x v="608"/>
    <x v="1218"/>
    <x v="2"/>
    <x v="597"/>
    <x v="597"/>
    <s v="Consumer"/>
    <s v="United States"/>
    <s v="Houston"/>
    <s v="Texas"/>
    <n v="77041"/>
    <x v="2"/>
    <s v="OFF-BI-10000201"/>
    <x v="1"/>
    <x v="8"/>
    <s v="Avery Triangle Shaped Sheet Lifters, Black, 2/Pack"/>
    <n v="0.98399999999999999"/>
    <x v="1"/>
    <x v="40"/>
  </r>
  <r>
    <x v="8034"/>
    <x v="3977"/>
    <x v="608"/>
    <x v="1218"/>
    <x v="2"/>
    <x v="597"/>
    <x v="597"/>
    <s v="Consumer"/>
    <s v="United States"/>
    <s v="Houston"/>
    <s v="Texas"/>
    <n v="77041"/>
    <x v="2"/>
    <s v="FUR-FU-10004587"/>
    <x v="0"/>
    <x v="5"/>
    <s v="GE General Use Halogen Bulbs, 100 Watts, 1 Bulb per Pack"/>
    <n v="75.384"/>
    <x v="1"/>
    <x v="40"/>
  </r>
  <r>
    <x v="8035"/>
    <x v="3977"/>
    <x v="608"/>
    <x v="1218"/>
    <x v="2"/>
    <x v="597"/>
    <x v="597"/>
    <s v="Consumer"/>
    <s v="United States"/>
    <s v="Houston"/>
    <s v="Texas"/>
    <n v="77041"/>
    <x v="2"/>
    <s v="OFF-LA-10001613"/>
    <x v="1"/>
    <x v="2"/>
    <s v="Avery File Folder Labels"/>
    <n v="4.6079999999999997"/>
    <x v="1"/>
    <x v="40"/>
  </r>
  <r>
    <x v="8036"/>
    <x v="3978"/>
    <x v="1181"/>
    <x v="238"/>
    <x v="2"/>
    <x v="8"/>
    <x v="8"/>
    <s v="Consumer"/>
    <s v="United States"/>
    <s v="Lawrence"/>
    <s v="Massachusetts"/>
    <n v="1841"/>
    <x v="3"/>
    <s v="OFF-BI-10001308"/>
    <x v="1"/>
    <x v="8"/>
    <s v="GBC Standard Plastic Binding Systems' Combs"/>
    <n v="37.68"/>
    <x v="1"/>
    <x v="11"/>
  </r>
  <r>
    <x v="8037"/>
    <x v="3979"/>
    <x v="815"/>
    <x v="730"/>
    <x v="1"/>
    <x v="667"/>
    <x v="667"/>
    <s v="Corporate"/>
    <s v="United States"/>
    <s v="Columbus"/>
    <s v="Georgia"/>
    <n v="31907"/>
    <x v="0"/>
    <s v="OFF-AP-10003278"/>
    <x v="1"/>
    <x v="9"/>
    <s v="Belkin 7-Outlet SurgeMaster Home Series"/>
    <n v="41.91"/>
    <x v="3"/>
    <x v="10"/>
  </r>
  <r>
    <x v="8038"/>
    <x v="3980"/>
    <x v="160"/>
    <x v="354"/>
    <x v="0"/>
    <x v="547"/>
    <x v="547"/>
    <s v="Consumer"/>
    <s v="United States"/>
    <s v="Los Angeles"/>
    <s v="California"/>
    <n v="90032"/>
    <x v="1"/>
    <s v="FUR-BO-10003966"/>
    <x v="0"/>
    <x v="0"/>
    <s v="Sauder Facets Collection Library, Sky Alder Finish"/>
    <n v="435.99900000000002"/>
    <x v="3"/>
    <x v="27"/>
  </r>
  <r>
    <x v="8039"/>
    <x v="3981"/>
    <x v="170"/>
    <x v="1171"/>
    <x v="0"/>
    <x v="698"/>
    <x v="698"/>
    <s v="Corporate"/>
    <s v="United States"/>
    <s v="Seattle"/>
    <s v="Washington"/>
    <n v="98115"/>
    <x v="1"/>
    <s v="FUR-CH-10004698"/>
    <x v="0"/>
    <x v="1"/>
    <s v="Padded Folding Chairs, Black, 4/Carton"/>
    <n v="388.70400000000001"/>
    <x v="3"/>
    <x v="43"/>
  </r>
  <r>
    <x v="8040"/>
    <x v="3981"/>
    <x v="170"/>
    <x v="1171"/>
    <x v="0"/>
    <x v="698"/>
    <x v="698"/>
    <s v="Corporate"/>
    <s v="United States"/>
    <s v="Seattle"/>
    <s v="Washington"/>
    <n v="98115"/>
    <x v="1"/>
    <s v="OFF-ST-10000025"/>
    <x v="1"/>
    <x v="4"/>
    <s v="Fellowes Stor/Drawer Steel Plus Storage Drawers"/>
    <n v="572.58000000000004"/>
    <x v="3"/>
    <x v="43"/>
  </r>
  <r>
    <x v="8041"/>
    <x v="3981"/>
    <x v="170"/>
    <x v="1171"/>
    <x v="0"/>
    <x v="698"/>
    <x v="698"/>
    <s v="Corporate"/>
    <s v="United States"/>
    <s v="Seattle"/>
    <s v="Washington"/>
    <n v="98115"/>
    <x v="1"/>
    <s v="TEC-AC-10000682"/>
    <x v="2"/>
    <x v="11"/>
    <s v="Kensington K72356US Mouse-in-a-Box USB Desktop Mouse"/>
    <n v="33.18"/>
    <x v="3"/>
    <x v="43"/>
  </r>
  <r>
    <x v="8042"/>
    <x v="3982"/>
    <x v="825"/>
    <x v="1097"/>
    <x v="1"/>
    <x v="391"/>
    <x v="391"/>
    <s v="Home Office"/>
    <s v="United States"/>
    <s v="Cambridge"/>
    <s v="Massachusetts"/>
    <n v="2138"/>
    <x v="3"/>
    <s v="TEC-AC-10001772"/>
    <x v="2"/>
    <x v="11"/>
    <s v="Memorex Mini Travel Drive 16 GB USB 2.0 Flash Drive"/>
    <n v="63.88"/>
    <x v="3"/>
    <x v="42"/>
  </r>
  <r>
    <x v="8043"/>
    <x v="3982"/>
    <x v="825"/>
    <x v="1097"/>
    <x v="1"/>
    <x v="391"/>
    <x v="391"/>
    <s v="Home Office"/>
    <s v="United States"/>
    <s v="Cambridge"/>
    <s v="Massachusetts"/>
    <n v="2138"/>
    <x v="3"/>
    <s v="FUR-FU-10001379"/>
    <x v="0"/>
    <x v="5"/>
    <s v="Executive Impressions 16-1/2&quot; Circular Wall Clock"/>
    <n v="26.72"/>
    <x v="3"/>
    <x v="42"/>
  </r>
  <r>
    <x v="8044"/>
    <x v="3983"/>
    <x v="175"/>
    <x v="31"/>
    <x v="0"/>
    <x v="770"/>
    <x v="770"/>
    <s v="Consumer"/>
    <s v="United States"/>
    <s v="Salt Lake City"/>
    <s v="Utah"/>
    <n v="84106"/>
    <x v="1"/>
    <s v="OFF-BI-10002794"/>
    <x v="1"/>
    <x v="8"/>
    <s v="Avery Trapezoid Ring Binder, 3&quot; Capacity, Black, 1040 sheets"/>
    <n v="295.05599999999998"/>
    <x v="3"/>
    <x v="15"/>
  </r>
  <r>
    <x v="8045"/>
    <x v="3984"/>
    <x v="873"/>
    <x v="926"/>
    <x v="1"/>
    <x v="456"/>
    <x v="456"/>
    <s v="Consumer"/>
    <s v="United States"/>
    <s v="New York City"/>
    <s v="New York"/>
    <n v="10035"/>
    <x v="3"/>
    <s v="OFF-AP-10001005"/>
    <x v="1"/>
    <x v="9"/>
    <s v="Honeywell Quietcare HEPA Air Cleaner"/>
    <n v="393.25"/>
    <x v="0"/>
    <x v="21"/>
  </r>
  <r>
    <x v="8046"/>
    <x v="3985"/>
    <x v="272"/>
    <x v="24"/>
    <x v="0"/>
    <x v="129"/>
    <x v="129"/>
    <s v="Consumer"/>
    <s v="United States"/>
    <s v="Cuyahoga Falls"/>
    <s v="Ohio"/>
    <n v="44221"/>
    <x v="3"/>
    <s v="OFF-BI-10000201"/>
    <x v="1"/>
    <x v="8"/>
    <s v="Avery Triangle Shaped Sheet Lifters, Black, 2/Pack"/>
    <n v="2.214"/>
    <x v="0"/>
    <x v="5"/>
  </r>
  <r>
    <x v="8047"/>
    <x v="3986"/>
    <x v="132"/>
    <x v="373"/>
    <x v="0"/>
    <x v="594"/>
    <x v="594"/>
    <s v="Consumer"/>
    <s v="United States"/>
    <s v="Wilmington"/>
    <s v="North Carolina"/>
    <n v="28403"/>
    <x v="0"/>
    <s v="OFF-PA-10003673"/>
    <x v="1"/>
    <x v="10"/>
    <s v="Strathmore Photo Mount Cards"/>
    <n v="16.271999999999998"/>
    <x v="3"/>
    <x v="23"/>
  </r>
  <r>
    <x v="8048"/>
    <x v="3987"/>
    <x v="894"/>
    <x v="445"/>
    <x v="1"/>
    <x v="158"/>
    <x v="158"/>
    <s v="Corporate"/>
    <s v="United States"/>
    <s v="New York City"/>
    <s v="New York"/>
    <n v="10035"/>
    <x v="3"/>
    <s v="OFF-AP-10000938"/>
    <x v="1"/>
    <x v="9"/>
    <s v="Avanti 1.7 Cu. Ft. Refrigerator"/>
    <n v="706.86"/>
    <x v="0"/>
    <x v="16"/>
  </r>
  <r>
    <x v="8049"/>
    <x v="3988"/>
    <x v="467"/>
    <x v="839"/>
    <x v="1"/>
    <x v="782"/>
    <x v="782"/>
    <s v="Corporate"/>
    <s v="United States"/>
    <s v="Philadelphia"/>
    <s v="Pennsylvania"/>
    <n v="19140"/>
    <x v="3"/>
    <s v="OFF-BI-10003274"/>
    <x v="1"/>
    <x v="8"/>
    <s v="Avery Durable Slant Ring Binders, No Labels"/>
    <n v="5.97"/>
    <x v="2"/>
    <x v="30"/>
  </r>
  <r>
    <x v="8050"/>
    <x v="3988"/>
    <x v="467"/>
    <x v="839"/>
    <x v="1"/>
    <x v="782"/>
    <x v="782"/>
    <s v="Corporate"/>
    <s v="United States"/>
    <s v="Philadelphia"/>
    <s v="Pennsylvania"/>
    <n v="19140"/>
    <x v="3"/>
    <s v="FUR-FU-10001095"/>
    <x v="0"/>
    <x v="5"/>
    <s v="DAX Black Cherry Wood-Tone Poster Frame"/>
    <n v="21.184000000000001"/>
    <x v="2"/>
    <x v="30"/>
  </r>
  <r>
    <x v="8051"/>
    <x v="3988"/>
    <x v="467"/>
    <x v="839"/>
    <x v="1"/>
    <x v="782"/>
    <x v="782"/>
    <s v="Corporate"/>
    <s v="United States"/>
    <s v="Philadelphia"/>
    <s v="Pennsylvania"/>
    <n v="19140"/>
    <x v="3"/>
    <s v="OFF-AP-10001492"/>
    <x v="1"/>
    <x v="9"/>
    <s v="Acco Six-Outlet Power Strip, 4' Cord Length"/>
    <n v="41.375999999999998"/>
    <x v="2"/>
    <x v="30"/>
  </r>
  <r>
    <x v="8052"/>
    <x v="3989"/>
    <x v="686"/>
    <x v="137"/>
    <x v="0"/>
    <x v="541"/>
    <x v="541"/>
    <s v="Corporate"/>
    <s v="United States"/>
    <s v="New York City"/>
    <s v="New York"/>
    <n v="10009"/>
    <x v="3"/>
    <s v="OFF-AR-10004999"/>
    <x v="1"/>
    <x v="6"/>
    <s v="Newell 315"/>
    <n v="17.940000000000001"/>
    <x v="2"/>
    <x v="39"/>
  </r>
  <r>
    <x v="8053"/>
    <x v="3990"/>
    <x v="394"/>
    <x v="391"/>
    <x v="1"/>
    <x v="245"/>
    <x v="245"/>
    <s v="Corporate"/>
    <s v="United States"/>
    <s v="Philadelphia"/>
    <s v="Pennsylvania"/>
    <n v="19134"/>
    <x v="3"/>
    <s v="OFF-BI-10004094"/>
    <x v="1"/>
    <x v="8"/>
    <s v="GBC Standard Plastic Binding Systems Combs"/>
    <n v="2.6549999999999998"/>
    <x v="3"/>
    <x v="15"/>
  </r>
  <r>
    <x v="8054"/>
    <x v="3991"/>
    <x v="834"/>
    <x v="136"/>
    <x v="1"/>
    <x v="90"/>
    <x v="90"/>
    <s v="Consumer"/>
    <s v="United States"/>
    <s v="Los Angeles"/>
    <s v="California"/>
    <n v="90049"/>
    <x v="1"/>
    <s v="OFF-ST-10001490"/>
    <x v="1"/>
    <x v="4"/>
    <s v="Hot File 7-Pocket, Floor Stand"/>
    <n v="892.35"/>
    <x v="1"/>
    <x v="37"/>
  </r>
  <r>
    <x v="8055"/>
    <x v="3991"/>
    <x v="834"/>
    <x v="136"/>
    <x v="1"/>
    <x v="90"/>
    <x v="90"/>
    <s v="Consumer"/>
    <s v="United States"/>
    <s v="Los Angeles"/>
    <s v="California"/>
    <n v="90049"/>
    <x v="1"/>
    <s v="FUR-BO-10004695"/>
    <x v="0"/>
    <x v="0"/>
    <s v="O'Sullivan 2-Door Barrister Bookcase in Odessa Pine"/>
    <n v="307.666"/>
    <x v="1"/>
    <x v="37"/>
  </r>
  <r>
    <x v="8056"/>
    <x v="3991"/>
    <x v="834"/>
    <x v="136"/>
    <x v="1"/>
    <x v="90"/>
    <x v="90"/>
    <s v="Consumer"/>
    <s v="United States"/>
    <s v="Los Angeles"/>
    <s v="California"/>
    <n v="90049"/>
    <x v="1"/>
    <s v="OFF-ST-10000736"/>
    <x v="1"/>
    <x v="4"/>
    <s v="Carina Double Wide Media Storage Towers in Natural &amp; Black"/>
    <n v="728.82"/>
    <x v="1"/>
    <x v="37"/>
  </r>
  <r>
    <x v="8057"/>
    <x v="3991"/>
    <x v="834"/>
    <x v="136"/>
    <x v="1"/>
    <x v="90"/>
    <x v="90"/>
    <s v="Consumer"/>
    <s v="United States"/>
    <s v="Los Angeles"/>
    <s v="California"/>
    <n v="90049"/>
    <x v="1"/>
    <s v="OFF-BI-10001617"/>
    <x v="1"/>
    <x v="8"/>
    <s v="GBC Wire Binding Combs"/>
    <n v="41.36"/>
    <x v="1"/>
    <x v="37"/>
  </r>
  <r>
    <x v="8058"/>
    <x v="3991"/>
    <x v="834"/>
    <x v="136"/>
    <x v="1"/>
    <x v="90"/>
    <x v="90"/>
    <s v="Consumer"/>
    <s v="United States"/>
    <s v="Los Angeles"/>
    <s v="California"/>
    <n v="90049"/>
    <x v="1"/>
    <s v="TEC-PH-10003589"/>
    <x v="2"/>
    <x v="7"/>
    <s v="invisibleSHIELD by ZAGG Smudge-Free Screen Protector"/>
    <n v="43.176000000000002"/>
    <x v="1"/>
    <x v="37"/>
  </r>
  <r>
    <x v="8059"/>
    <x v="3991"/>
    <x v="834"/>
    <x v="136"/>
    <x v="1"/>
    <x v="90"/>
    <x v="90"/>
    <s v="Consumer"/>
    <s v="United States"/>
    <s v="Los Angeles"/>
    <s v="California"/>
    <n v="90049"/>
    <x v="1"/>
    <s v="FUR-FU-10003981"/>
    <x v="0"/>
    <x v="5"/>
    <s v="Eldon Wave Desk Accessories"/>
    <n v="4.16"/>
    <x v="1"/>
    <x v="37"/>
  </r>
  <r>
    <x v="8060"/>
    <x v="3992"/>
    <x v="1181"/>
    <x v="1068"/>
    <x v="1"/>
    <x v="568"/>
    <x v="568"/>
    <s v="Corporate"/>
    <s v="United States"/>
    <s v="Long Beach"/>
    <s v="New York"/>
    <n v="11561"/>
    <x v="3"/>
    <s v="OFF-PA-10001970"/>
    <x v="1"/>
    <x v="10"/>
    <s v="Xerox 1881"/>
    <n v="61.4"/>
    <x v="1"/>
    <x v="11"/>
  </r>
  <r>
    <x v="8061"/>
    <x v="3992"/>
    <x v="1181"/>
    <x v="1068"/>
    <x v="1"/>
    <x v="568"/>
    <x v="568"/>
    <s v="Corporate"/>
    <s v="United States"/>
    <s v="Long Beach"/>
    <s v="New York"/>
    <n v="11561"/>
    <x v="3"/>
    <s v="OFF-BI-10002437"/>
    <x v="1"/>
    <x v="8"/>
    <s v="Recycled Premium Regency Composition Covers"/>
    <n v="24.448"/>
    <x v="1"/>
    <x v="11"/>
  </r>
  <r>
    <x v="8062"/>
    <x v="3993"/>
    <x v="77"/>
    <x v="333"/>
    <x v="2"/>
    <x v="560"/>
    <x v="560"/>
    <s v="Consumer"/>
    <s v="United States"/>
    <s v="Rochester"/>
    <s v="New York"/>
    <n v="14609"/>
    <x v="3"/>
    <s v="TEC-PH-10000586"/>
    <x v="2"/>
    <x v="7"/>
    <s v="AT&amp;T SB67148 SynJ"/>
    <n v="263.95999999999998"/>
    <x v="0"/>
    <x v="0"/>
  </r>
  <r>
    <x v="8063"/>
    <x v="3993"/>
    <x v="77"/>
    <x v="333"/>
    <x v="2"/>
    <x v="560"/>
    <x v="560"/>
    <s v="Consumer"/>
    <s v="United States"/>
    <s v="Rochester"/>
    <s v="New York"/>
    <n v="14609"/>
    <x v="3"/>
    <s v="TEC-PH-10003811"/>
    <x v="2"/>
    <x v="7"/>
    <s v="Jabra Supreme Plus Driver EditionÂ Headset"/>
    <n v="359.97"/>
    <x v="0"/>
    <x v="0"/>
  </r>
  <r>
    <x v="8064"/>
    <x v="3993"/>
    <x v="77"/>
    <x v="333"/>
    <x v="2"/>
    <x v="560"/>
    <x v="560"/>
    <s v="Consumer"/>
    <s v="United States"/>
    <s v="Rochester"/>
    <s v="New York"/>
    <n v="14609"/>
    <x v="3"/>
    <s v="OFF-PA-10004983"/>
    <x v="1"/>
    <x v="10"/>
    <s v="Xerox 23"/>
    <n v="12.96"/>
    <x v="0"/>
    <x v="0"/>
  </r>
  <r>
    <x v="8065"/>
    <x v="3993"/>
    <x v="77"/>
    <x v="333"/>
    <x v="2"/>
    <x v="560"/>
    <x v="560"/>
    <s v="Consumer"/>
    <s v="United States"/>
    <s v="Rochester"/>
    <s v="New York"/>
    <n v="14609"/>
    <x v="3"/>
    <s v="OFF-ST-10003479"/>
    <x v="1"/>
    <x v="4"/>
    <s v="Eldon Base for stackable storage shelf, platinum"/>
    <n v="116.82"/>
    <x v="0"/>
    <x v="0"/>
  </r>
  <r>
    <x v="8066"/>
    <x v="3993"/>
    <x v="77"/>
    <x v="333"/>
    <x v="2"/>
    <x v="560"/>
    <x v="560"/>
    <s v="Consumer"/>
    <s v="United States"/>
    <s v="Rochester"/>
    <s v="New York"/>
    <n v="14609"/>
    <x v="3"/>
    <s v="OFF-BI-10004318"/>
    <x v="1"/>
    <x v="8"/>
    <s v="Ibico EB-19 Dual Function Manual Binding System"/>
    <n v="276.78399999999999"/>
    <x v="0"/>
    <x v="0"/>
  </r>
  <r>
    <x v="8067"/>
    <x v="3994"/>
    <x v="1182"/>
    <x v="994"/>
    <x v="1"/>
    <x v="374"/>
    <x v="374"/>
    <s v="Corporate"/>
    <s v="United States"/>
    <s v="San Francisco"/>
    <s v="California"/>
    <n v="94109"/>
    <x v="1"/>
    <s v="TEC-AC-10002567"/>
    <x v="2"/>
    <x v="11"/>
    <s v="Logitech G602 Wireless Gaming Mouse"/>
    <n v="239.97"/>
    <x v="1"/>
    <x v="2"/>
  </r>
  <r>
    <x v="8068"/>
    <x v="3994"/>
    <x v="1182"/>
    <x v="994"/>
    <x v="1"/>
    <x v="374"/>
    <x v="374"/>
    <s v="Corporate"/>
    <s v="United States"/>
    <s v="San Francisco"/>
    <s v="California"/>
    <n v="94109"/>
    <x v="1"/>
    <s v="FUR-FU-10001731"/>
    <x v="0"/>
    <x v="5"/>
    <s v="Acrylic Self-Standing Desk Frames"/>
    <n v="16.02"/>
    <x v="1"/>
    <x v="2"/>
  </r>
  <r>
    <x v="8069"/>
    <x v="3995"/>
    <x v="314"/>
    <x v="838"/>
    <x v="1"/>
    <x v="49"/>
    <x v="49"/>
    <s v="Consumer"/>
    <s v="United States"/>
    <s v="Huntsville"/>
    <s v="Texas"/>
    <n v="77340"/>
    <x v="2"/>
    <s v="OFF-ST-10002743"/>
    <x v="1"/>
    <x v="4"/>
    <s v="SAFCO Boltless Steel Shelving"/>
    <n v="454.56"/>
    <x v="3"/>
    <x v="44"/>
  </r>
  <r>
    <x v="8070"/>
    <x v="3995"/>
    <x v="314"/>
    <x v="838"/>
    <x v="1"/>
    <x v="49"/>
    <x v="49"/>
    <s v="Consumer"/>
    <s v="United States"/>
    <s v="Huntsville"/>
    <s v="Texas"/>
    <n v="77340"/>
    <x v="2"/>
    <s v="FUR-FU-10002116"/>
    <x v="0"/>
    <x v="5"/>
    <s v="Tenex Carpeted, Granite-Look or Clear Contemporary Contour Shape Chair Mats"/>
    <n v="141.41999999999999"/>
    <x v="3"/>
    <x v="44"/>
  </r>
  <r>
    <x v="8071"/>
    <x v="3995"/>
    <x v="314"/>
    <x v="838"/>
    <x v="1"/>
    <x v="49"/>
    <x v="49"/>
    <s v="Consumer"/>
    <s v="United States"/>
    <s v="Huntsville"/>
    <s v="Texas"/>
    <n v="77340"/>
    <x v="2"/>
    <s v="FUR-CH-10003199"/>
    <x v="0"/>
    <x v="1"/>
    <s v="Office Star - Contemporary Task Swivel Chair"/>
    <n v="310.74400000000003"/>
    <x v="3"/>
    <x v="44"/>
  </r>
  <r>
    <x v="8072"/>
    <x v="3995"/>
    <x v="314"/>
    <x v="838"/>
    <x v="1"/>
    <x v="49"/>
    <x v="49"/>
    <s v="Consumer"/>
    <s v="United States"/>
    <s v="Huntsville"/>
    <s v="Texas"/>
    <n v="77340"/>
    <x v="2"/>
    <s v="OFF-AR-10003158"/>
    <x v="1"/>
    <x v="6"/>
    <s v="Fluorescent Highlighters by Dixon"/>
    <n v="12.736000000000001"/>
    <x v="3"/>
    <x v="44"/>
  </r>
  <r>
    <x v="8073"/>
    <x v="3995"/>
    <x v="314"/>
    <x v="838"/>
    <x v="1"/>
    <x v="49"/>
    <x v="49"/>
    <s v="Consumer"/>
    <s v="United States"/>
    <s v="Huntsville"/>
    <s v="Texas"/>
    <n v="77340"/>
    <x v="2"/>
    <s v="OFF-BI-10000301"/>
    <x v="1"/>
    <x v="8"/>
    <s v="GBC Instant Report Kit"/>
    <n v="6.47"/>
    <x v="3"/>
    <x v="44"/>
  </r>
  <r>
    <x v="8074"/>
    <x v="3995"/>
    <x v="314"/>
    <x v="838"/>
    <x v="1"/>
    <x v="49"/>
    <x v="49"/>
    <s v="Consumer"/>
    <s v="United States"/>
    <s v="Huntsville"/>
    <s v="Texas"/>
    <n v="77340"/>
    <x v="2"/>
    <s v="OFF-BI-10000343"/>
    <x v="1"/>
    <x v="8"/>
    <s v="Pressboard Covers with Storage Hooks, 9 1/2&quot; x 11&quot;, Light Blue"/>
    <n v="13.747999999999999"/>
    <x v="3"/>
    <x v="44"/>
  </r>
  <r>
    <x v="8075"/>
    <x v="3995"/>
    <x v="314"/>
    <x v="838"/>
    <x v="1"/>
    <x v="49"/>
    <x v="49"/>
    <s v="Consumer"/>
    <s v="United States"/>
    <s v="Huntsville"/>
    <s v="Texas"/>
    <n v="77340"/>
    <x v="2"/>
    <s v="OFF-AP-10004708"/>
    <x v="1"/>
    <x v="9"/>
    <s v="Fellowes Superior 10 Outlet Split Surge Protector"/>
    <n v="15.224"/>
    <x v="3"/>
    <x v="44"/>
  </r>
  <r>
    <x v="8076"/>
    <x v="3996"/>
    <x v="537"/>
    <x v="155"/>
    <x v="1"/>
    <x v="575"/>
    <x v="575"/>
    <s v="Corporate"/>
    <s v="United States"/>
    <s v="East Point"/>
    <s v="Georgia"/>
    <n v="30344"/>
    <x v="0"/>
    <s v="FUR-FU-10000794"/>
    <x v="0"/>
    <x v="5"/>
    <s v="Eldon Stackable Tray, Side-Load, Legal, Smoke"/>
    <n v="27.42"/>
    <x v="1"/>
    <x v="40"/>
  </r>
  <r>
    <x v="8077"/>
    <x v="3996"/>
    <x v="537"/>
    <x v="155"/>
    <x v="1"/>
    <x v="575"/>
    <x v="575"/>
    <s v="Corporate"/>
    <s v="United States"/>
    <s v="East Point"/>
    <s v="Georgia"/>
    <n v="30344"/>
    <x v="0"/>
    <s v="OFF-BI-10004519"/>
    <x v="1"/>
    <x v="8"/>
    <s v="GBC DocuBind P100 Manual Binding Machine"/>
    <n v="165.98"/>
    <x v="1"/>
    <x v="40"/>
  </r>
  <r>
    <x v="8078"/>
    <x v="3996"/>
    <x v="537"/>
    <x v="155"/>
    <x v="1"/>
    <x v="575"/>
    <x v="575"/>
    <s v="Corporate"/>
    <s v="United States"/>
    <s v="East Point"/>
    <s v="Georgia"/>
    <n v="30344"/>
    <x v="0"/>
    <s v="TEC-AC-10001590"/>
    <x v="2"/>
    <x v="11"/>
    <s v="Dell Slim USB Multimedia Keyboard"/>
    <n v="75"/>
    <x v="1"/>
    <x v="40"/>
  </r>
  <r>
    <x v="8079"/>
    <x v="3997"/>
    <x v="441"/>
    <x v="902"/>
    <x v="1"/>
    <x v="402"/>
    <x v="402"/>
    <s v="Home Office"/>
    <s v="United States"/>
    <s v="New York City"/>
    <s v="New York"/>
    <n v="10009"/>
    <x v="3"/>
    <s v="OFF-BI-10001524"/>
    <x v="1"/>
    <x v="8"/>
    <s v="GBC Premium Transparent Covers with Diagonal Lined Pattern"/>
    <n v="134.27199999999999"/>
    <x v="0"/>
    <x v="0"/>
  </r>
  <r>
    <x v="8080"/>
    <x v="3998"/>
    <x v="662"/>
    <x v="666"/>
    <x v="1"/>
    <x v="120"/>
    <x v="120"/>
    <s v="Corporate"/>
    <s v="United States"/>
    <s v="Springfield"/>
    <s v="Oregon"/>
    <n v="97477"/>
    <x v="1"/>
    <s v="OFF-LA-10001474"/>
    <x v="1"/>
    <x v="2"/>
    <s v="Avery 477"/>
    <n v="146.54400000000001"/>
    <x v="1"/>
    <x v="2"/>
  </r>
  <r>
    <x v="8081"/>
    <x v="3998"/>
    <x v="662"/>
    <x v="666"/>
    <x v="1"/>
    <x v="120"/>
    <x v="120"/>
    <s v="Corporate"/>
    <s v="United States"/>
    <s v="Springfield"/>
    <s v="Oregon"/>
    <n v="97477"/>
    <x v="1"/>
    <s v="OFF-PA-10001497"/>
    <x v="1"/>
    <x v="10"/>
    <s v="Xerox 1914"/>
    <n v="131.904"/>
    <x v="1"/>
    <x v="2"/>
  </r>
  <r>
    <x v="8082"/>
    <x v="3998"/>
    <x v="662"/>
    <x v="666"/>
    <x v="1"/>
    <x v="120"/>
    <x v="120"/>
    <s v="Corporate"/>
    <s v="United States"/>
    <s v="Springfield"/>
    <s v="Oregon"/>
    <n v="97477"/>
    <x v="1"/>
    <s v="OFF-AP-10003287"/>
    <x v="1"/>
    <x v="9"/>
    <s v="Tripp Lite TLP810NET Broadband Surge for Modem/Fax"/>
    <n v="203.88"/>
    <x v="1"/>
    <x v="2"/>
  </r>
  <r>
    <x v="8083"/>
    <x v="3998"/>
    <x v="662"/>
    <x v="666"/>
    <x v="1"/>
    <x v="120"/>
    <x v="120"/>
    <s v="Corporate"/>
    <s v="United States"/>
    <s v="Springfield"/>
    <s v="Oregon"/>
    <n v="97477"/>
    <x v="1"/>
    <s v="OFF-BI-10002982"/>
    <x v="1"/>
    <x v="8"/>
    <s v="Avery Self-Adhesive Photo Pockets for Polaroid Photos"/>
    <n v="14.301"/>
    <x v="1"/>
    <x v="2"/>
  </r>
  <r>
    <x v="8084"/>
    <x v="3998"/>
    <x v="662"/>
    <x v="666"/>
    <x v="1"/>
    <x v="120"/>
    <x v="120"/>
    <s v="Corporate"/>
    <s v="United States"/>
    <s v="Springfield"/>
    <s v="Oregon"/>
    <n v="97477"/>
    <x v="1"/>
    <s v="OFF-ST-10001809"/>
    <x v="1"/>
    <x v="4"/>
    <s v="Fellowes Officeware Wire Shelving"/>
    <n v="718.64"/>
    <x v="1"/>
    <x v="2"/>
  </r>
  <r>
    <x v="8085"/>
    <x v="3999"/>
    <x v="201"/>
    <x v="936"/>
    <x v="1"/>
    <x v="784"/>
    <x v="784"/>
    <s v="Home Office"/>
    <s v="United States"/>
    <s v="Arlington"/>
    <s v="Virginia"/>
    <n v="22204"/>
    <x v="0"/>
    <s v="FUR-FU-10000246"/>
    <x v="0"/>
    <x v="5"/>
    <s v="Aluminum Document Frame"/>
    <n v="61.1"/>
    <x v="0"/>
    <x v="32"/>
  </r>
  <r>
    <x v="8086"/>
    <x v="4000"/>
    <x v="1045"/>
    <x v="1060"/>
    <x v="1"/>
    <x v="691"/>
    <x v="691"/>
    <s v="Consumer"/>
    <s v="United States"/>
    <s v="Wilmington"/>
    <s v="North Carolina"/>
    <n v="28403"/>
    <x v="0"/>
    <s v="OFF-AP-10000252"/>
    <x v="1"/>
    <x v="9"/>
    <s v="Harmony HEPA Quiet Air Purifiers"/>
    <n v="28.08"/>
    <x v="3"/>
    <x v="4"/>
  </r>
  <r>
    <x v="8087"/>
    <x v="4001"/>
    <x v="321"/>
    <x v="152"/>
    <x v="0"/>
    <x v="678"/>
    <x v="678"/>
    <s v="Corporate"/>
    <s v="United States"/>
    <s v="Yuma"/>
    <s v="Arizona"/>
    <n v="85364"/>
    <x v="1"/>
    <s v="OFF-AR-10002375"/>
    <x v="1"/>
    <x v="6"/>
    <s v="Newell 351"/>
    <n v="10.496"/>
    <x v="0"/>
    <x v="21"/>
  </r>
  <r>
    <x v="8088"/>
    <x v="4002"/>
    <x v="848"/>
    <x v="933"/>
    <x v="1"/>
    <x v="160"/>
    <x v="160"/>
    <s v="Consumer"/>
    <s v="United States"/>
    <s v="San Bernardino"/>
    <s v="California"/>
    <n v="92404"/>
    <x v="1"/>
    <s v="OFF-BI-10003719"/>
    <x v="1"/>
    <x v="8"/>
    <s v="Large Capacity Hanging Post Binders"/>
    <n v="39.92"/>
    <x v="1"/>
    <x v="38"/>
  </r>
  <r>
    <x v="8089"/>
    <x v="4003"/>
    <x v="976"/>
    <x v="1281"/>
    <x v="2"/>
    <x v="374"/>
    <x v="374"/>
    <s v="Corporate"/>
    <s v="United States"/>
    <s v="Baltimore"/>
    <s v="Maryland"/>
    <n v="21215"/>
    <x v="3"/>
    <s v="OFF-AP-10001492"/>
    <x v="1"/>
    <x v="9"/>
    <s v="Acco Six-Outlet Power Strip, 4' Cord Length"/>
    <n v="77.58"/>
    <x v="1"/>
    <x v="37"/>
  </r>
  <r>
    <x v="8090"/>
    <x v="4004"/>
    <x v="1035"/>
    <x v="623"/>
    <x v="1"/>
    <x v="357"/>
    <x v="357"/>
    <s v="Home Office"/>
    <s v="United States"/>
    <s v="Seattle"/>
    <s v="Washington"/>
    <n v="98103"/>
    <x v="1"/>
    <s v="OFF-ST-10000532"/>
    <x v="1"/>
    <x v="4"/>
    <s v="Advantus Rolling Drawer Organizers"/>
    <n v="269.36"/>
    <x v="2"/>
    <x v="20"/>
  </r>
  <r>
    <x v="8091"/>
    <x v="4005"/>
    <x v="895"/>
    <x v="1282"/>
    <x v="1"/>
    <x v="363"/>
    <x v="363"/>
    <s v="Consumer"/>
    <s v="United States"/>
    <s v="San Francisco"/>
    <s v="California"/>
    <n v="94110"/>
    <x v="1"/>
    <s v="OFF-LA-10001613"/>
    <x v="1"/>
    <x v="2"/>
    <s v="Avery File Folder Labels"/>
    <n v="5.76"/>
    <x v="1"/>
    <x v="14"/>
  </r>
  <r>
    <x v="8092"/>
    <x v="4006"/>
    <x v="1183"/>
    <x v="87"/>
    <x v="0"/>
    <x v="676"/>
    <x v="676"/>
    <s v="Home Office"/>
    <s v="United States"/>
    <s v="New York City"/>
    <s v="New York"/>
    <n v="10035"/>
    <x v="3"/>
    <s v="OFF-AR-10002818"/>
    <x v="1"/>
    <x v="6"/>
    <s v="Panasonic KP-310 Heavy-Duty Electric Pencil Sharpener"/>
    <n v="109.9"/>
    <x v="3"/>
    <x v="23"/>
  </r>
  <r>
    <x v="8093"/>
    <x v="4007"/>
    <x v="944"/>
    <x v="608"/>
    <x v="0"/>
    <x v="589"/>
    <x v="589"/>
    <s v="Consumer"/>
    <s v="United States"/>
    <s v="Seattle"/>
    <s v="Washington"/>
    <n v="98115"/>
    <x v="1"/>
    <s v="FUR-FU-10001940"/>
    <x v="0"/>
    <x v="5"/>
    <s v="Staple-based wall hangings"/>
    <n v="23.88"/>
    <x v="3"/>
    <x v="10"/>
  </r>
  <r>
    <x v="8094"/>
    <x v="4007"/>
    <x v="944"/>
    <x v="608"/>
    <x v="0"/>
    <x v="589"/>
    <x v="589"/>
    <s v="Consumer"/>
    <s v="United States"/>
    <s v="Seattle"/>
    <s v="Washington"/>
    <n v="98115"/>
    <x v="1"/>
    <s v="OFF-PA-10003883"/>
    <x v="1"/>
    <x v="10"/>
    <s v="Message Book, Phone, Wirebound Standard Line Memo, 2 3/4&quot; X 5&quot;"/>
    <n v="26.2"/>
    <x v="3"/>
    <x v="10"/>
  </r>
  <r>
    <x v="8095"/>
    <x v="4007"/>
    <x v="944"/>
    <x v="608"/>
    <x v="0"/>
    <x v="589"/>
    <x v="589"/>
    <s v="Consumer"/>
    <s v="United States"/>
    <s v="Seattle"/>
    <s v="Washington"/>
    <n v="98115"/>
    <x v="1"/>
    <s v="OFF-PA-10002787"/>
    <x v="1"/>
    <x v="10"/>
    <s v="Xerox 227"/>
    <n v="12.96"/>
    <x v="3"/>
    <x v="10"/>
  </r>
  <r>
    <x v="8096"/>
    <x v="4007"/>
    <x v="944"/>
    <x v="608"/>
    <x v="0"/>
    <x v="589"/>
    <x v="589"/>
    <s v="Consumer"/>
    <s v="United States"/>
    <s v="Seattle"/>
    <s v="Washington"/>
    <n v="98115"/>
    <x v="1"/>
    <s v="TEC-AC-10000991"/>
    <x v="2"/>
    <x v="11"/>
    <s v="Sony Micro Vault Click 8 GB USB 2.0 Flash Drive"/>
    <n v="234.95"/>
    <x v="3"/>
    <x v="10"/>
  </r>
  <r>
    <x v="8097"/>
    <x v="4008"/>
    <x v="116"/>
    <x v="378"/>
    <x v="1"/>
    <x v="603"/>
    <x v="603"/>
    <s v="Consumer"/>
    <s v="United States"/>
    <s v="Albuquerque"/>
    <s v="New Mexico"/>
    <n v="87105"/>
    <x v="1"/>
    <s v="OFF-ST-10003058"/>
    <x v="1"/>
    <x v="4"/>
    <s v="Eldon Mobile Mega Data Cart  Mega Stackable  Add-On Trays"/>
    <n v="118.25"/>
    <x v="3"/>
    <x v="22"/>
  </r>
  <r>
    <x v="8098"/>
    <x v="4008"/>
    <x v="116"/>
    <x v="378"/>
    <x v="1"/>
    <x v="603"/>
    <x v="603"/>
    <s v="Consumer"/>
    <s v="United States"/>
    <s v="Albuquerque"/>
    <s v="New Mexico"/>
    <n v="87105"/>
    <x v="1"/>
    <s v="OFF-PA-10004239"/>
    <x v="1"/>
    <x v="10"/>
    <s v="Xerox 1953"/>
    <n v="4.28"/>
    <x v="3"/>
    <x v="22"/>
  </r>
  <r>
    <x v="8099"/>
    <x v="4009"/>
    <x v="612"/>
    <x v="20"/>
    <x v="2"/>
    <x v="563"/>
    <x v="563"/>
    <s v="Home Office"/>
    <s v="United States"/>
    <s v="Los Angeles"/>
    <s v="California"/>
    <n v="90045"/>
    <x v="1"/>
    <s v="TEC-AC-10003038"/>
    <x v="2"/>
    <x v="11"/>
    <s v="Kingston Digital DataTraveler 16GB USB 2.0"/>
    <n v="26.85"/>
    <x v="0"/>
    <x v="17"/>
  </r>
  <r>
    <x v="8100"/>
    <x v="4009"/>
    <x v="612"/>
    <x v="20"/>
    <x v="2"/>
    <x v="563"/>
    <x v="563"/>
    <s v="Home Office"/>
    <s v="United States"/>
    <s v="Los Angeles"/>
    <s v="California"/>
    <n v="90045"/>
    <x v="1"/>
    <s v="TEC-MA-10000984"/>
    <x v="2"/>
    <x v="15"/>
    <s v="Okidata MB760 Printer"/>
    <n v="3357.6"/>
    <x v="0"/>
    <x v="17"/>
  </r>
  <r>
    <x v="8101"/>
    <x v="4010"/>
    <x v="1184"/>
    <x v="1226"/>
    <x v="1"/>
    <x v="766"/>
    <x v="766"/>
    <s v="Consumer"/>
    <s v="United States"/>
    <s v="Los Angeles"/>
    <s v="California"/>
    <n v="90045"/>
    <x v="1"/>
    <s v="OFF-LA-10004484"/>
    <x v="1"/>
    <x v="2"/>
    <s v="Avery 476"/>
    <n v="8.26"/>
    <x v="1"/>
    <x v="33"/>
  </r>
  <r>
    <x v="8102"/>
    <x v="4010"/>
    <x v="1184"/>
    <x v="1226"/>
    <x v="1"/>
    <x v="766"/>
    <x v="766"/>
    <s v="Consumer"/>
    <s v="United States"/>
    <s v="Los Angeles"/>
    <s v="California"/>
    <n v="90045"/>
    <x v="1"/>
    <s v="TEC-MA-10004002"/>
    <x v="2"/>
    <x v="15"/>
    <s v="Zebra GX420t Direct Thermal/Thermal Transfer Printer"/>
    <n v="2973.32"/>
    <x v="1"/>
    <x v="33"/>
  </r>
  <r>
    <x v="8103"/>
    <x v="4010"/>
    <x v="1184"/>
    <x v="1226"/>
    <x v="1"/>
    <x v="766"/>
    <x v="766"/>
    <s v="Consumer"/>
    <s v="United States"/>
    <s v="Los Angeles"/>
    <s v="California"/>
    <n v="90045"/>
    <x v="1"/>
    <s v="OFF-ST-10002406"/>
    <x v="1"/>
    <x v="4"/>
    <s v="Pizazz Global Quick File"/>
    <n v="104.79"/>
    <x v="1"/>
    <x v="33"/>
  </r>
  <r>
    <x v="8104"/>
    <x v="4010"/>
    <x v="1184"/>
    <x v="1226"/>
    <x v="1"/>
    <x v="766"/>
    <x v="766"/>
    <s v="Consumer"/>
    <s v="United States"/>
    <s v="Los Angeles"/>
    <s v="California"/>
    <n v="90045"/>
    <x v="1"/>
    <s v="TEC-PH-10003645"/>
    <x v="2"/>
    <x v="7"/>
    <s v="Aastra 57i VoIP phone"/>
    <n v="775.72799999999995"/>
    <x v="1"/>
    <x v="33"/>
  </r>
  <r>
    <x v="8105"/>
    <x v="4011"/>
    <x v="922"/>
    <x v="822"/>
    <x v="2"/>
    <x v="736"/>
    <x v="736"/>
    <s v="Home Office"/>
    <s v="United States"/>
    <s v="Houston"/>
    <s v="Texas"/>
    <n v="77041"/>
    <x v="2"/>
    <s v="FUR-BO-10001601"/>
    <x v="0"/>
    <x v="0"/>
    <s v="Sauder Mission Library with Doors, Fruitwood Finish"/>
    <n v="89.066400000000002"/>
    <x v="3"/>
    <x v="31"/>
  </r>
  <r>
    <x v="8106"/>
    <x v="4011"/>
    <x v="922"/>
    <x v="822"/>
    <x v="2"/>
    <x v="736"/>
    <x v="736"/>
    <s v="Home Office"/>
    <s v="United States"/>
    <s v="Houston"/>
    <s v="Texas"/>
    <n v="77041"/>
    <x v="2"/>
    <s v="OFF-AR-10000937"/>
    <x v="1"/>
    <x v="6"/>
    <s v="Dixon Ticonderoga Core-Lock Colored Pencils, 48-Color Set"/>
    <n v="175.44"/>
    <x v="3"/>
    <x v="31"/>
  </r>
  <r>
    <x v="8107"/>
    <x v="4011"/>
    <x v="922"/>
    <x v="822"/>
    <x v="2"/>
    <x v="736"/>
    <x v="736"/>
    <s v="Home Office"/>
    <s v="United States"/>
    <s v="Houston"/>
    <s v="Texas"/>
    <n v="77041"/>
    <x v="2"/>
    <s v="TEC-PH-10000038"/>
    <x v="2"/>
    <x v="7"/>
    <s v="Jawbone MINI JAMBOX Wireless Bluetooth Speaker"/>
    <n v="438.33600000000001"/>
    <x v="3"/>
    <x v="31"/>
  </r>
  <r>
    <x v="8108"/>
    <x v="4012"/>
    <x v="166"/>
    <x v="159"/>
    <x v="1"/>
    <x v="283"/>
    <x v="283"/>
    <s v="Consumer"/>
    <s v="United States"/>
    <s v="Philadelphia"/>
    <s v="Pennsylvania"/>
    <n v="19140"/>
    <x v="3"/>
    <s v="FUR-CH-10003396"/>
    <x v="0"/>
    <x v="1"/>
    <s v="Global Deluxe Steno Chair"/>
    <n v="215.54400000000001"/>
    <x v="3"/>
    <x v="22"/>
  </r>
  <r>
    <x v="8109"/>
    <x v="4013"/>
    <x v="551"/>
    <x v="122"/>
    <x v="1"/>
    <x v="709"/>
    <x v="709"/>
    <s v="Consumer"/>
    <s v="United States"/>
    <s v="Chicago"/>
    <s v="Illinois"/>
    <n v="60623"/>
    <x v="2"/>
    <s v="OFF-EN-10002592"/>
    <x v="1"/>
    <x v="12"/>
    <s v="Peel &amp; Seel Recycled Catalog Envelopes, Brown"/>
    <n v="55.584000000000003"/>
    <x v="3"/>
    <x v="23"/>
  </r>
  <r>
    <x v="8110"/>
    <x v="4013"/>
    <x v="551"/>
    <x v="122"/>
    <x v="1"/>
    <x v="709"/>
    <x v="709"/>
    <s v="Consumer"/>
    <s v="United States"/>
    <s v="Chicago"/>
    <s v="Illinois"/>
    <n v="60623"/>
    <x v="2"/>
    <s v="FUR-CH-10000422"/>
    <x v="0"/>
    <x v="1"/>
    <s v="Global Highback Leather Tilter in Burgundy"/>
    <n v="127.386"/>
    <x v="3"/>
    <x v="23"/>
  </r>
  <r>
    <x v="8111"/>
    <x v="4014"/>
    <x v="49"/>
    <x v="845"/>
    <x v="0"/>
    <x v="622"/>
    <x v="622"/>
    <s v="Consumer"/>
    <s v="United States"/>
    <s v="San Angelo"/>
    <s v="Texas"/>
    <n v="76903"/>
    <x v="2"/>
    <s v="FUR-CH-10002647"/>
    <x v="0"/>
    <x v="1"/>
    <s v="Situations Contoured Folding Chairs, 4/Set"/>
    <n v="248.43"/>
    <x v="0"/>
    <x v="5"/>
  </r>
  <r>
    <x v="8112"/>
    <x v="4014"/>
    <x v="49"/>
    <x v="845"/>
    <x v="0"/>
    <x v="622"/>
    <x v="622"/>
    <s v="Consumer"/>
    <s v="United States"/>
    <s v="San Angelo"/>
    <s v="Texas"/>
    <n v="76903"/>
    <x v="2"/>
    <s v="OFF-AP-10004859"/>
    <x v="1"/>
    <x v="9"/>
    <s v="Acco 6 Outlet Guardian Premium Surge Suppressor"/>
    <n v="11.648"/>
    <x v="0"/>
    <x v="5"/>
  </r>
  <r>
    <x v="8113"/>
    <x v="4014"/>
    <x v="49"/>
    <x v="845"/>
    <x v="0"/>
    <x v="622"/>
    <x v="622"/>
    <s v="Consumer"/>
    <s v="United States"/>
    <s v="San Angelo"/>
    <s v="Texas"/>
    <n v="76903"/>
    <x v="2"/>
    <s v="FUR-CH-10004477"/>
    <x v="0"/>
    <x v="1"/>
    <s v="Global Push Button Manager's Chair, Indigo"/>
    <n v="85.245999999999995"/>
    <x v="0"/>
    <x v="5"/>
  </r>
  <r>
    <x v="8114"/>
    <x v="4015"/>
    <x v="621"/>
    <x v="951"/>
    <x v="0"/>
    <x v="429"/>
    <x v="429"/>
    <s v="Corporate"/>
    <s v="United States"/>
    <s v="Pasadena"/>
    <s v="Texas"/>
    <n v="77506"/>
    <x v="2"/>
    <s v="OFF-AR-10004817"/>
    <x v="1"/>
    <x v="6"/>
    <s v="Colorific Watercolor Pencils"/>
    <n v="20.64"/>
    <x v="3"/>
    <x v="13"/>
  </r>
  <r>
    <x v="8115"/>
    <x v="4016"/>
    <x v="635"/>
    <x v="842"/>
    <x v="1"/>
    <x v="459"/>
    <x v="459"/>
    <s v="Corporate"/>
    <s v="United States"/>
    <s v="Los Angeles"/>
    <s v="California"/>
    <n v="90049"/>
    <x v="1"/>
    <s v="FUR-FU-10003374"/>
    <x v="0"/>
    <x v="5"/>
    <s v="Electrix Fluorescent Magnifier Lamps &amp; Weighted Base"/>
    <n v="148.02000000000001"/>
    <x v="3"/>
    <x v="43"/>
  </r>
  <r>
    <x v="8116"/>
    <x v="4017"/>
    <x v="221"/>
    <x v="865"/>
    <x v="3"/>
    <x v="410"/>
    <x v="410"/>
    <s v="Corporate"/>
    <s v="United States"/>
    <s v="Garden City"/>
    <s v="Kansas"/>
    <n v="67846"/>
    <x v="2"/>
    <s v="OFF-ST-10003123"/>
    <x v="1"/>
    <x v="4"/>
    <s v="Fellowes Bases and Tops For Staxonsteel/High-Stak Systems"/>
    <n v="33.29"/>
    <x v="3"/>
    <x v="23"/>
  </r>
  <r>
    <x v="8117"/>
    <x v="4018"/>
    <x v="160"/>
    <x v="162"/>
    <x v="1"/>
    <x v="627"/>
    <x v="627"/>
    <s v="Consumer"/>
    <s v="United States"/>
    <s v="Los Angeles"/>
    <s v="California"/>
    <n v="90045"/>
    <x v="1"/>
    <s v="OFF-PA-10000675"/>
    <x v="1"/>
    <x v="10"/>
    <s v="Xerox 1919"/>
    <n v="204.95"/>
    <x v="3"/>
    <x v="27"/>
  </r>
  <r>
    <x v="8118"/>
    <x v="4019"/>
    <x v="847"/>
    <x v="1186"/>
    <x v="1"/>
    <x v="518"/>
    <x v="518"/>
    <s v="Consumer"/>
    <s v="United States"/>
    <s v="Chicago"/>
    <s v="Illinois"/>
    <n v="60653"/>
    <x v="2"/>
    <s v="FUR-CH-10004997"/>
    <x v="0"/>
    <x v="1"/>
    <s v="Hon Every-Day Series Multi-Task Chairs"/>
    <n v="526.34400000000005"/>
    <x v="3"/>
    <x v="10"/>
  </r>
  <r>
    <x v="8119"/>
    <x v="4020"/>
    <x v="583"/>
    <x v="619"/>
    <x v="1"/>
    <x v="221"/>
    <x v="221"/>
    <s v="Consumer"/>
    <s v="United States"/>
    <s v="San Francisco"/>
    <s v="California"/>
    <n v="94110"/>
    <x v="1"/>
    <s v="FUR-FU-10001934"/>
    <x v="0"/>
    <x v="5"/>
    <s v="Magnifier Swing Arm Lamp"/>
    <n v="41.96"/>
    <x v="0"/>
    <x v="0"/>
  </r>
  <r>
    <x v="8120"/>
    <x v="4020"/>
    <x v="583"/>
    <x v="619"/>
    <x v="1"/>
    <x v="221"/>
    <x v="221"/>
    <s v="Consumer"/>
    <s v="United States"/>
    <s v="San Francisco"/>
    <s v="California"/>
    <n v="94110"/>
    <x v="1"/>
    <s v="FUR-CH-10004997"/>
    <x v="0"/>
    <x v="1"/>
    <s v="Hon Every-Day Series Multi-Task Chairs"/>
    <n v="451.15199999999999"/>
    <x v="0"/>
    <x v="0"/>
  </r>
  <r>
    <x v="8121"/>
    <x v="4020"/>
    <x v="583"/>
    <x v="619"/>
    <x v="1"/>
    <x v="221"/>
    <x v="221"/>
    <s v="Consumer"/>
    <s v="United States"/>
    <s v="San Francisco"/>
    <s v="California"/>
    <n v="94110"/>
    <x v="1"/>
    <s v="OFF-BI-10001890"/>
    <x v="1"/>
    <x v="8"/>
    <s v="Avery Poly Binder Pockets"/>
    <n v="31.504000000000001"/>
    <x v="0"/>
    <x v="0"/>
  </r>
  <r>
    <x v="8122"/>
    <x v="4021"/>
    <x v="337"/>
    <x v="345"/>
    <x v="1"/>
    <x v="224"/>
    <x v="224"/>
    <s v="Consumer"/>
    <s v="United States"/>
    <s v="Philadelphia"/>
    <s v="Pennsylvania"/>
    <n v="19134"/>
    <x v="3"/>
    <s v="OFF-EN-10002500"/>
    <x v="1"/>
    <x v="12"/>
    <s v="Globe Weis Peel &amp; Seel First Class Envelopes"/>
    <n v="30.672000000000001"/>
    <x v="2"/>
    <x v="20"/>
  </r>
  <r>
    <x v="8123"/>
    <x v="4021"/>
    <x v="337"/>
    <x v="345"/>
    <x v="1"/>
    <x v="224"/>
    <x v="224"/>
    <s v="Consumer"/>
    <s v="United States"/>
    <s v="Philadelphia"/>
    <s v="Pennsylvania"/>
    <n v="19134"/>
    <x v="3"/>
    <s v="TEC-CO-10001766"/>
    <x v="2"/>
    <x v="16"/>
    <s v="Canon PC940 Copier"/>
    <n v="1079.9760000000001"/>
    <x v="2"/>
    <x v="20"/>
  </r>
  <r>
    <x v="8124"/>
    <x v="4022"/>
    <x v="210"/>
    <x v="230"/>
    <x v="1"/>
    <x v="350"/>
    <x v="350"/>
    <s v="Consumer"/>
    <s v="United States"/>
    <s v="Modesto"/>
    <s v="California"/>
    <n v="95351"/>
    <x v="1"/>
    <s v="FUR-CH-10004860"/>
    <x v="0"/>
    <x v="1"/>
    <s v="Global Low Back Tilter Chair"/>
    <n v="161.56800000000001"/>
    <x v="3"/>
    <x v="15"/>
  </r>
  <r>
    <x v="8125"/>
    <x v="4023"/>
    <x v="525"/>
    <x v="95"/>
    <x v="1"/>
    <x v="772"/>
    <x v="772"/>
    <s v="Consumer"/>
    <s v="United States"/>
    <s v="Houston"/>
    <s v="Texas"/>
    <n v="77070"/>
    <x v="2"/>
    <s v="OFF-BI-10002049"/>
    <x v="1"/>
    <x v="8"/>
    <s v="UniKeep View Case Binders"/>
    <n v="2.9340000000000002"/>
    <x v="1"/>
    <x v="36"/>
  </r>
  <r>
    <x v="8126"/>
    <x v="4023"/>
    <x v="525"/>
    <x v="95"/>
    <x v="1"/>
    <x v="772"/>
    <x v="772"/>
    <s v="Consumer"/>
    <s v="United States"/>
    <s v="Houston"/>
    <s v="Texas"/>
    <n v="77070"/>
    <x v="2"/>
    <s v="TEC-AC-10003499"/>
    <x v="2"/>
    <x v="11"/>
    <s v="Memorex Mini Travel Drive 8 GB USB 2.0 Flash Drive"/>
    <n v="18.527999999999999"/>
    <x v="1"/>
    <x v="36"/>
  </r>
  <r>
    <x v="8127"/>
    <x v="4023"/>
    <x v="525"/>
    <x v="95"/>
    <x v="1"/>
    <x v="772"/>
    <x v="772"/>
    <s v="Consumer"/>
    <s v="United States"/>
    <s v="Houston"/>
    <s v="Texas"/>
    <n v="77070"/>
    <x v="2"/>
    <s v="OFF-ST-10003470"/>
    <x v="1"/>
    <x v="4"/>
    <s v="Tennsco Snap-Together Open Shelving Units, Starter Sets and Add-On Units"/>
    <n v="670.75199999999995"/>
    <x v="1"/>
    <x v="36"/>
  </r>
  <r>
    <x v="8128"/>
    <x v="4024"/>
    <x v="775"/>
    <x v="153"/>
    <x v="1"/>
    <x v="24"/>
    <x v="24"/>
    <s v="Consumer"/>
    <s v="United States"/>
    <s v="Chicago"/>
    <s v="Illinois"/>
    <n v="60610"/>
    <x v="2"/>
    <s v="FUR-FU-10000222"/>
    <x v="0"/>
    <x v="5"/>
    <s v="Seth Thomas 16&quot; Steel Case Clock"/>
    <n v="64.959999999999994"/>
    <x v="3"/>
    <x v="43"/>
  </r>
  <r>
    <x v="8129"/>
    <x v="4025"/>
    <x v="836"/>
    <x v="1283"/>
    <x v="2"/>
    <x v="63"/>
    <x v="63"/>
    <s v="Corporate"/>
    <s v="United States"/>
    <s v="Riverside"/>
    <s v="California"/>
    <n v="92503"/>
    <x v="1"/>
    <s v="TEC-AC-10000023"/>
    <x v="2"/>
    <x v="11"/>
    <s v="Maxell 74 Minute CD-R Spindle, 50/Pack"/>
    <n v="41.94"/>
    <x v="2"/>
    <x v="39"/>
  </r>
  <r>
    <x v="8130"/>
    <x v="4025"/>
    <x v="836"/>
    <x v="1283"/>
    <x v="2"/>
    <x v="63"/>
    <x v="63"/>
    <s v="Corporate"/>
    <s v="United States"/>
    <s v="Riverside"/>
    <s v="California"/>
    <n v="92503"/>
    <x v="1"/>
    <s v="OFF-PA-10003971"/>
    <x v="1"/>
    <x v="10"/>
    <s v="Xerox 1965"/>
    <n v="11.96"/>
    <x v="2"/>
    <x v="39"/>
  </r>
  <r>
    <x v="8131"/>
    <x v="4025"/>
    <x v="836"/>
    <x v="1283"/>
    <x v="2"/>
    <x v="63"/>
    <x v="63"/>
    <s v="Corporate"/>
    <s v="United States"/>
    <s v="Riverside"/>
    <s v="California"/>
    <n v="92503"/>
    <x v="1"/>
    <s v="OFF-AR-10003481"/>
    <x v="1"/>
    <x v="6"/>
    <s v="Newell 348"/>
    <n v="13.12"/>
    <x v="2"/>
    <x v="39"/>
  </r>
  <r>
    <x v="8132"/>
    <x v="4025"/>
    <x v="836"/>
    <x v="1283"/>
    <x v="2"/>
    <x v="63"/>
    <x v="63"/>
    <s v="Corporate"/>
    <s v="United States"/>
    <s v="Riverside"/>
    <s v="California"/>
    <n v="92503"/>
    <x v="1"/>
    <s v="OFF-ST-10001490"/>
    <x v="1"/>
    <x v="4"/>
    <s v="Hot File 7-Pocket, Floor Stand"/>
    <n v="535.41"/>
    <x v="2"/>
    <x v="39"/>
  </r>
  <r>
    <x v="8133"/>
    <x v="4026"/>
    <x v="1049"/>
    <x v="349"/>
    <x v="1"/>
    <x v="16"/>
    <x v="16"/>
    <s v="Corporate"/>
    <s v="United States"/>
    <s v="Dallas"/>
    <s v="Texas"/>
    <n v="75081"/>
    <x v="2"/>
    <s v="FUR-FU-10003708"/>
    <x v="0"/>
    <x v="5"/>
    <s v="Tenex Traditional Chairmats for Medium Pile Carpet, Standard Lip, 36&quot; x 48&quot;"/>
    <n v="72.78"/>
    <x v="1"/>
    <x v="2"/>
  </r>
  <r>
    <x v="8134"/>
    <x v="4027"/>
    <x v="1130"/>
    <x v="1265"/>
    <x v="1"/>
    <x v="361"/>
    <x v="361"/>
    <s v="Consumer"/>
    <s v="United States"/>
    <s v="Los Angeles"/>
    <s v="California"/>
    <n v="90008"/>
    <x v="1"/>
    <s v="OFF-PA-10001970"/>
    <x v="1"/>
    <x v="10"/>
    <s v="Xerox 1881"/>
    <n v="36.840000000000003"/>
    <x v="1"/>
    <x v="36"/>
  </r>
  <r>
    <x v="8135"/>
    <x v="4027"/>
    <x v="1130"/>
    <x v="1265"/>
    <x v="1"/>
    <x v="361"/>
    <x v="361"/>
    <s v="Consumer"/>
    <s v="United States"/>
    <s v="Los Angeles"/>
    <s v="California"/>
    <n v="90008"/>
    <x v="1"/>
    <s v="OFF-LA-10002762"/>
    <x v="1"/>
    <x v="2"/>
    <s v="Avery 485"/>
    <n v="87.71"/>
    <x v="1"/>
    <x v="36"/>
  </r>
  <r>
    <x v="8136"/>
    <x v="4028"/>
    <x v="399"/>
    <x v="1070"/>
    <x v="1"/>
    <x v="703"/>
    <x v="703"/>
    <s v="Corporate"/>
    <s v="United States"/>
    <s v="Lakeland"/>
    <s v="Florida"/>
    <n v="33801"/>
    <x v="0"/>
    <s v="FUR-TA-10002533"/>
    <x v="0"/>
    <x v="3"/>
    <s v="BPI Conference Tables"/>
    <n v="562.29250000000002"/>
    <x v="0"/>
    <x v="28"/>
  </r>
  <r>
    <x v="8137"/>
    <x v="4029"/>
    <x v="187"/>
    <x v="1170"/>
    <x v="1"/>
    <x v="682"/>
    <x v="682"/>
    <s v="Home Office"/>
    <s v="United States"/>
    <s v="New York City"/>
    <s v="New York"/>
    <n v="10035"/>
    <x v="3"/>
    <s v="FUR-FU-10004091"/>
    <x v="0"/>
    <x v="5"/>
    <s v="Eldon 200 Class Desk Accessories, Black"/>
    <n v="56.52"/>
    <x v="2"/>
    <x v="7"/>
  </r>
  <r>
    <x v="8138"/>
    <x v="4030"/>
    <x v="427"/>
    <x v="18"/>
    <x v="1"/>
    <x v="71"/>
    <x v="71"/>
    <s v="Home Office"/>
    <s v="United States"/>
    <s v="Philadelphia"/>
    <s v="Pennsylvania"/>
    <n v="19140"/>
    <x v="3"/>
    <s v="OFF-AR-10001545"/>
    <x v="1"/>
    <x v="6"/>
    <s v="Newell 326"/>
    <n v="11.263999999999999"/>
    <x v="0"/>
    <x v="16"/>
  </r>
  <r>
    <x v="8139"/>
    <x v="4030"/>
    <x v="427"/>
    <x v="18"/>
    <x v="1"/>
    <x v="71"/>
    <x v="71"/>
    <s v="Home Office"/>
    <s v="United States"/>
    <s v="Philadelphia"/>
    <s v="Pennsylvania"/>
    <n v="19140"/>
    <x v="3"/>
    <s v="OFF-ST-10001476"/>
    <x v="1"/>
    <x v="4"/>
    <s v="Steel Personal Filing/Posting Tote"/>
    <n v="284.08"/>
    <x v="0"/>
    <x v="16"/>
  </r>
  <r>
    <x v="8140"/>
    <x v="4030"/>
    <x v="427"/>
    <x v="18"/>
    <x v="1"/>
    <x v="71"/>
    <x v="71"/>
    <s v="Home Office"/>
    <s v="United States"/>
    <s v="Philadelphia"/>
    <s v="Pennsylvania"/>
    <n v="19140"/>
    <x v="3"/>
    <s v="OFF-PA-10004971"/>
    <x v="1"/>
    <x v="10"/>
    <s v="Xerox 196"/>
    <n v="18.495999999999999"/>
    <x v="0"/>
    <x v="16"/>
  </r>
  <r>
    <x v="8141"/>
    <x v="4031"/>
    <x v="473"/>
    <x v="1156"/>
    <x v="1"/>
    <x v="616"/>
    <x v="616"/>
    <s v="Consumer"/>
    <s v="United States"/>
    <s v="San Diego"/>
    <s v="California"/>
    <n v="92037"/>
    <x v="1"/>
    <s v="OFF-LA-10003223"/>
    <x v="1"/>
    <x v="2"/>
    <s v="Avery 508"/>
    <n v="14.73"/>
    <x v="0"/>
    <x v="47"/>
  </r>
  <r>
    <x v="8142"/>
    <x v="4031"/>
    <x v="473"/>
    <x v="1156"/>
    <x v="1"/>
    <x v="616"/>
    <x v="616"/>
    <s v="Consumer"/>
    <s v="United States"/>
    <s v="San Diego"/>
    <s v="California"/>
    <n v="92037"/>
    <x v="1"/>
    <s v="OFF-ST-10004340"/>
    <x v="1"/>
    <x v="4"/>
    <s v="Fellowes Mobile File Cart, Black"/>
    <n v="186.54"/>
    <x v="0"/>
    <x v="47"/>
  </r>
  <r>
    <x v="8143"/>
    <x v="4031"/>
    <x v="473"/>
    <x v="1156"/>
    <x v="1"/>
    <x v="616"/>
    <x v="616"/>
    <s v="Consumer"/>
    <s v="United States"/>
    <s v="San Diego"/>
    <s v="California"/>
    <n v="92037"/>
    <x v="1"/>
    <s v="FUR-TA-10001095"/>
    <x v="0"/>
    <x v="3"/>
    <s v="Chromcraft Round Conference Tables"/>
    <n v="557.72799999999995"/>
    <x v="0"/>
    <x v="47"/>
  </r>
  <r>
    <x v="8144"/>
    <x v="4031"/>
    <x v="473"/>
    <x v="1156"/>
    <x v="1"/>
    <x v="616"/>
    <x v="616"/>
    <s v="Consumer"/>
    <s v="United States"/>
    <s v="San Diego"/>
    <s v="California"/>
    <n v="92037"/>
    <x v="1"/>
    <s v="TEC-PH-10001448"/>
    <x v="2"/>
    <x v="7"/>
    <s v="Anker Astro 15000mAh USB Portable Charger"/>
    <n v="159.96799999999999"/>
    <x v="0"/>
    <x v="47"/>
  </r>
  <r>
    <x v="8145"/>
    <x v="4032"/>
    <x v="886"/>
    <x v="1004"/>
    <x v="1"/>
    <x v="476"/>
    <x v="476"/>
    <s v="Consumer"/>
    <s v="United States"/>
    <s v="Lawton"/>
    <s v="Oklahoma"/>
    <n v="73505"/>
    <x v="2"/>
    <s v="OFF-AP-10001005"/>
    <x v="1"/>
    <x v="9"/>
    <s v="Honeywell Quietcare HEPA Air Cleaner"/>
    <n v="471.9"/>
    <x v="2"/>
    <x v="3"/>
  </r>
  <r>
    <x v="8146"/>
    <x v="4032"/>
    <x v="886"/>
    <x v="1004"/>
    <x v="1"/>
    <x v="476"/>
    <x v="476"/>
    <s v="Consumer"/>
    <s v="United States"/>
    <s v="Lawton"/>
    <s v="Oklahoma"/>
    <n v="73505"/>
    <x v="2"/>
    <s v="OFF-AR-10003469"/>
    <x v="1"/>
    <x v="6"/>
    <s v="Nontoxic Chalk"/>
    <n v="3.52"/>
    <x v="2"/>
    <x v="3"/>
  </r>
  <r>
    <x v="8147"/>
    <x v="4033"/>
    <x v="255"/>
    <x v="1055"/>
    <x v="1"/>
    <x v="165"/>
    <x v="165"/>
    <s v="Consumer"/>
    <s v="United States"/>
    <s v="Salem"/>
    <s v="Virginia"/>
    <n v="24153"/>
    <x v="0"/>
    <s v="OFF-PA-10000249"/>
    <x v="1"/>
    <x v="10"/>
    <s v="Easy-staple paper"/>
    <n v="49.12"/>
    <x v="3"/>
    <x v="27"/>
  </r>
  <r>
    <x v="8148"/>
    <x v="4034"/>
    <x v="797"/>
    <x v="844"/>
    <x v="1"/>
    <x v="670"/>
    <x v="670"/>
    <s v="Home Office"/>
    <s v="United States"/>
    <s v="Santa Ana"/>
    <s v="California"/>
    <n v="92704"/>
    <x v="1"/>
    <s v="OFF-LA-10001613"/>
    <x v="1"/>
    <x v="2"/>
    <s v="Avery File Folder Labels"/>
    <n v="20.16"/>
    <x v="0"/>
    <x v="5"/>
  </r>
  <r>
    <x v="8149"/>
    <x v="4035"/>
    <x v="755"/>
    <x v="1284"/>
    <x v="2"/>
    <x v="662"/>
    <x v="662"/>
    <s v="Corporate"/>
    <s v="United States"/>
    <s v="Rapid City"/>
    <s v="South Dakota"/>
    <n v="57701"/>
    <x v="2"/>
    <s v="OFF-BI-10001758"/>
    <x v="1"/>
    <x v="8"/>
    <s v="Wilson Jones 14 Line Acrylic Coated Pressboard Data Binders"/>
    <n v="10.68"/>
    <x v="2"/>
    <x v="46"/>
  </r>
  <r>
    <x v="8150"/>
    <x v="4035"/>
    <x v="755"/>
    <x v="1284"/>
    <x v="2"/>
    <x v="662"/>
    <x v="662"/>
    <s v="Corporate"/>
    <s v="United States"/>
    <s v="Rapid City"/>
    <s v="South Dakota"/>
    <n v="57701"/>
    <x v="2"/>
    <s v="FUR-BO-10004409"/>
    <x v="0"/>
    <x v="0"/>
    <s v="Safco Value Mate Series Steel Bookcases, Baked Enamel Finish on Steel, Gray"/>
    <n v="141.96"/>
    <x v="2"/>
    <x v="46"/>
  </r>
  <r>
    <x v="8151"/>
    <x v="4036"/>
    <x v="721"/>
    <x v="186"/>
    <x v="2"/>
    <x v="181"/>
    <x v="181"/>
    <s v="Consumer"/>
    <s v="United States"/>
    <s v="Seattle"/>
    <s v="Washington"/>
    <n v="98115"/>
    <x v="1"/>
    <s v="OFF-ST-10001558"/>
    <x v="1"/>
    <x v="4"/>
    <s v="Acco Perma 4000 Stacking Storage Drawers"/>
    <n v="32.479999999999997"/>
    <x v="3"/>
    <x v="42"/>
  </r>
  <r>
    <x v="8152"/>
    <x v="4036"/>
    <x v="721"/>
    <x v="186"/>
    <x v="2"/>
    <x v="181"/>
    <x v="181"/>
    <s v="Consumer"/>
    <s v="United States"/>
    <s v="Seattle"/>
    <s v="Washington"/>
    <n v="98115"/>
    <x v="1"/>
    <s v="OFF-PA-10002986"/>
    <x v="1"/>
    <x v="10"/>
    <s v="Xerox 1898"/>
    <n v="20.04"/>
    <x v="3"/>
    <x v="42"/>
  </r>
  <r>
    <x v="8153"/>
    <x v="4036"/>
    <x v="721"/>
    <x v="186"/>
    <x v="2"/>
    <x v="181"/>
    <x v="181"/>
    <s v="Consumer"/>
    <s v="United States"/>
    <s v="Seattle"/>
    <s v="Washington"/>
    <n v="98115"/>
    <x v="1"/>
    <s v="TEC-CO-10004722"/>
    <x v="2"/>
    <x v="16"/>
    <s v="Canon imageCLASS 2200 Advanced Copier"/>
    <n v="13999.96"/>
    <x v="3"/>
    <x v="42"/>
  </r>
  <r>
    <x v="8154"/>
    <x v="4037"/>
    <x v="177"/>
    <x v="540"/>
    <x v="1"/>
    <x v="742"/>
    <x v="742"/>
    <s v="Consumer"/>
    <s v="United States"/>
    <s v="Middletown"/>
    <s v="Connecticut"/>
    <n v="6457"/>
    <x v="3"/>
    <s v="TEC-AC-10002842"/>
    <x v="2"/>
    <x v="11"/>
    <s v="WD My Passport Ultra 2TB Portable External Hard Drive"/>
    <n v="238"/>
    <x v="3"/>
    <x v="42"/>
  </r>
  <r>
    <x v="8155"/>
    <x v="4037"/>
    <x v="177"/>
    <x v="540"/>
    <x v="1"/>
    <x v="742"/>
    <x v="742"/>
    <s v="Consumer"/>
    <s v="United States"/>
    <s v="Middletown"/>
    <s v="Connecticut"/>
    <n v="6457"/>
    <x v="3"/>
    <s v="OFF-PA-10001125"/>
    <x v="1"/>
    <x v="10"/>
    <s v="Xerox 1988"/>
    <n v="61.96"/>
    <x v="3"/>
    <x v="42"/>
  </r>
  <r>
    <x v="8156"/>
    <x v="4038"/>
    <x v="964"/>
    <x v="1080"/>
    <x v="1"/>
    <x v="234"/>
    <x v="234"/>
    <s v="Consumer"/>
    <s v="United States"/>
    <s v="Baltimore"/>
    <s v="Maryland"/>
    <n v="21215"/>
    <x v="3"/>
    <s v="FUR-TA-10002622"/>
    <x v="0"/>
    <x v="3"/>
    <s v="Bush Andora Conference Table, Maple/Graphite Gray Finish"/>
    <n v="239.37200000000001"/>
    <x v="0"/>
    <x v="32"/>
  </r>
  <r>
    <x v="8157"/>
    <x v="4039"/>
    <x v="741"/>
    <x v="407"/>
    <x v="1"/>
    <x v="310"/>
    <x v="310"/>
    <s v="Consumer"/>
    <s v="United States"/>
    <s v="San Diego"/>
    <s v="California"/>
    <n v="92105"/>
    <x v="1"/>
    <s v="TEC-AC-10002842"/>
    <x v="2"/>
    <x v="11"/>
    <s v="WD My Passport Ultra 2TB Portable External Hard Drive"/>
    <n v="595"/>
    <x v="0"/>
    <x v="0"/>
  </r>
  <r>
    <x v="8158"/>
    <x v="4040"/>
    <x v="377"/>
    <x v="378"/>
    <x v="1"/>
    <x v="208"/>
    <x v="208"/>
    <s v="Corporate"/>
    <s v="United States"/>
    <s v="Odessa"/>
    <s v="Texas"/>
    <n v="79762"/>
    <x v="2"/>
    <s v="OFF-PA-10004285"/>
    <x v="1"/>
    <x v="10"/>
    <s v="Xerox 1959"/>
    <n v="16.032"/>
    <x v="3"/>
    <x v="22"/>
  </r>
  <r>
    <x v="8159"/>
    <x v="4041"/>
    <x v="1185"/>
    <x v="20"/>
    <x v="1"/>
    <x v="46"/>
    <x v="46"/>
    <s v="Home Office"/>
    <s v="United States"/>
    <s v="Milford"/>
    <s v="Connecticut"/>
    <n v="6460"/>
    <x v="3"/>
    <s v="TEC-AC-10004469"/>
    <x v="2"/>
    <x v="11"/>
    <s v="Microsoft Sculpt Comfort Mouse"/>
    <n v="199.75"/>
    <x v="0"/>
    <x v="17"/>
  </r>
  <r>
    <x v="8160"/>
    <x v="4042"/>
    <x v="595"/>
    <x v="633"/>
    <x v="1"/>
    <x v="479"/>
    <x v="479"/>
    <s v="Consumer"/>
    <s v="United States"/>
    <s v="Belleville"/>
    <s v="New Jersey"/>
    <n v="7109"/>
    <x v="3"/>
    <s v="FUR-CH-10001545"/>
    <x v="0"/>
    <x v="1"/>
    <s v="Hon Comfortask Task/Swivel Chairs"/>
    <n v="227.96"/>
    <x v="0"/>
    <x v="47"/>
  </r>
  <r>
    <x v="8161"/>
    <x v="4043"/>
    <x v="694"/>
    <x v="1120"/>
    <x v="0"/>
    <x v="370"/>
    <x v="370"/>
    <s v="Consumer"/>
    <s v="United States"/>
    <s v="New York City"/>
    <s v="New York"/>
    <n v="10035"/>
    <x v="3"/>
    <s v="OFF-AP-10002578"/>
    <x v="1"/>
    <x v="9"/>
    <s v="Fellowes Premier Superior Surge Suppressor, 10-Outlet, With Phone and Remote"/>
    <n v="293.52"/>
    <x v="1"/>
    <x v="11"/>
  </r>
  <r>
    <x v="8162"/>
    <x v="4043"/>
    <x v="694"/>
    <x v="1120"/>
    <x v="0"/>
    <x v="370"/>
    <x v="370"/>
    <s v="Consumer"/>
    <s v="United States"/>
    <s v="New York City"/>
    <s v="New York"/>
    <n v="10035"/>
    <x v="3"/>
    <s v="TEC-PH-10003012"/>
    <x v="2"/>
    <x v="7"/>
    <s v="Nortel Meridian M3904 Professional Digital phone"/>
    <n v="307.98"/>
    <x v="1"/>
    <x v="11"/>
  </r>
  <r>
    <x v="8163"/>
    <x v="4044"/>
    <x v="121"/>
    <x v="85"/>
    <x v="1"/>
    <x v="299"/>
    <x v="299"/>
    <s v="Consumer"/>
    <s v="United States"/>
    <s v="San Diego"/>
    <s v="California"/>
    <n v="92105"/>
    <x v="1"/>
    <s v="FUR-FU-10004909"/>
    <x v="0"/>
    <x v="5"/>
    <s v="Contemporary Wood/Metal Frame"/>
    <n v="96.96"/>
    <x v="1"/>
    <x v="6"/>
  </r>
  <r>
    <x v="8164"/>
    <x v="4044"/>
    <x v="121"/>
    <x v="85"/>
    <x v="1"/>
    <x v="299"/>
    <x v="299"/>
    <s v="Consumer"/>
    <s v="United States"/>
    <s v="San Diego"/>
    <s v="California"/>
    <n v="92105"/>
    <x v="1"/>
    <s v="OFF-BI-10001524"/>
    <x v="1"/>
    <x v="8"/>
    <s v="GBC Premium Transparent Covers with Diagonal Lined Pattern"/>
    <n v="117.488"/>
    <x v="1"/>
    <x v="6"/>
  </r>
  <r>
    <x v="8165"/>
    <x v="4044"/>
    <x v="121"/>
    <x v="85"/>
    <x v="1"/>
    <x v="299"/>
    <x v="299"/>
    <s v="Consumer"/>
    <s v="United States"/>
    <s v="San Diego"/>
    <s v="California"/>
    <n v="92105"/>
    <x v="1"/>
    <s v="OFF-BI-10003355"/>
    <x v="1"/>
    <x v="8"/>
    <s v="Cardinal Holdit Business Card Pockets"/>
    <n v="11.952"/>
    <x v="1"/>
    <x v="6"/>
  </r>
  <r>
    <x v="8166"/>
    <x v="4044"/>
    <x v="121"/>
    <x v="85"/>
    <x v="1"/>
    <x v="299"/>
    <x v="299"/>
    <s v="Consumer"/>
    <s v="United States"/>
    <s v="San Diego"/>
    <s v="California"/>
    <n v="92105"/>
    <x v="1"/>
    <s v="FUR-BO-10004357"/>
    <x v="0"/>
    <x v="0"/>
    <s v="O'Sullivan Living Dimensions 3-Shelf Bookcases"/>
    <n v="512.49900000000002"/>
    <x v="1"/>
    <x v="6"/>
  </r>
  <r>
    <x v="8167"/>
    <x v="4045"/>
    <x v="995"/>
    <x v="816"/>
    <x v="1"/>
    <x v="706"/>
    <x v="706"/>
    <s v="Corporate"/>
    <s v="United States"/>
    <s v="San Francisco"/>
    <s v="California"/>
    <n v="94122"/>
    <x v="1"/>
    <s v="FUR-TA-10002774"/>
    <x v="0"/>
    <x v="3"/>
    <s v="Laminate Occasional Tables"/>
    <n v="863.12800000000004"/>
    <x v="0"/>
    <x v="16"/>
  </r>
  <r>
    <x v="8168"/>
    <x v="4046"/>
    <x v="44"/>
    <x v="87"/>
    <x v="1"/>
    <x v="144"/>
    <x v="144"/>
    <s v="Home Office"/>
    <s v="United States"/>
    <s v="Seattle"/>
    <s v="Washington"/>
    <n v="98105"/>
    <x v="1"/>
    <s v="FUR-TA-10004575"/>
    <x v="0"/>
    <x v="3"/>
    <s v="Hon 5100 Series Wood Tables"/>
    <n v="2036.86"/>
    <x v="3"/>
    <x v="23"/>
  </r>
  <r>
    <x v="8169"/>
    <x v="4046"/>
    <x v="44"/>
    <x v="87"/>
    <x v="1"/>
    <x v="144"/>
    <x v="144"/>
    <s v="Home Office"/>
    <s v="United States"/>
    <s v="Seattle"/>
    <s v="Washington"/>
    <n v="98105"/>
    <x v="1"/>
    <s v="FUR-CH-10003312"/>
    <x v="0"/>
    <x v="1"/>
    <s v="Hon 2090 â€œPillow Softâ€ Series Mid Back Swivel/Tilt Chairs"/>
    <n v="449.56799999999998"/>
    <x v="3"/>
    <x v="23"/>
  </r>
  <r>
    <x v="8170"/>
    <x v="4046"/>
    <x v="44"/>
    <x v="87"/>
    <x v="1"/>
    <x v="144"/>
    <x v="144"/>
    <s v="Home Office"/>
    <s v="United States"/>
    <s v="Seattle"/>
    <s v="Washington"/>
    <n v="98105"/>
    <x v="1"/>
    <s v="TEC-AC-10001465"/>
    <x v="2"/>
    <x v="11"/>
    <s v="SanDisk Cruzer 64 GB USB Flash Drive"/>
    <n v="108.96"/>
    <x v="3"/>
    <x v="23"/>
  </r>
  <r>
    <x v="8171"/>
    <x v="4047"/>
    <x v="1173"/>
    <x v="1285"/>
    <x v="1"/>
    <x v="248"/>
    <x v="248"/>
    <s v="Consumer"/>
    <s v="United States"/>
    <s v="Jackson"/>
    <s v="Mississippi"/>
    <n v="39212"/>
    <x v="0"/>
    <s v="OFF-AR-10002240"/>
    <x v="1"/>
    <x v="6"/>
    <s v="Panasonic KP-150 Electric Pencil Sharpener"/>
    <n v="264.18"/>
    <x v="0"/>
    <x v="47"/>
  </r>
  <r>
    <x v="8172"/>
    <x v="4048"/>
    <x v="868"/>
    <x v="1286"/>
    <x v="1"/>
    <x v="689"/>
    <x v="689"/>
    <s v="Home Office"/>
    <s v="United States"/>
    <s v="Los Angeles"/>
    <s v="California"/>
    <n v="90049"/>
    <x v="1"/>
    <s v="OFF-LA-10004559"/>
    <x v="1"/>
    <x v="2"/>
    <s v="Avery 49"/>
    <n v="2.88"/>
    <x v="2"/>
    <x v="39"/>
  </r>
  <r>
    <x v="8173"/>
    <x v="4048"/>
    <x v="868"/>
    <x v="1286"/>
    <x v="1"/>
    <x v="689"/>
    <x v="689"/>
    <s v="Home Office"/>
    <s v="United States"/>
    <s v="Los Angeles"/>
    <s v="California"/>
    <n v="90049"/>
    <x v="1"/>
    <s v="OFF-BI-10003291"/>
    <x v="1"/>
    <x v="8"/>
    <s v="Wilson Jones Leather-Like Binders with DublLock Round Rings"/>
    <n v="41.904000000000003"/>
    <x v="2"/>
    <x v="39"/>
  </r>
  <r>
    <x v="8174"/>
    <x v="4048"/>
    <x v="868"/>
    <x v="1286"/>
    <x v="1"/>
    <x v="689"/>
    <x v="689"/>
    <s v="Home Office"/>
    <s v="United States"/>
    <s v="Los Angeles"/>
    <s v="California"/>
    <n v="90049"/>
    <x v="1"/>
    <s v="OFF-ST-10001505"/>
    <x v="1"/>
    <x v="4"/>
    <s v="Perma STOR-ALL Hanging File Box, 13 1/8&quot;W x 12 1/4&quot;D x 10 1/2&quot;H"/>
    <n v="23.92"/>
    <x v="2"/>
    <x v="39"/>
  </r>
  <r>
    <x v="8175"/>
    <x v="4049"/>
    <x v="806"/>
    <x v="1106"/>
    <x v="1"/>
    <x v="785"/>
    <x v="785"/>
    <s v="Corporate"/>
    <s v="United States"/>
    <s v="Chicago"/>
    <s v="Illinois"/>
    <n v="60623"/>
    <x v="2"/>
    <s v="OFF-PA-10003892"/>
    <x v="1"/>
    <x v="10"/>
    <s v="Xerox 1943"/>
    <n v="156.512"/>
    <x v="0"/>
    <x v="12"/>
  </r>
  <r>
    <x v="8176"/>
    <x v="4050"/>
    <x v="897"/>
    <x v="1043"/>
    <x v="2"/>
    <x v="449"/>
    <x v="449"/>
    <s v="Home Office"/>
    <s v="United States"/>
    <s v="New York City"/>
    <s v="New York"/>
    <n v="10035"/>
    <x v="3"/>
    <s v="OFF-ST-10002370"/>
    <x v="1"/>
    <x v="4"/>
    <s v="Sortfiler Multipurpose Personal File Organizer, Black"/>
    <n v="128.34"/>
    <x v="0"/>
    <x v="21"/>
  </r>
  <r>
    <x v="8177"/>
    <x v="4051"/>
    <x v="66"/>
    <x v="468"/>
    <x v="2"/>
    <x v="441"/>
    <x v="441"/>
    <s v="Consumer"/>
    <s v="United States"/>
    <s v="Los Angeles"/>
    <s v="California"/>
    <n v="90008"/>
    <x v="1"/>
    <s v="TEC-AC-10000474"/>
    <x v="2"/>
    <x v="11"/>
    <s v="Kensington Expert Mouse Optical USB Trackball for PC or Mac"/>
    <n v="474.95"/>
    <x v="3"/>
    <x v="22"/>
  </r>
  <r>
    <x v="8178"/>
    <x v="4052"/>
    <x v="476"/>
    <x v="1054"/>
    <x v="1"/>
    <x v="592"/>
    <x v="592"/>
    <s v="Consumer"/>
    <s v="United States"/>
    <s v="Des Moines"/>
    <s v="Washington"/>
    <n v="98198"/>
    <x v="1"/>
    <s v="TEC-CO-10002095"/>
    <x v="2"/>
    <x v="16"/>
    <s v="Hewlett Packard 610 Color Digital Copier / Printer"/>
    <n v="999.98"/>
    <x v="0"/>
    <x v="21"/>
  </r>
  <r>
    <x v="8179"/>
    <x v="4053"/>
    <x v="991"/>
    <x v="1066"/>
    <x v="1"/>
    <x v="213"/>
    <x v="213"/>
    <s v="Consumer"/>
    <s v="United States"/>
    <s v="Springfield"/>
    <s v="Oregon"/>
    <n v="97477"/>
    <x v="1"/>
    <s v="FUR-TA-10003469"/>
    <x v="0"/>
    <x v="3"/>
    <s v="Balt Split Level Computer Training Table"/>
    <n v="277.5"/>
    <x v="1"/>
    <x v="37"/>
  </r>
  <r>
    <x v="8180"/>
    <x v="4054"/>
    <x v="82"/>
    <x v="332"/>
    <x v="1"/>
    <x v="757"/>
    <x v="757"/>
    <s v="Consumer"/>
    <s v="United States"/>
    <s v="Philadelphia"/>
    <s v="Pennsylvania"/>
    <n v="19120"/>
    <x v="3"/>
    <s v="FUR-TA-10002958"/>
    <x v="0"/>
    <x v="3"/>
    <s v="Bevis Oval Conference Table, Walnut"/>
    <n v="1252.704"/>
    <x v="1"/>
    <x v="6"/>
  </r>
  <r>
    <x v="8181"/>
    <x v="4054"/>
    <x v="82"/>
    <x v="332"/>
    <x v="1"/>
    <x v="757"/>
    <x v="757"/>
    <s v="Consumer"/>
    <s v="United States"/>
    <s v="Philadelphia"/>
    <s v="Pennsylvania"/>
    <n v="19120"/>
    <x v="3"/>
    <s v="TEC-PH-10002923"/>
    <x v="2"/>
    <x v="7"/>
    <s v="Logitech B530 USBÂ HeadsetÂ -Â headsetÂ - Full size, Binaural"/>
    <n v="110.97"/>
    <x v="1"/>
    <x v="6"/>
  </r>
  <r>
    <x v="8182"/>
    <x v="4055"/>
    <x v="796"/>
    <x v="843"/>
    <x v="1"/>
    <x v="606"/>
    <x v="606"/>
    <s v="Corporate"/>
    <s v="United States"/>
    <s v="Chicago"/>
    <s v="Illinois"/>
    <n v="60653"/>
    <x v="2"/>
    <s v="FUR-FU-10004973"/>
    <x v="0"/>
    <x v="5"/>
    <s v="Flat Face Poster Frame"/>
    <n v="22.608000000000001"/>
    <x v="3"/>
    <x v="24"/>
  </r>
  <r>
    <x v="8183"/>
    <x v="4055"/>
    <x v="796"/>
    <x v="843"/>
    <x v="1"/>
    <x v="606"/>
    <x v="606"/>
    <s v="Corporate"/>
    <s v="United States"/>
    <s v="Chicago"/>
    <s v="Illinois"/>
    <n v="60653"/>
    <x v="2"/>
    <s v="FUR-FU-10001918"/>
    <x v="0"/>
    <x v="5"/>
    <s v="C-Line Cubicle Keepers Polyproplyene Holder With Velcro Backings"/>
    <n v="1.8919999999999999"/>
    <x v="3"/>
    <x v="24"/>
  </r>
  <r>
    <x v="8184"/>
    <x v="4056"/>
    <x v="283"/>
    <x v="1186"/>
    <x v="1"/>
    <x v="199"/>
    <x v="199"/>
    <s v="Corporate"/>
    <s v="United States"/>
    <s v="Chicago"/>
    <s v="Illinois"/>
    <n v="60623"/>
    <x v="2"/>
    <s v="OFF-PA-10003641"/>
    <x v="1"/>
    <x v="10"/>
    <s v="Xerox 1909"/>
    <n v="63.311999999999998"/>
    <x v="3"/>
    <x v="10"/>
  </r>
  <r>
    <x v="8185"/>
    <x v="4057"/>
    <x v="1023"/>
    <x v="731"/>
    <x v="0"/>
    <x v="151"/>
    <x v="151"/>
    <s v="Consumer"/>
    <s v="United States"/>
    <s v="Chicago"/>
    <s v="Illinois"/>
    <n v="60623"/>
    <x v="2"/>
    <s v="OFF-EN-10002621"/>
    <x v="1"/>
    <x v="12"/>
    <s v="Staple envelope"/>
    <n v="7.8239999999999998"/>
    <x v="1"/>
    <x v="11"/>
  </r>
  <r>
    <x v="8186"/>
    <x v="4057"/>
    <x v="1023"/>
    <x v="731"/>
    <x v="0"/>
    <x v="151"/>
    <x v="151"/>
    <s v="Consumer"/>
    <s v="United States"/>
    <s v="Chicago"/>
    <s v="Illinois"/>
    <n v="60623"/>
    <x v="2"/>
    <s v="FUR-CH-10003817"/>
    <x v="0"/>
    <x v="1"/>
    <s v="Global Value Steno Chair, Gray"/>
    <n v="170.072"/>
    <x v="1"/>
    <x v="11"/>
  </r>
  <r>
    <x v="8187"/>
    <x v="4058"/>
    <x v="107"/>
    <x v="265"/>
    <x v="1"/>
    <x v="308"/>
    <x v="308"/>
    <s v="Corporate"/>
    <s v="United States"/>
    <s v="New York City"/>
    <s v="New York"/>
    <n v="10024"/>
    <x v="3"/>
    <s v="OFF-PA-10000659"/>
    <x v="1"/>
    <x v="10"/>
    <s v="Adams Phone Message Book, Professional, 400 Message Capacity, 5 3/6â€ x 11â€"/>
    <n v="62.82"/>
    <x v="0"/>
    <x v="5"/>
  </r>
  <r>
    <x v="8188"/>
    <x v="4059"/>
    <x v="653"/>
    <x v="1287"/>
    <x v="0"/>
    <x v="495"/>
    <x v="495"/>
    <s v="Consumer"/>
    <s v="United States"/>
    <s v="Rockville"/>
    <s v="Maryland"/>
    <n v="20852"/>
    <x v="3"/>
    <s v="OFF-PA-10001870"/>
    <x v="1"/>
    <x v="10"/>
    <s v="Xerox 202"/>
    <n v="19.440000000000001"/>
    <x v="1"/>
    <x v="2"/>
  </r>
  <r>
    <x v="8189"/>
    <x v="4059"/>
    <x v="653"/>
    <x v="1287"/>
    <x v="0"/>
    <x v="495"/>
    <x v="495"/>
    <s v="Consumer"/>
    <s v="United States"/>
    <s v="Rockville"/>
    <s v="Maryland"/>
    <n v="20852"/>
    <x v="3"/>
    <s v="OFF-BI-10000320"/>
    <x v="1"/>
    <x v="8"/>
    <s v="GBC Plastic Binding Combs"/>
    <n v="7.38"/>
    <x v="1"/>
    <x v="2"/>
  </r>
  <r>
    <x v="8190"/>
    <x v="4060"/>
    <x v="701"/>
    <x v="410"/>
    <x v="1"/>
    <x v="666"/>
    <x v="666"/>
    <s v="Consumer"/>
    <s v="United States"/>
    <s v="New York City"/>
    <s v="New York"/>
    <n v="10011"/>
    <x v="3"/>
    <s v="OFF-PA-10004735"/>
    <x v="1"/>
    <x v="10"/>
    <s v="Xerox 1905"/>
    <n v="38.880000000000003"/>
    <x v="3"/>
    <x v="23"/>
  </r>
  <r>
    <x v="8191"/>
    <x v="4060"/>
    <x v="701"/>
    <x v="410"/>
    <x v="1"/>
    <x v="666"/>
    <x v="666"/>
    <s v="Consumer"/>
    <s v="United States"/>
    <s v="New York City"/>
    <s v="New York"/>
    <n v="10011"/>
    <x v="3"/>
    <s v="FUR-FU-10004091"/>
    <x v="0"/>
    <x v="5"/>
    <s v="Howard Miller 13&quot; Diameter Goldtone Round Wall Clock"/>
    <n v="187.76"/>
    <x v="3"/>
    <x v="23"/>
  </r>
  <r>
    <x v="8192"/>
    <x v="4061"/>
    <x v="672"/>
    <x v="253"/>
    <x v="2"/>
    <x v="235"/>
    <x v="235"/>
    <s v="Consumer"/>
    <s v="United States"/>
    <s v="Durham"/>
    <s v="North Carolina"/>
    <n v="27707"/>
    <x v="0"/>
    <s v="OFF-BI-10000546"/>
    <x v="1"/>
    <x v="8"/>
    <s v="Avery Durable Binders"/>
    <n v="6.048"/>
    <x v="1"/>
    <x v="6"/>
  </r>
  <r>
    <x v="8193"/>
    <x v="4061"/>
    <x v="672"/>
    <x v="253"/>
    <x v="2"/>
    <x v="235"/>
    <x v="235"/>
    <s v="Consumer"/>
    <s v="United States"/>
    <s v="Durham"/>
    <s v="North Carolina"/>
    <n v="27707"/>
    <x v="0"/>
    <s v="OFF-AP-10001293"/>
    <x v="1"/>
    <x v="9"/>
    <s v="Belkin 8 Outlet Surge Protector"/>
    <n v="98.352000000000004"/>
    <x v="1"/>
    <x v="6"/>
  </r>
  <r>
    <x v="8194"/>
    <x v="4061"/>
    <x v="672"/>
    <x v="253"/>
    <x v="2"/>
    <x v="235"/>
    <x v="235"/>
    <s v="Consumer"/>
    <s v="United States"/>
    <s v="Durham"/>
    <s v="North Carolina"/>
    <n v="27707"/>
    <x v="0"/>
    <s v="FUR-FU-10000576"/>
    <x v="0"/>
    <x v="5"/>
    <s v="Luxo Professional Fluorescent Magnifier Lamp with Clamp-Mount Base"/>
    <n v="335.74400000000003"/>
    <x v="1"/>
    <x v="6"/>
  </r>
  <r>
    <x v="8195"/>
    <x v="4062"/>
    <x v="401"/>
    <x v="223"/>
    <x v="0"/>
    <x v="106"/>
    <x v="106"/>
    <s v="Corporate"/>
    <s v="United States"/>
    <s v="Santa Barbara"/>
    <s v="California"/>
    <n v="93101"/>
    <x v="1"/>
    <s v="OFF-PA-10004519"/>
    <x v="1"/>
    <x v="10"/>
    <s v="Spiral Phone Message Books with Labels by Adams"/>
    <n v="8.9600000000000009"/>
    <x v="1"/>
    <x v="14"/>
  </r>
  <r>
    <x v="8196"/>
    <x v="4063"/>
    <x v="528"/>
    <x v="945"/>
    <x v="1"/>
    <x v="431"/>
    <x v="431"/>
    <s v="Consumer"/>
    <s v="United States"/>
    <s v="Knoxville"/>
    <s v="Tennessee"/>
    <n v="37918"/>
    <x v="0"/>
    <s v="TEC-AC-10004568"/>
    <x v="2"/>
    <x v="11"/>
    <s v="MaxellÂ LTO Ultrium - 800 GB"/>
    <n v="89.567999999999998"/>
    <x v="3"/>
    <x v="15"/>
  </r>
  <r>
    <x v="8197"/>
    <x v="4063"/>
    <x v="528"/>
    <x v="945"/>
    <x v="1"/>
    <x v="431"/>
    <x v="431"/>
    <s v="Consumer"/>
    <s v="United States"/>
    <s v="Knoxville"/>
    <s v="Tennessee"/>
    <n v="37918"/>
    <x v="0"/>
    <s v="OFF-AR-10001897"/>
    <x v="1"/>
    <x v="6"/>
    <s v="Model L Table or Wall-Mount Pencil Sharpener"/>
    <n v="71.959999999999994"/>
    <x v="3"/>
    <x v="15"/>
  </r>
  <r>
    <x v="8198"/>
    <x v="4063"/>
    <x v="528"/>
    <x v="945"/>
    <x v="1"/>
    <x v="431"/>
    <x v="431"/>
    <s v="Consumer"/>
    <s v="United States"/>
    <s v="Knoxville"/>
    <s v="Tennessee"/>
    <n v="37918"/>
    <x v="0"/>
    <s v="OFF-PA-10001800"/>
    <x v="1"/>
    <x v="10"/>
    <s v="Xerox 220"/>
    <n v="15.552"/>
    <x v="3"/>
    <x v="15"/>
  </r>
  <r>
    <x v="8199"/>
    <x v="4064"/>
    <x v="558"/>
    <x v="956"/>
    <x v="1"/>
    <x v="578"/>
    <x v="578"/>
    <s v="Consumer"/>
    <s v="United States"/>
    <s v="Chicago"/>
    <s v="Illinois"/>
    <n v="60610"/>
    <x v="2"/>
    <s v="OFF-BI-10001628"/>
    <x v="1"/>
    <x v="8"/>
    <s v="Acco Data Flex Cable Posts For Top &amp; Bottom Load Binders, 6&quot; Capacity"/>
    <n v="10.43"/>
    <x v="3"/>
    <x v="4"/>
  </r>
  <r>
    <x v="8200"/>
    <x v="4064"/>
    <x v="558"/>
    <x v="956"/>
    <x v="1"/>
    <x v="578"/>
    <x v="578"/>
    <s v="Consumer"/>
    <s v="United States"/>
    <s v="Chicago"/>
    <s v="Illinois"/>
    <n v="60610"/>
    <x v="2"/>
    <s v="OFF-ST-10004123"/>
    <x v="1"/>
    <x v="4"/>
    <s v="Safco Industrial Wire Shelving System"/>
    <n v="72.784000000000006"/>
    <x v="3"/>
    <x v="4"/>
  </r>
  <r>
    <x v="8201"/>
    <x v="4065"/>
    <x v="627"/>
    <x v="1163"/>
    <x v="3"/>
    <x v="470"/>
    <x v="470"/>
    <s v="Corporate"/>
    <s v="United States"/>
    <s v="New York City"/>
    <s v="New York"/>
    <n v="10024"/>
    <x v="3"/>
    <s v="OFF-ST-10000885"/>
    <x v="1"/>
    <x v="4"/>
    <s v="Fellowes Desktop Hanging File Manager"/>
    <n v="67.150000000000006"/>
    <x v="1"/>
    <x v="6"/>
  </r>
  <r>
    <x v="8202"/>
    <x v="4065"/>
    <x v="627"/>
    <x v="1163"/>
    <x v="3"/>
    <x v="470"/>
    <x v="470"/>
    <s v="Corporate"/>
    <s v="United States"/>
    <s v="New York City"/>
    <s v="New York"/>
    <n v="10024"/>
    <x v="3"/>
    <s v="TEC-PH-10004165"/>
    <x v="2"/>
    <x v="7"/>
    <s v="Mitel MiVoice 5330e IP Phone"/>
    <n v="549.98"/>
    <x v="1"/>
    <x v="6"/>
  </r>
  <r>
    <x v="8203"/>
    <x v="4065"/>
    <x v="627"/>
    <x v="1163"/>
    <x v="3"/>
    <x v="470"/>
    <x v="470"/>
    <s v="Corporate"/>
    <s v="United States"/>
    <s v="New York City"/>
    <s v="New York"/>
    <n v="10024"/>
    <x v="3"/>
    <s v="FUR-FU-10002240"/>
    <x v="0"/>
    <x v="5"/>
    <s v="Nu-Dell EZ-Mount Plastic Wall Frames"/>
    <n v="11.82"/>
    <x v="1"/>
    <x v="6"/>
  </r>
  <r>
    <x v="8204"/>
    <x v="4065"/>
    <x v="627"/>
    <x v="1163"/>
    <x v="3"/>
    <x v="470"/>
    <x v="470"/>
    <s v="Corporate"/>
    <s v="United States"/>
    <s v="New York City"/>
    <s v="New York"/>
    <n v="10024"/>
    <x v="3"/>
    <s v="TEC-MA-10000045"/>
    <x v="2"/>
    <x v="15"/>
    <s v="Zebra ZM400 Thermal Label Printer"/>
    <n v="4643.8"/>
    <x v="1"/>
    <x v="6"/>
  </r>
  <r>
    <x v="8205"/>
    <x v="4065"/>
    <x v="627"/>
    <x v="1163"/>
    <x v="3"/>
    <x v="470"/>
    <x v="470"/>
    <s v="Corporate"/>
    <s v="United States"/>
    <s v="New York City"/>
    <s v="New York"/>
    <n v="10024"/>
    <x v="3"/>
    <s v="FUR-CH-10003746"/>
    <x v="0"/>
    <x v="1"/>
    <s v="Hon 4070 Series Pagoda Round Back Stacking Chairs"/>
    <n v="577.76400000000001"/>
    <x v="1"/>
    <x v="6"/>
  </r>
  <r>
    <x v="8206"/>
    <x v="4066"/>
    <x v="33"/>
    <x v="862"/>
    <x v="1"/>
    <x v="193"/>
    <x v="193"/>
    <s v="Consumer"/>
    <s v="United States"/>
    <s v="Daytona Beach"/>
    <s v="Florida"/>
    <n v="32114"/>
    <x v="0"/>
    <s v="FUR-TA-10000577"/>
    <x v="0"/>
    <x v="3"/>
    <s v="Bretford CR4500 Series Slim Rectangular Table"/>
    <n v="191.5155"/>
    <x v="1"/>
    <x v="19"/>
  </r>
  <r>
    <x v="8207"/>
    <x v="4066"/>
    <x v="33"/>
    <x v="862"/>
    <x v="1"/>
    <x v="193"/>
    <x v="193"/>
    <s v="Consumer"/>
    <s v="United States"/>
    <s v="Daytona Beach"/>
    <s v="Florida"/>
    <n v="32114"/>
    <x v="0"/>
    <s v="OFF-AR-10004757"/>
    <x v="1"/>
    <x v="6"/>
    <s v="Crayola Colored Pencils"/>
    <n v="2.6240000000000001"/>
    <x v="1"/>
    <x v="19"/>
  </r>
  <r>
    <x v="8208"/>
    <x v="4067"/>
    <x v="1181"/>
    <x v="488"/>
    <x v="1"/>
    <x v="767"/>
    <x v="767"/>
    <s v="Consumer"/>
    <s v="United States"/>
    <s v="Nashville"/>
    <s v="Tennessee"/>
    <n v="37211"/>
    <x v="0"/>
    <s v="OFF-BI-10000545"/>
    <x v="1"/>
    <x v="8"/>
    <s v="GBC Ibimaster 500 Manual ProClick Binding System"/>
    <n v="1369.7639999999999"/>
    <x v="1"/>
    <x v="11"/>
  </r>
  <r>
    <x v="8209"/>
    <x v="4067"/>
    <x v="1181"/>
    <x v="488"/>
    <x v="1"/>
    <x v="767"/>
    <x v="767"/>
    <s v="Consumer"/>
    <s v="United States"/>
    <s v="Nashville"/>
    <s v="Tennessee"/>
    <n v="37211"/>
    <x v="0"/>
    <s v="OFF-ST-10001522"/>
    <x v="1"/>
    <x v="4"/>
    <s v="Gould Plastics 18-Pocket Panel Bin, 34w x 5-1/4d x 20-1/2h"/>
    <n v="294.36799999999999"/>
    <x v="1"/>
    <x v="11"/>
  </r>
  <r>
    <x v="8210"/>
    <x v="4068"/>
    <x v="210"/>
    <x v="230"/>
    <x v="1"/>
    <x v="678"/>
    <x v="678"/>
    <s v="Corporate"/>
    <s v="United States"/>
    <s v="Nashville"/>
    <s v="Tennessee"/>
    <n v="37211"/>
    <x v="0"/>
    <s v="OFF-AP-10001271"/>
    <x v="1"/>
    <x v="9"/>
    <s v="Eureka The Boss Cordless Rechargeable Stick Vac"/>
    <n v="81.567999999999998"/>
    <x v="3"/>
    <x v="15"/>
  </r>
  <r>
    <x v="8211"/>
    <x v="4069"/>
    <x v="77"/>
    <x v="357"/>
    <x v="1"/>
    <x v="266"/>
    <x v="266"/>
    <s v="Consumer"/>
    <s v="United States"/>
    <s v="Dallas"/>
    <s v="Texas"/>
    <n v="75220"/>
    <x v="2"/>
    <s v="FUR-FU-10002030"/>
    <x v="0"/>
    <x v="5"/>
    <s v="Executive Impressions 14&quot; Contract Wall Clock with Quartz Movement"/>
    <n v="44.46"/>
    <x v="0"/>
    <x v="0"/>
  </r>
  <r>
    <x v="8212"/>
    <x v="4069"/>
    <x v="77"/>
    <x v="357"/>
    <x v="1"/>
    <x v="266"/>
    <x v="266"/>
    <s v="Consumer"/>
    <s v="United States"/>
    <s v="Dallas"/>
    <s v="Texas"/>
    <n v="75220"/>
    <x v="2"/>
    <s v="OFF-ST-10001272"/>
    <x v="1"/>
    <x v="4"/>
    <s v="Mini 13-1/2 Capacity Data Binder Rack, Pearl"/>
    <n v="314.08800000000002"/>
    <x v="0"/>
    <x v="0"/>
  </r>
  <r>
    <x v="8213"/>
    <x v="4070"/>
    <x v="12"/>
    <x v="119"/>
    <x v="1"/>
    <x v="504"/>
    <x v="504"/>
    <s v="Corporate"/>
    <s v="United States"/>
    <s v="Murfreesboro"/>
    <s v="Tennessee"/>
    <n v="37130"/>
    <x v="0"/>
    <s v="OFF-BI-10001116"/>
    <x v="1"/>
    <x v="8"/>
    <s v="Wilson Jones 1&quot; Hanging DublLock Ring Binders"/>
    <n v="6.3360000000000003"/>
    <x v="1"/>
    <x v="11"/>
  </r>
  <r>
    <x v="8214"/>
    <x v="4070"/>
    <x v="12"/>
    <x v="119"/>
    <x v="1"/>
    <x v="504"/>
    <x v="504"/>
    <s v="Corporate"/>
    <s v="United States"/>
    <s v="Murfreesboro"/>
    <s v="Tennessee"/>
    <n v="37130"/>
    <x v="0"/>
    <s v="OFF-PA-10004665"/>
    <x v="1"/>
    <x v="10"/>
    <s v="Advantus Motivational Note Cards"/>
    <n v="10.48"/>
    <x v="1"/>
    <x v="11"/>
  </r>
  <r>
    <x v="8215"/>
    <x v="4070"/>
    <x v="12"/>
    <x v="119"/>
    <x v="1"/>
    <x v="504"/>
    <x v="504"/>
    <s v="Corporate"/>
    <s v="United States"/>
    <s v="Murfreesboro"/>
    <s v="Tennessee"/>
    <n v="37130"/>
    <x v="0"/>
    <s v="OFF-BI-10004506"/>
    <x v="1"/>
    <x v="8"/>
    <s v="Wilson Jones data.warehouse D-Ring Binders with DublLock"/>
    <n v="2.4689999999999999"/>
    <x v="1"/>
    <x v="11"/>
  </r>
  <r>
    <x v="8216"/>
    <x v="4070"/>
    <x v="12"/>
    <x v="119"/>
    <x v="1"/>
    <x v="504"/>
    <x v="504"/>
    <s v="Corporate"/>
    <s v="United States"/>
    <s v="Murfreesboro"/>
    <s v="Tennessee"/>
    <n v="37130"/>
    <x v="0"/>
    <s v="OFF-BI-10001982"/>
    <x v="1"/>
    <x v="8"/>
    <s v="Wilson Jones Custom Binder Spines &amp; Labels"/>
    <n v="3.2639999999999998"/>
    <x v="1"/>
    <x v="11"/>
  </r>
  <r>
    <x v="8217"/>
    <x v="4071"/>
    <x v="462"/>
    <x v="1288"/>
    <x v="1"/>
    <x v="709"/>
    <x v="709"/>
    <s v="Consumer"/>
    <s v="United States"/>
    <s v="Dallas"/>
    <s v="Texas"/>
    <n v="75217"/>
    <x v="2"/>
    <s v="OFF-FA-10002676"/>
    <x v="1"/>
    <x v="13"/>
    <s v="Colored Push Pins"/>
    <n v="4.3440000000000003"/>
    <x v="2"/>
    <x v="18"/>
  </r>
  <r>
    <x v="8218"/>
    <x v="4071"/>
    <x v="462"/>
    <x v="1288"/>
    <x v="1"/>
    <x v="709"/>
    <x v="709"/>
    <s v="Consumer"/>
    <s v="United States"/>
    <s v="Dallas"/>
    <s v="Texas"/>
    <n v="75217"/>
    <x v="2"/>
    <s v="FUR-FU-10000758"/>
    <x v="0"/>
    <x v="5"/>
    <s v="DAX Natural Wood-Tone Poster Frame"/>
    <n v="31.776"/>
    <x v="2"/>
    <x v="18"/>
  </r>
  <r>
    <x v="8219"/>
    <x v="4071"/>
    <x v="462"/>
    <x v="1288"/>
    <x v="1"/>
    <x v="709"/>
    <x v="709"/>
    <s v="Consumer"/>
    <s v="United States"/>
    <s v="Dallas"/>
    <s v="Texas"/>
    <n v="75217"/>
    <x v="2"/>
    <s v="OFF-LA-10002271"/>
    <x v="1"/>
    <x v="2"/>
    <s v="Smead Alpha-Z Color-Coded Second Alphabetical Labels and Starter Set"/>
    <n v="4.9279999999999999"/>
    <x v="2"/>
    <x v="18"/>
  </r>
  <r>
    <x v="8220"/>
    <x v="4071"/>
    <x v="462"/>
    <x v="1288"/>
    <x v="1"/>
    <x v="709"/>
    <x v="709"/>
    <s v="Consumer"/>
    <s v="United States"/>
    <s v="Dallas"/>
    <s v="Texas"/>
    <n v="75217"/>
    <x v="2"/>
    <s v="OFF-BI-10002609"/>
    <x v="1"/>
    <x v="8"/>
    <s v="Avery Hidden Tab Dividers for Binding Systems"/>
    <n v="1.788"/>
    <x v="2"/>
    <x v="18"/>
  </r>
  <r>
    <x v="8221"/>
    <x v="4071"/>
    <x v="462"/>
    <x v="1288"/>
    <x v="1"/>
    <x v="709"/>
    <x v="709"/>
    <s v="Consumer"/>
    <s v="United States"/>
    <s v="Dallas"/>
    <s v="Texas"/>
    <n v="75217"/>
    <x v="2"/>
    <s v="OFF-FA-10000254"/>
    <x v="1"/>
    <x v="13"/>
    <s v="Sterling Rubber Bands by Alliance"/>
    <n v="15.071999999999999"/>
    <x v="2"/>
    <x v="18"/>
  </r>
  <r>
    <x v="8222"/>
    <x v="4072"/>
    <x v="1087"/>
    <x v="1262"/>
    <x v="1"/>
    <x v="755"/>
    <x v="755"/>
    <s v="Consumer"/>
    <s v="United States"/>
    <s v="Arlington"/>
    <s v="Texas"/>
    <n v="76017"/>
    <x v="2"/>
    <s v="OFF-ST-10000321"/>
    <x v="1"/>
    <x v="4"/>
    <s v="Akro Stacking Bins"/>
    <n v="12.624000000000001"/>
    <x v="2"/>
    <x v="45"/>
  </r>
  <r>
    <x v="8223"/>
    <x v="4073"/>
    <x v="1"/>
    <x v="1"/>
    <x v="1"/>
    <x v="105"/>
    <x v="105"/>
    <s v="Corporate"/>
    <s v="United States"/>
    <s v="Pasadena"/>
    <s v="California"/>
    <n v="91104"/>
    <x v="1"/>
    <s v="OFF-PA-10000241"/>
    <x v="1"/>
    <x v="10"/>
    <s v="IBM Multi-Purpose Copy Paper, 8 1/2 x 11&quot;, Case"/>
    <n v="185.88"/>
    <x v="0"/>
    <x v="1"/>
  </r>
  <r>
    <x v="8224"/>
    <x v="4073"/>
    <x v="1"/>
    <x v="1"/>
    <x v="1"/>
    <x v="105"/>
    <x v="105"/>
    <s v="Corporate"/>
    <s v="United States"/>
    <s v="Pasadena"/>
    <s v="California"/>
    <n v="91104"/>
    <x v="1"/>
    <s v="OFF-PA-10004782"/>
    <x v="1"/>
    <x v="10"/>
    <s v="Xerox 228"/>
    <n v="12.96"/>
    <x v="0"/>
    <x v="1"/>
  </r>
  <r>
    <x v="8225"/>
    <x v="4074"/>
    <x v="752"/>
    <x v="276"/>
    <x v="0"/>
    <x v="11"/>
    <x v="11"/>
    <s v="Consumer"/>
    <s v="United States"/>
    <s v="Everett"/>
    <s v="Massachusetts"/>
    <n v="2149"/>
    <x v="3"/>
    <s v="OFF-PA-10004243"/>
    <x v="1"/>
    <x v="10"/>
    <s v="Xerox 1939"/>
    <n v="189.7"/>
    <x v="3"/>
    <x v="23"/>
  </r>
  <r>
    <x v="8226"/>
    <x v="4074"/>
    <x v="752"/>
    <x v="276"/>
    <x v="0"/>
    <x v="11"/>
    <x v="11"/>
    <s v="Consumer"/>
    <s v="United States"/>
    <s v="Everett"/>
    <s v="Massachusetts"/>
    <n v="2149"/>
    <x v="3"/>
    <s v="OFF-PA-10001033"/>
    <x v="1"/>
    <x v="10"/>
    <s v="Xerox 1893"/>
    <n v="40.99"/>
    <x v="3"/>
    <x v="23"/>
  </r>
  <r>
    <x v="8227"/>
    <x v="4075"/>
    <x v="958"/>
    <x v="264"/>
    <x v="0"/>
    <x v="604"/>
    <x v="604"/>
    <s v="Home Office"/>
    <s v="United States"/>
    <s v="Troy"/>
    <s v="New York"/>
    <n v="12180"/>
    <x v="3"/>
    <s v="FUR-FU-10000723"/>
    <x v="0"/>
    <x v="5"/>
    <s v="Deflect-o EconoMat Studded, No Bevel Mat for Low Pile Carpeting"/>
    <n v="82.64"/>
    <x v="0"/>
    <x v="25"/>
  </r>
  <r>
    <x v="8228"/>
    <x v="4075"/>
    <x v="958"/>
    <x v="264"/>
    <x v="0"/>
    <x v="604"/>
    <x v="604"/>
    <s v="Home Office"/>
    <s v="United States"/>
    <s v="Troy"/>
    <s v="New York"/>
    <n v="12180"/>
    <x v="3"/>
    <s v="OFF-ST-10003455"/>
    <x v="1"/>
    <x v="4"/>
    <s v="Tenex File Box, Personal Filing Tote with Lid, Black"/>
    <n v="31.02"/>
    <x v="0"/>
    <x v="25"/>
  </r>
  <r>
    <x v="8229"/>
    <x v="4075"/>
    <x v="958"/>
    <x v="264"/>
    <x v="0"/>
    <x v="604"/>
    <x v="604"/>
    <s v="Home Office"/>
    <s v="United States"/>
    <s v="Troy"/>
    <s v="New York"/>
    <n v="12180"/>
    <x v="3"/>
    <s v="TEC-AC-10001109"/>
    <x v="2"/>
    <x v="11"/>
    <s v="Logitech Trackman Marble Mouse"/>
    <n v="89.97"/>
    <x v="0"/>
    <x v="25"/>
  </r>
  <r>
    <x v="8230"/>
    <x v="4076"/>
    <x v="1186"/>
    <x v="196"/>
    <x v="0"/>
    <x v="58"/>
    <x v="58"/>
    <s v="Consumer"/>
    <s v="United States"/>
    <s v="Sandy Springs"/>
    <s v="Georgia"/>
    <n v="30328"/>
    <x v="0"/>
    <s v="OFF-AR-10004344"/>
    <x v="1"/>
    <x v="6"/>
    <s v="Bulldog Vacuum Base Pencil Sharpener"/>
    <n v="35.97"/>
    <x v="0"/>
    <x v="1"/>
  </r>
  <r>
    <x v="8231"/>
    <x v="4076"/>
    <x v="1186"/>
    <x v="196"/>
    <x v="0"/>
    <x v="58"/>
    <x v="58"/>
    <s v="Consumer"/>
    <s v="United States"/>
    <s v="Sandy Springs"/>
    <s v="Georgia"/>
    <n v="30328"/>
    <x v="0"/>
    <s v="FUR-BO-10004695"/>
    <x v="0"/>
    <x v="0"/>
    <s v="O'Sullivan 2-Door Barrister Bookcase in Odessa Pine"/>
    <n v="1266.8599999999999"/>
    <x v="0"/>
    <x v="1"/>
  </r>
  <r>
    <x v="8232"/>
    <x v="4077"/>
    <x v="358"/>
    <x v="919"/>
    <x v="1"/>
    <x v="339"/>
    <x v="339"/>
    <s v="Consumer"/>
    <s v="United States"/>
    <s v="San Jose"/>
    <s v="California"/>
    <n v="95123"/>
    <x v="1"/>
    <s v="OFF-ST-10000675"/>
    <x v="1"/>
    <x v="4"/>
    <s v="File Shuttle II and Handi-File, Black"/>
    <n v="169.45"/>
    <x v="2"/>
    <x v="30"/>
  </r>
  <r>
    <x v="8233"/>
    <x v="4077"/>
    <x v="358"/>
    <x v="919"/>
    <x v="1"/>
    <x v="339"/>
    <x v="339"/>
    <s v="Consumer"/>
    <s v="United States"/>
    <s v="San Jose"/>
    <s v="California"/>
    <n v="95123"/>
    <x v="1"/>
    <s v="OFF-ST-10002301"/>
    <x v="1"/>
    <x v="4"/>
    <s v="Tennsco Commercial Shelving"/>
    <n v="40.68"/>
    <x v="2"/>
    <x v="30"/>
  </r>
  <r>
    <x v="8234"/>
    <x v="4078"/>
    <x v="927"/>
    <x v="593"/>
    <x v="1"/>
    <x v="170"/>
    <x v="170"/>
    <s v="Consumer"/>
    <s v="United States"/>
    <s v="Jacksonville"/>
    <s v="Florida"/>
    <n v="32216"/>
    <x v="0"/>
    <s v="OFF-SU-10001212"/>
    <x v="1"/>
    <x v="14"/>
    <s v="Kleencut Forged Office Shears by Acme United Corporation"/>
    <n v="3.3279999999999998"/>
    <x v="3"/>
    <x v="24"/>
  </r>
  <r>
    <x v="8235"/>
    <x v="4078"/>
    <x v="927"/>
    <x v="593"/>
    <x v="1"/>
    <x v="170"/>
    <x v="170"/>
    <s v="Consumer"/>
    <s v="United States"/>
    <s v="Jacksonville"/>
    <s v="Florida"/>
    <n v="32216"/>
    <x v="0"/>
    <s v="FUR-TA-10001889"/>
    <x v="0"/>
    <x v="3"/>
    <s v="Bush Advantage Collection Racetrack Conference Table"/>
    <n v="933.26199999999994"/>
    <x v="3"/>
    <x v="24"/>
  </r>
  <r>
    <x v="8236"/>
    <x v="4078"/>
    <x v="927"/>
    <x v="593"/>
    <x v="1"/>
    <x v="170"/>
    <x v="170"/>
    <s v="Consumer"/>
    <s v="United States"/>
    <s v="Jacksonville"/>
    <s v="Florida"/>
    <n v="32216"/>
    <x v="0"/>
    <s v="FUR-CH-10002024"/>
    <x v="0"/>
    <x v="1"/>
    <s v="HON 5400 Series Task Chairs for Big and Tall"/>
    <n v="2803.92"/>
    <x v="3"/>
    <x v="24"/>
  </r>
  <r>
    <x v="8237"/>
    <x v="4079"/>
    <x v="179"/>
    <x v="1191"/>
    <x v="3"/>
    <x v="690"/>
    <x v="690"/>
    <s v="Consumer"/>
    <s v="United States"/>
    <s v="Jacksonville"/>
    <s v="Florida"/>
    <n v="32216"/>
    <x v="0"/>
    <s v="OFF-ST-10000617"/>
    <x v="1"/>
    <x v="4"/>
    <s v="Woodgrain Magazine Files by Perma"/>
    <n v="4.7679999999999998"/>
    <x v="3"/>
    <x v="13"/>
  </r>
  <r>
    <x v="8238"/>
    <x v="4079"/>
    <x v="179"/>
    <x v="1191"/>
    <x v="3"/>
    <x v="690"/>
    <x v="690"/>
    <s v="Consumer"/>
    <s v="United States"/>
    <s v="Jacksonville"/>
    <s v="Florida"/>
    <n v="32216"/>
    <x v="0"/>
    <s v="OFF-PA-10000380"/>
    <x v="1"/>
    <x v="10"/>
    <s v="REDIFORM Incoming/Outgoing Call Register, 11&quot; X 8 1/2&quot;, 100 Messages"/>
    <n v="6.6719999999999997"/>
    <x v="3"/>
    <x v="13"/>
  </r>
  <r>
    <x v="8239"/>
    <x v="4079"/>
    <x v="179"/>
    <x v="1191"/>
    <x v="3"/>
    <x v="690"/>
    <x v="690"/>
    <s v="Consumer"/>
    <s v="United States"/>
    <s v="Jacksonville"/>
    <s v="Florida"/>
    <n v="32216"/>
    <x v="0"/>
    <s v="OFF-AR-10003251"/>
    <x v="1"/>
    <x v="6"/>
    <s v="Prang Drawing Pencil Set"/>
    <n v="4.4480000000000004"/>
    <x v="3"/>
    <x v="13"/>
  </r>
  <r>
    <x v="8240"/>
    <x v="4079"/>
    <x v="179"/>
    <x v="1191"/>
    <x v="3"/>
    <x v="690"/>
    <x v="690"/>
    <s v="Consumer"/>
    <s v="United States"/>
    <s v="Jacksonville"/>
    <s v="Florida"/>
    <n v="32216"/>
    <x v="0"/>
    <s v="FUR-FU-10000175"/>
    <x v="0"/>
    <x v="5"/>
    <s v="DAX Wood Document Frame."/>
    <n v="43.936"/>
    <x v="3"/>
    <x v="13"/>
  </r>
  <r>
    <x v="8241"/>
    <x v="4080"/>
    <x v="416"/>
    <x v="447"/>
    <x v="1"/>
    <x v="23"/>
    <x v="23"/>
    <s v="Consumer"/>
    <s v="United States"/>
    <s v="New York City"/>
    <s v="New York"/>
    <n v="10009"/>
    <x v="3"/>
    <s v="OFF-BI-10004716"/>
    <x v="1"/>
    <x v="8"/>
    <s v="Wilson Jones Hanging Recycled Pressboard Data Binders"/>
    <n v="23.744"/>
    <x v="2"/>
    <x v="30"/>
  </r>
  <r>
    <x v="8242"/>
    <x v="4080"/>
    <x v="416"/>
    <x v="447"/>
    <x v="1"/>
    <x v="23"/>
    <x v="23"/>
    <s v="Consumer"/>
    <s v="United States"/>
    <s v="New York City"/>
    <s v="New York"/>
    <n v="10009"/>
    <x v="3"/>
    <s v="TEC-AC-10002842"/>
    <x v="2"/>
    <x v="11"/>
    <s v="WD My Passport Ultra 2TB Portable External Hard Drive"/>
    <n v="357"/>
    <x v="2"/>
    <x v="30"/>
  </r>
  <r>
    <x v="8243"/>
    <x v="4081"/>
    <x v="1132"/>
    <x v="128"/>
    <x v="1"/>
    <x v="572"/>
    <x v="572"/>
    <s v="Consumer"/>
    <s v="United States"/>
    <s v="San Francisco"/>
    <s v="California"/>
    <n v="94122"/>
    <x v="1"/>
    <s v="TEC-PH-10003691"/>
    <x v="2"/>
    <x v="7"/>
    <s v="BlackBerry Q10"/>
    <n v="806.33600000000001"/>
    <x v="2"/>
    <x v="9"/>
  </r>
  <r>
    <x v="8244"/>
    <x v="4081"/>
    <x v="1132"/>
    <x v="128"/>
    <x v="1"/>
    <x v="572"/>
    <x v="572"/>
    <s v="Consumer"/>
    <s v="United States"/>
    <s v="San Francisco"/>
    <s v="California"/>
    <n v="94122"/>
    <x v="1"/>
    <s v="FUR-FU-10002878"/>
    <x v="0"/>
    <x v="5"/>
    <s v="Seth Thomas 14&quot; Day/Date Wall Clock"/>
    <n v="85.44"/>
    <x v="2"/>
    <x v="9"/>
  </r>
  <r>
    <x v="8245"/>
    <x v="4082"/>
    <x v="710"/>
    <x v="689"/>
    <x v="1"/>
    <x v="740"/>
    <x v="740"/>
    <s v="Corporate"/>
    <s v="United States"/>
    <s v="Columbus"/>
    <s v="Georgia"/>
    <n v="31907"/>
    <x v="0"/>
    <s v="OFF-ST-10000991"/>
    <x v="1"/>
    <x v="4"/>
    <s v="Space Solutions HD Industrial Steel Shelving."/>
    <n v="344.91"/>
    <x v="2"/>
    <x v="9"/>
  </r>
  <r>
    <x v="8246"/>
    <x v="4083"/>
    <x v="1187"/>
    <x v="1145"/>
    <x v="3"/>
    <x v="503"/>
    <x v="503"/>
    <s v="Home Office"/>
    <s v="United States"/>
    <s v="Aurora"/>
    <s v="Illinois"/>
    <n v="60505"/>
    <x v="2"/>
    <s v="OFF-AP-10002439"/>
    <x v="1"/>
    <x v="9"/>
    <s v="Tripp Lite Isotel 8 Ultra 8 Outlet Metal Surge"/>
    <n v="70.97"/>
    <x v="1"/>
    <x v="33"/>
  </r>
  <r>
    <x v="8247"/>
    <x v="4083"/>
    <x v="1187"/>
    <x v="1145"/>
    <x v="3"/>
    <x v="503"/>
    <x v="503"/>
    <s v="Home Office"/>
    <s v="United States"/>
    <s v="Aurora"/>
    <s v="Illinois"/>
    <n v="60505"/>
    <x v="2"/>
    <s v="OFF-AR-10004602"/>
    <x v="1"/>
    <x v="6"/>
    <s v="Boston KS Multi-Size Manual Pencil Sharpener"/>
    <n v="36.783999999999999"/>
    <x v="1"/>
    <x v="33"/>
  </r>
  <r>
    <x v="8248"/>
    <x v="4084"/>
    <x v="1120"/>
    <x v="583"/>
    <x v="0"/>
    <x v="37"/>
    <x v="37"/>
    <s v="Home Office"/>
    <s v="United States"/>
    <s v="Philadelphia"/>
    <s v="Pennsylvania"/>
    <n v="19134"/>
    <x v="3"/>
    <s v="TEC-PH-10001795"/>
    <x v="2"/>
    <x v="7"/>
    <s v="ClearOne CHATAttach 160 -Â speaker phone"/>
    <n v="743.98800000000006"/>
    <x v="0"/>
    <x v="35"/>
  </r>
  <r>
    <x v="8249"/>
    <x v="4085"/>
    <x v="616"/>
    <x v="741"/>
    <x v="0"/>
    <x v="333"/>
    <x v="333"/>
    <s v="Consumer"/>
    <s v="United States"/>
    <s v="Chicago"/>
    <s v="Illinois"/>
    <n v="60653"/>
    <x v="2"/>
    <s v="OFF-BI-10002854"/>
    <x v="1"/>
    <x v="8"/>
    <s v="Performers Binder/Pad Holder, Black"/>
    <n v="11.212"/>
    <x v="1"/>
    <x v="29"/>
  </r>
  <r>
    <x v="8250"/>
    <x v="4085"/>
    <x v="616"/>
    <x v="741"/>
    <x v="0"/>
    <x v="333"/>
    <x v="333"/>
    <s v="Consumer"/>
    <s v="United States"/>
    <s v="Chicago"/>
    <s v="Illinois"/>
    <n v="60653"/>
    <x v="2"/>
    <s v="FUR-FU-10000023"/>
    <x v="0"/>
    <x v="5"/>
    <s v="Eldon Wave Desk Accessories"/>
    <n v="4.7119999999999997"/>
    <x v="1"/>
    <x v="29"/>
  </r>
  <r>
    <x v="8251"/>
    <x v="4085"/>
    <x v="616"/>
    <x v="741"/>
    <x v="0"/>
    <x v="333"/>
    <x v="333"/>
    <s v="Consumer"/>
    <s v="United States"/>
    <s v="Chicago"/>
    <s v="Illinois"/>
    <n v="60653"/>
    <x v="2"/>
    <s v="OFF-AP-10000828"/>
    <x v="1"/>
    <x v="9"/>
    <s v="Avanti 4.4 Cu. Ft. Refrigerator"/>
    <n v="180.98"/>
    <x v="1"/>
    <x v="29"/>
  </r>
  <r>
    <x v="8252"/>
    <x v="4085"/>
    <x v="616"/>
    <x v="741"/>
    <x v="0"/>
    <x v="333"/>
    <x v="333"/>
    <s v="Consumer"/>
    <s v="United States"/>
    <s v="Chicago"/>
    <s v="Illinois"/>
    <n v="60653"/>
    <x v="2"/>
    <s v="OFF-ST-10000777"/>
    <x v="1"/>
    <x v="4"/>
    <s v="Companion Letter/Legal File, Black"/>
    <n v="60.415999999999997"/>
    <x v="1"/>
    <x v="29"/>
  </r>
  <r>
    <x v="8253"/>
    <x v="4086"/>
    <x v="801"/>
    <x v="667"/>
    <x v="1"/>
    <x v="729"/>
    <x v="729"/>
    <s v="Consumer"/>
    <s v="United States"/>
    <s v="Seattle"/>
    <s v="Washington"/>
    <n v="98103"/>
    <x v="1"/>
    <s v="TEC-CO-10000971"/>
    <x v="2"/>
    <x v="16"/>
    <s v="Hewlett Packard 310 Color Digital Copier"/>
    <n v="299.99"/>
    <x v="3"/>
    <x v="43"/>
  </r>
  <r>
    <x v="8254"/>
    <x v="4086"/>
    <x v="801"/>
    <x v="667"/>
    <x v="1"/>
    <x v="729"/>
    <x v="729"/>
    <s v="Consumer"/>
    <s v="United States"/>
    <s v="Seattle"/>
    <s v="Washington"/>
    <n v="98103"/>
    <x v="1"/>
    <s v="OFF-PA-10003134"/>
    <x v="1"/>
    <x v="10"/>
    <s v="Xerox 1937"/>
    <n v="192.16"/>
    <x v="3"/>
    <x v="43"/>
  </r>
  <r>
    <x v="8255"/>
    <x v="4086"/>
    <x v="801"/>
    <x v="667"/>
    <x v="1"/>
    <x v="729"/>
    <x v="729"/>
    <s v="Consumer"/>
    <s v="United States"/>
    <s v="Seattle"/>
    <s v="Washington"/>
    <n v="98103"/>
    <x v="1"/>
    <s v="TEC-PH-10002538"/>
    <x v="2"/>
    <x v="7"/>
    <s v="Grandstream GXP1160 VoIP phone"/>
    <n v="242.624"/>
    <x v="3"/>
    <x v="43"/>
  </r>
  <r>
    <x v="8256"/>
    <x v="4086"/>
    <x v="801"/>
    <x v="667"/>
    <x v="1"/>
    <x v="729"/>
    <x v="729"/>
    <s v="Consumer"/>
    <s v="United States"/>
    <s v="Seattle"/>
    <s v="Washington"/>
    <n v="98103"/>
    <x v="1"/>
    <s v="OFF-ST-10001228"/>
    <x v="1"/>
    <x v="4"/>
    <s v="Personal File Boxes with Fold-Down Carry Handle"/>
    <n v="46.74"/>
    <x v="3"/>
    <x v="43"/>
  </r>
  <r>
    <x v="8257"/>
    <x v="4086"/>
    <x v="801"/>
    <x v="667"/>
    <x v="1"/>
    <x v="729"/>
    <x v="729"/>
    <s v="Consumer"/>
    <s v="United States"/>
    <s v="Seattle"/>
    <s v="Washington"/>
    <n v="98103"/>
    <x v="1"/>
    <s v="TEC-AC-10000397"/>
    <x v="2"/>
    <x v="11"/>
    <s v="Perixx PERIBOARD-512B, Ergonomic Split Keyboard"/>
    <n v="174.95"/>
    <x v="3"/>
    <x v="43"/>
  </r>
  <r>
    <x v="8258"/>
    <x v="4086"/>
    <x v="801"/>
    <x v="667"/>
    <x v="1"/>
    <x v="729"/>
    <x v="729"/>
    <s v="Consumer"/>
    <s v="United States"/>
    <s v="Seattle"/>
    <s v="Washington"/>
    <n v="98103"/>
    <x v="1"/>
    <s v="OFF-BI-10004308"/>
    <x v="1"/>
    <x v="8"/>
    <s v="Avery Legal 4-Ring Binder"/>
    <n v="100.70399999999999"/>
    <x v="3"/>
    <x v="43"/>
  </r>
  <r>
    <x v="8259"/>
    <x v="4087"/>
    <x v="190"/>
    <x v="674"/>
    <x v="3"/>
    <x v="381"/>
    <x v="381"/>
    <s v="Home Office"/>
    <s v="United States"/>
    <s v="Roseville"/>
    <s v="Michigan"/>
    <n v="48066"/>
    <x v="2"/>
    <s v="OFF-PA-10000357"/>
    <x v="1"/>
    <x v="10"/>
    <s v="White Dual Perf Computer Printout Paper, 2700 Sheets, 1 Part, Heavyweight, 20 lbs., 14 7/8 x 11"/>
    <n v="368.91"/>
    <x v="0"/>
    <x v="1"/>
  </r>
  <r>
    <x v="8260"/>
    <x v="4087"/>
    <x v="190"/>
    <x v="674"/>
    <x v="3"/>
    <x v="381"/>
    <x v="381"/>
    <s v="Home Office"/>
    <s v="United States"/>
    <s v="Roseville"/>
    <s v="Michigan"/>
    <n v="48066"/>
    <x v="2"/>
    <s v="OFF-BI-10000773"/>
    <x v="1"/>
    <x v="8"/>
    <s v="Insertable Tab Post Binder Dividers"/>
    <n v="8.02"/>
    <x v="0"/>
    <x v="1"/>
  </r>
  <r>
    <x v="8261"/>
    <x v="4087"/>
    <x v="190"/>
    <x v="674"/>
    <x v="3"/>
    <x v="381"/>
    <x v="381"/>
    <s v="Home Office"/>
    <s v="United States"/>
    <s v="Roseville"/>
    <s v="Michigan"/>
    <n v="48066"/>
    <x v="2"/>
    <s v="OFF-ST-10001837"/>
    <x v="1"/>
    <x v="4"/>
    <s v="SAFCO Mobile Desk Side File, Wire Frame"/>
    <n v="171.04"/>
    <x v="0"/>
    <x v="1"/>
  </r>
  <r>
    <x v="8262"/>
    <x v="4088"/>
    <x v="272"/>
    <x v="292"/>
    <x v="1"/>
    <x v="679"/>
    <x v="679"/>
    <s v="Home Office"/>
    <s v="United States"/>
    <s v="Fayetteville"/>
    <s v="Arkansas"/>
    <n v="72701"/>
    <x v="0"/>
    <s v="OFF-PA-10002552"/>
    <x v="1"/>
    <x v="10"/>
    <s v="Xerox 1958"/>
    <n v="19.440000000000001"/>
    <x v="0"/>
    <x v="5"/>
  </r>
  <r>
    <x v="8263"/>
    <x v="4089"/>
    <x v="1023"/>
    <x v="731"/>
    <x v="1"/>
    <x v="562"/>
    <x v="562"/>
    <s v="Consumer"/>
    <s v="United States"/>
    <s v="Jacksonville"/>
    <s v="North Carolina"/>
    <n v="28540"/>
    <x v="0"/>
    <s v="OFF-BI-10000014"/>
    <x v="1"/>
    <x v="8"/>
    <s v="Heavy-Duty E-Z-D Binders"/>
    <n v="13.092000000000001"/>
    <x v="1"/>
    <x v="11"/>
  </r>
  <r>
    <x v="8264"/>
    <x v="4090"/>
    <x v="125"/>
    <x v="124"/>
    <x v="1"/>
    <x v="195"/>
    <x v="195"/>
    <s v="Consumer"/>
    <s v="United States"/>
    <s v="New York City"/>
    <s v="New York"/>
    <n v="10035"/>
    <x v="3"/>
    <s v="OFF-AP-10004136"/>
    <x v="1"/>
    <x v="9"/>
    <s v="Kensington 6 Outlet SmartSocket Surge Protector"/>
    <n v="122.94"/>
    <x v="2"/>
    <x v="20"/>
  </r>
  <r>
    <x v="8265"/>
    <x v="4090"/>
    <x v="125"/>
    <x v="124"/>
    <x v="1"/>
    <x v="195"/>
    <x v="195"/>
    <s v="Consumer"/>
    <s v="United States"/>
    <s v="New York City"/>
    <s v="New York"/>
    <n v="10035"/>
    <x v="3"/>
    <s v="OFF-BI-10003429"/>
    <x v="1"/>
    <x v="8"/>
    <s v="Cardinal HOLDit! Binder Insert Strips,Extra Strips"/>
    <n v="35.448"/>
    <x v="2"/>
    <x v="20"/>
  </r>
  <r>
    <x v="8266"/>
    <x v="4091"/>
    <x v="333"/>
    <x v="352"/>
    <x v="1"/>
    <x v="347"/>
    <x v="347"/>
    <s v="Consumer"/>
    <s v="United States"/>
    <s v="Dover"/>
    <s v="Delaware"/>
    <n v="19901"/>
    <x v="3"/>
    <s v="TEC-PH-10000376"/>
    <x v="2"/>
    <x v="7"/>
    <s v="Square Credit Card Reader"/>
    <n v="19.98"/>
    <x v="2"/>
    <x v="41"/>
  </r>
  <r>
    <x v="8267"/>
    <x v="4092"/>
    <x v="289"/>
    <x v="1017"/>
    <x v="1"/>
    <x v="431"/>
    <x v="431"/>
    <s v="Consumer"/>
    <s v="United States"/>
    <s v="Aurora"/>
    <s v="Illinois"/>
    <n v="60505"/>
    <x v="2"/>
    <s v="FUR-TA-10003469"/>
    <x v="0"/>
    <x v="3"/>
    <s v="Balt Split Level Computer Training Table"/>
    <n v="69.375"/>
    <x v="3"/>
    <x v="44"/>
  </r>
  <r>
    <x v="8268"/>
    <x v="4092"/>
    <x v="289"/>
    <x v="1017"/>
    <x v="1"/>
    <x v="431"/>
    <x v="431"/>
    <s v="Consumer"/>
    <s v="United States"/>
    <s v="Aurora"/>
    <s v="Illinois"/>
    <n v="60505"/>
    <x v="2"/>
    <s v="OFF-SU-10004231"/>
    <x v="1"/>
    <x v="14"/>
    <s v="Acme Tagit Stainless Steel Antibacterial Scissors"/>
    <n v="31.68"/>
    <x v="3"/>
    <x v="44"/>
  </r>
  <r>
    <x v="8269"/>
    <x v="4092"/>
    <x v="289"/>
    <x v="1017"/>
    <x v="1"/>
    <x v="431"/>
    <x v="431"/>
    <s v="Consumer"/>
    <s v="United States"/>
    <s v="Aurora"/>
    <s v="Illinois"/>
    <n v="60505"/>
    <x v="2"/>
    <s v="TEC-PH-10002584"/>
    <x v="2"/>
    <x v="7"/>
    <s v="Samsung Galaxy S4"/>
    <n v="2003.1679999999999"/>
    <x v="3"/>
    <x v="44"/>
  </r>
  <r>
    <x v="8270"/>
    <x v="4092"/>
    <x v="289"/>
    <x v="1017"/>
    <x v="1"/>
    <x v="431"/>
    <x v="431"/>
    <s v="Consumer"/>
    <s v="United States"/>
    <s v="Aurora"/>
    <s v="Illinois"/>
    <n v="60505"/>
    <x v="2"/>
    <s v="OFF-AR-10003602"/>
    <x v="1"/>
    <x v="6"/>
    <s v="Quartet Omega Colored Chalk, 12/Pack"/>
    <n v="9.3439999999999994"/>
    <x v="3"/>
    <x v="44"/>
  </r>
  <r>
    <x v="8271"/>
    <x v="4093"/>
    <x v="591"/>
    <x v="844"/>
    <x v="1"/>
    <x v="555"/>
    <x v="555"/>
    <s v="Consumer"/>
    <s v="United States"/>
    <s v="New York City"/>
    <s v="New York"/>
    <n v="10009"/>
    <x v="3"/>
    <s v="FUR-CH-10002331"/>
    <x v="0"/>
    <x v="1"/>
    <s v="Hon 4700 Series Mobuis Mid-Back Task Chairs with Adjustable Arms"/>
    <n v="2563.056"/>
    <x v="0"/>
    <x v="5"/>
  </r>
  <r>
    <x v="8272"/>
    <x v="4094"/>
    <x v="201"/>
    <x v="829"/>
    <x v="1"/>
    <x v="501"/>
    <x v="501"/>
    <s v="Corporate"/>
    <s v="United States"/>
    <s v="El Cajon"/>
    <s v="California"/>
    <n v="92020"/>
    <x v="1"/>
    <s v="FUR-CH-10001802"/>
    <x v="0"/>
    <x v="1"/>
    <s v="Hon Every-Day Chair Series Swivel Task Chairs"/>
    <n v="387.13600000000002"/>
    <x v="0"/>
    <x v="32"/>
  </r>
  <r>
    <x v="8273"/>
    <x v="4095"/>
    <x v="385"/>
    <x v="1065"/>
    <x v="0"/>
    <x v="763"/>
    <x v="763"/>
    <s v="Home Office"/>
    <s v="United States"/>
    <s v="Springfield"/>
    <s v="Ohio"/>
    <n v="45503"/>
    <x v="3"/>
    <s v="OFF-AR-10000634"/>
    <x v="1"/>
    <x v="6"/>
    <s v="Newell 320"/>
    <n v="3.4239999999999999"/>
    <x v="1"/>
    <x v="40"/>
  </r>
  <r>
    <x v="8274"/>
    <x v="4096"/>
    <x v="160"/>
    <x v="446"/>
    <x v="1"/>
    <x v="540"/>
    <x v="540"/>
    <s v="Corporate"/>
    <s v="United States"/>
    <s v="Mount Vernon"/>
    <s v="New York"/>
    <n v="10550"/>
    <x v="3"/>
    <s v="OFF-ST-10002615"/>
    <x v="1"/>
    <x v="4"/>
    <s v="Dual Level, Single-Width Filing Carts"/>
    <n v="1085.42"/>
    <x v="3"/>
    <x v="27"/>
  </r>
  <r>
    <x v="8275"/>
    <x v="4097"/>
    <x v="153"/>
    <x v="314"/>
    <x v="1"/>
    <x v="748"/>
    <x v="748"/>
    <s v="Home Office"/>
    <s v="United States"/>
    <s v="Lakewood"/>
    <s v="Ohio"/>
    <n v="44107"/>
    <x v="3"/>
    <s v="OFF-PA-10004040"/>
    <x v="1"/>
    <x v="10"/>
    <s v="Universal Premium White Copier/Laser Paper (20Lb. and 87 Bright)"/>
    <n v="43.055999999999997"/>
    <x v="1"/>
    <x v="40"/>
  </r>
  <r>
    <x v="8276"/>
    <x v="4098"/>
    <x v="823"/>
    <x v="1289"/>
    <x v="1"/>
    <x v="784"/>
    <x v="784"/>
    <s v="Home Office"/>
    <s v="United States"/>
    <s v="Tampa"/>
    <s v="Florida"/>
    <n v="33614"/>
    <x v="0"/>
    <s v="OFF-BI-10003727"/>
    <x v="1"/>
    <x v="8"/>
    <s v="Avery Durable Slant Ring Binders With Label Holder"/>
    <n v="3.762"/>
    <x v="0"/>
    <x v="47"/>
  </r>
  <r>
    <x v="8277"/>
    <x v="4098"/>
    <x v="823"/>
    <x v="1289"/>
    <x v="1"/>
    <x v="784"/>
    <x v="784"/>
    <s v="Home Office"/>
    <s v="United States"/>
    <s v="Tampa"/>
    <s v="Florida"/>
    <n v="33614"/>
    <x v="0"/>
    <s v="OFF-BI-10002026"/>
    <x v="1"/>
    <x v="8"/>
    <s v="Avery Arch Ring Binders"/>
    <n v="34.86"/>
    <x v="0"/>
    <x v="47"/>
  </r>
  <r>
    <x v="8278"/>
    <x v="4098"/>
    <x v="823"/>
    <x v="1289"/>
    <x v="1"/>
    <x v="784"/>
    <x v="784"/>
    <s v="Home Office"/>
    <s v="United States"/>
    <s v="Tampa"/>
    <s v="Florida"/>
    <n v="33614"/>
    <x v="0"/>
    <s v="OFF-ST-10001496"/>
    <x v="1"/>
    <x v="4"/>
    <s v="Standard Rollaway File with Lock"/>
    <n v="432.45600000000002"/>
    <x v="0"/>
    <x v="47"/>
  </r>
  <r>
    <x v="8279"/>
    <x v="4099"/>
    <x v="300"/>
    <x v="732"/>
    <x v="1"/>
    <x v="232"/>
    <x v="232"/>
    <s v="Consumer"/>
    <s v="United States"/>
    <s v="Columbus"/>
    <s v="Georgia"/>
    <n v="31907"/>
    <x v="0"/>
    <s v="OFF-ST-10003716"/>
    <x v="1"/>
    <x v="4"/>
    <s v="Tennsco Double-Tier Lockers"/>
    <n v="675.06"/>
    <x v="3"/>
    <x v="4"/>
  </r>
  <r>
    <x v="8280"/>
    <x v="4100"/>
    <x v="1188"/>
    <x v="1187"/>
    <x v="2"/>
    <x v="204"/>
    <x v="204"/>
    <s v="Corporate"/>
    <s v="United States"/>
    <s v="Jacksonville"/>
    <s v="North Carolina"/>
    <n v="28540"/>
    <x v="0"/>
    <s v="OFF-EN-10002504"/>
    <x v="1"/>
    <x v="12"/>
    <s v="Tyvek  Top-Opening Peel &amp; Seel Envelopes, Plain White"/>
    <n v="65.231999999999999"/>
    <x v="3"/>
    <x v="24"/>
  </r>
  <r>
    <x v="8281"/>
    <x v="4100"/>
    <x v="1188"/>
    <x v="1187"/>
    <x v="2"/>
    <x v="204"/>
    <x v="204"/>
    <s v="Corporate"/>
    <s v="United States"/>
    <s v="Jacksonville"/>
    <s v="North Carolina"/>
    <n v="28540"/>
    <x v="0"/>
    <s v="FUR-CH-10001270"/>
    <x v="0"/>
    <x v="1"/>
    <s v="Harbour Creations Steel Folding Chair"/>
    <n v="207"/>
    <x v="3"/>
    <x v="24"/>
  </r>
  <r>
    <x v="8282"/>
    <x v="4101"/>
    <x v="379"/>
    <x v="317"/>
    <x v="0"/>
    <x v="449"/>
    <x v="449"/>
    <s v="Home Office"/>
    <s v="United States"/>
    <s v="Saint Charles"/>
    <s v="Illinois"/>
    <n v="60174"/>
    <x v="2"/>
    <s v="TEC-MA-10004241"/>
    <x v="2"/>
    <x v="15"/>
    <s v="Star Micronics TSP800 TSP847IIU Receipt Printer"/>
    <n v="600.53"/>
    <x v="1"/>
    <x v="14"/>
  </r>
  <r>
    <x v="8283"/>
    <x v="4101"/>
    <x v="379"/>
    <x v="317"/>
    <x v="0"/>
    <x v="449"/>
    <x v="449"/>
    <s v="Home Office"/>
    <s v="United States"/>
    <s v="Saint Charles"/>
    <s v="Illinois"/>
    <n v="60174"/>
    <x v="2"/>
    <s v="OFF-AR-10001468"/>
    <x v="1"/>
    <x v="6"/>
    <s v="Sanford Prismacolor Professional Thick Lead Art Pencils, 36-Color Set"/>
    <n v="59.904000000000003"/>
    <x v="1"/>
    <x v="14"/>
  </r>
  <r>
    <x v="8284"/>
    <x v="4101"/>
    <x v="379"/>
    <x v="317"/>
    <x v="0"/>
    <x v="449"/>
    <x v="449"/>
    <s v="Home Office"/>
    <s v="United States"/>
    <s v="Saint Charles"/>
    <s v="Illinois"/>
    <n v="60174"/>
    <x v="2"/>
    <s v="TEC-AC-10003198"/>
    <x v="2"/>
    <x v="11"/>
    <s v="Enermax Acrylux Wireless Keyboard"/>
    <n v="637.44000000000005"/>
    <x v="1"/>
    <x v="14"/>
  </r>
  <r>
    <x v="8285"/>
    <x v="4101"/>
    <x v="379"/>
    <x v="317"/>
    <x v="0"/>
    <x v="449"/>
    <x v="449"/>
    <s v="Home Office"/>
    <s v="United States"/>
    <s v="Saint Charles"/>
    <s v="Illinois"/>
    <n v="60174"/>
    <x v="2"/>
    <s v="FUR-FU-10003039"/>
    <x v="0"/>
    <x v="5"/>
    <s v="Howard Miller 11-1/2&quot; Diameter Grantwood Wall Clock"/>
    <n v="51.756"/>
    <x v="1"/>
    <x v="14"/>
  </r>
  <r>
    <x v="8286"/>
    <x v="4102"/>
    <x v="1132"/>
    <x v="128"/>
    <x v="1"/>
    <x v="723"/>
    <x v="723"/>
    <s v="Home Office"/>
    <s v="United States"/>
    <s v="Miami"/>
    <s v="Florida"/>
    <n v="33180"/>
    <x v="0"/>
    <s v="OFF-PA-10000295"/>
    <x v="1"/>
    <x v="10"/>
    <s v="Xerox 229"/>
    <n v="31.103999999999999"/>
    <x v="2"/>
    <x v="9"/>
  </r>
  <r>
    <x v="8287"/>
    <x v="4102"/>
    <x v="1132"/>
    <x v="128"/>
    <x v="1"/>
    <x v="723"/>
    <x v="723"/>
    <s v="Home Office"/>
    <s v="United States"/>
    <s v="Miami"/>
    <s v="Florida"/>
    <n v="33180"/>
    <x v="0"/>
    <s v="OFF-AR-10004344"/>
    <x v="1"/>
    <x v="6"/>
    <s v="Bulldog Vacuum Base Pencil Sharpener"/>
    <n v="47.96"/>
    <x v="2"/>
    <x v="9"/>
  </r>
  <r>
    <x v="8288"/>
    <x v="4102"/>
    <x v="1132"/>
    <x v="128"/>
    <x v="1"/>
    <x v="723"/>
    <x v="723"/>
    <s v="Home Office"/>
    <s v="United States"/>
    <s v="Miami"/>
    <s v="Florida"/>
    <n v="33180"/>
    <x v="0"/>
    <s v="TEC-AC-10002473"/>
    <x v="2"/>
    <x v="11"/>
    <s v="Maxell 4.7GB DVD-R"/>
    <n v="158.928"/>
    <x v="2"/>
    <x v="9"/>
  </r>
  <r>
    <x v="8289"/>
    <x v="4102"/>
    <x v="1132"/>
    <x v="128"/>
    <x v="1"/>
    <x v="723"/>
    <x v="723"/>
    <s v="Home Office"/>
    <s v="United States"/>
    <s v="Miami"/>
    <s v="Florida"/>
    <n v="33180"/>
    <x v="0"/>
    <s v="OFF-AP-10002403"/>
    <x v="1"/>
    <x v="9"/>
    <s v="Acco Smartsocket Color-Coded Six-Outlet AC Adapter Model Surge Protectors"/>
    <n v="211.24799999999999"/>
    <x v="2"/>
    <x v="9"/>
  </r>
  <r>
    <x v="8290"/>
    <x v="4102"/>
    <x v="1132"/>
    <x v="128"/>
    <x v="1"/>
    <x v="723"/>
    <x v="723"/>
    <s v="Home Office"/>
    <s v="United States"/>
    <s v="Miami"/>
    <s v="Florida"/>
    <n v="33180"/>
    <x v="0"/>
    <s v="OFF-SU-10000432"/>
    <x v="1"/>
    <x v="14"/>
    <s v="Acco Side-Punched Conventional Columnar Pads"/>
    <n v="5.5519999999999996"/>
    <x v="2"/>
    <x v="9"/>
  </r>
  <r>
    <x v="8291"/>
    <x v="4102"/>
    <x v="1132"/>
    <x v="128"/>
    <x v="1"/>
    <x v="723"/>
    <x v="723"/>
    <s v="Home Office"/>
    <s v="United States"/>
    <s v="Miami"/>
    <s v="Florida"/>
    <n v="33180"/>
    <x v="0"/>
    <s v="OFF-LA-10000443"/>
    <x v="1"/>
    <x v="2"/>
    <s v="Avery 501"/>
    <n v="2.952"/>
    <x v="2"/>
    <x v="9"/>
  </r>
  <r>
    <x v="8292"/>
    <x v="4103"/>
    <x v="555"/>
    <x v="631"/>
    <x v="1"/>
    <x v="62"/>
    <x v="62"/>
    <s v="Consumer"/>
    <s v="United States"/>
    <s v="Troy"/>
    <s v="Ohio"/>
    <n v="45373"/>
    <x v="3"/>
    <s v="OFF-BI-10003166"/>
    <x v="1"/>
    <x v="8"/>
    <s v="GBC Plasticlear Binding Covers"/>
    <n v="10.332000000000001"/>
    <x v="1"/>
    <x v="14"/>
  </r>
  <r>
    <x v="8293"/>
    <x v="4104"/>
    <x v="132"/>
    <x v="170"/>
    <x v="1"/>
    <x v="705"/>
    <x v="705"/>
    <s v="Corporate"/>
    <s v="United States"/>
    <s v="Seattle"/>
    <s v="Washington"/>
    <n v="98103"/>
    <x v="1"/>
    <s v="OFF-BI-10002393"/>
    <x v="1"/>
    <x v="8"/>
    <s v="Binder Posts"/>
    <n v="18.367999999999999"/>
    <x v="3"/>
    <x v="23"/>
  </r>
  <r>
    <x v="8294"/>
    <x v="4105"/>
    <x v="677"/>
    <x v="875"/>
    <x v="1"/>
    <x v="363"/>
    <x v="363"/>
    <s v="Consumer"/>
    <s v="United States"/>
    <s v="New York City"/>
    <s v="New York"/>
    <n v="10011"/>
    <x v="3"/>
    <s v="TEC-PH-10001809"/>
    <x v="2"/>
    <x v="7"/>
    <s v="Panasonic KX T7736-B Digital phone"/>
    <n v="299.89999999999998"/>
    <x v="3"/>
    <x v="42"/>
  </r>
  <r>
    <x v="8295"/>
    <x v="4106"/>
    <x v="198"/>
    <x v="895"/>
    <x v="1"/>
    <x v="494"/>
    <x v="494"/>
    <s v="Corporate"/>
    <s v="United States"/>
    <s v="Arlington"/>
    <s v="Virginia"/>
    <n v="22204"/>
    <x v="0"/>
    <s v="OFF-EN-10002600"/>
    <x v="1"/>
    <x v="12"/>
    <s v="Redi-Strip #10 Envelopes, 4 1/8 x 9 1/2"/>
    <n v="26.55"/>
    <x v="0"/>
    <x v="35"/>
  </r>
  <r>
    <x v="8296"/>
    <x v="4106"/>
    <x v="198"/>
    <x v="895"/>
    <x v="1"/>
    <x v="494"/>
    <x v="494"/>
    <s v="Corporate"/>
    <s v="United States"/>
    <s v="Arlington"/>
    <s v="Virginia"/>
    <n v="22204"/>
    <x v="0"/>
    <s v="TEC-AC-10000109"/>
    <x v="2"/>
    <x v="11"/>
    <s v="Sony Micro Vault Click 16 GB USB 2.0 Flash Drive"/>
    <n v="111.98"/>
    <x v="0"/>
    <x v="35"/>
  </r>
  <r>
    <x v="8297"/>
    <x v="4107"/>
    <x v="761"/>
    <x v="772"/>
    <x v="1"/>
    <x v="276"/>
    <x v="276"/>
    <s v="Corporate"/>
    <s v="United States"/>
    <s v="Charlotte"/>
    <s v="North Carolina"/>
    <n v="28205"/>
    <x v="0"/>
    <s v="FUR-FU-10003829"/>
    <x v="0"/>
    <x v="5"/>
    <s v="Stackable Trays"/>
    <n v="4.9279999999999999"/>
    <x v="1"/>
    <x v="38"/>
  </r>
  <r>
    <x v="8298"/>
    <x v="4107"/>
    <x v="761"/>
    <x v="772"/>
    <x v="1"/>
    <x v="276"/>
    <x v="276"/>
    <s v="Corporate"/>
    <s v="United States"/>
    <s v="Charlotte"/>
    <s v="North Carolina"/>
    <n v="28205"/>
    <x v="0"/>
    <s v="OFF-LA-10003223"/>
    <x v="1"/>
    <x v="2"/>
    <s v="Avery 508"/>
    <n v="11.784000000000001"/>
    <x v="1"/>
    <x v="38"/>
  </r>
  <r>
    <x v="8299"/>
    <x v="4108"/>
    <x v="518"/>
    <x v="1290"/>
    <x v="1"/>
    <x v="579"/>
    <x v="579"/>
    <s v="Consumer"/>
    <s v="United States"/>
    <s v="Roseville"/>
    <s v="California"/>
    <n v="95661"/>
    <x v="1"/>
    <s v="OFF-AR-10001770"/>
    <x v="1"/>
    <x v="6"/>
    <s v="Economy #2 Pencils"/>
    <n v="7.98"/>
    <x v="2"/>
    <x v="34"/>
  </r>
  <r>
    <x v="8300"/>
    <x v="4109"/>
    <x v="704"/>
    <x v="1291"/>
    <x v="1"/>
    <x v="220"/>
    <x v="220"/>
    <s v="Consumer"/>
    <s v="United States"/>
    <s v="Detroit"/>
    <s v="Michigan"/>
    <n v="48234"/>
    <x v="2"/>
    <s v="OFF-EN-10003296"/>
    <x v="1"/>
    <x v="12"/>
    <s v="Tyvek Side-Opening Peel &amp; Seel Expanding Envelopes"/>
    <n v="180.96"/>
    <x v="1"/>
    <x v="19"/>
  </r>
  <r>
    <x v="8301"/>
    <x v="4110"/>
    <x v="1189"/>
    <x v="608"/>
    <x v="1"/>
    <x v="433"/>
    <x v="433"/>
    <s v="Corporate"/>
    <s v="United States"/>
    <s v="Los Angeles"/>
    <s v="California"/>
    <n v="90036"/>
    <x v="1"/>
    <s v="TEC-AC-10003870"/>
    <x v="2"/>
    <x v="11"/>
    <s v="LogitechÂ Z-906 Speaker sys - home theater - 5.1-CH"/>
    <n v="1649.95"/>
    <x v="3"/>
    <x v="10"/>
  </r>
  <r>
    <x v="8302"/>
    <x v="4110"/>
    <x v="1189"/>
    <x v="608"/>
    <x v="1"/>
    <x v="433"/>
    <x v="433"/>
    <s v="Corporate"/>
    <s v="United States"/>
    <s v="Los Angeles"/>
    <s v="California"/>
    <n v="90036"/>
    <x v="1"/>
    <s v="FUR-CH-10000665"/>
    <x v="0"/>
    <x v="1"/>
    <s v="Global Airflow Leather Mesh Back Chair, Black"/>
    <n v="362.35199999999998"/>
    <x v="3"/>
    <x v="10"/>
  </r>
  <r>
    <x v="8303"/>
    <x v="4111"/>
    <x v="656"/>
    <x v="1024"/>
    <x v="0"/>
    <x v="644"/>
    <x v="644"/>
    <s v="Home Office"/>
    <s v="United States"/>
    <s v="San Francisco"/>
    <s v="California"/>
    <n v="94110"/>
    <x v="1"/>
    <s v="TEC-PH-10003092"/>
    <x v="2"/>
    <x v="7"/>
    <s v="Motorola L804"/>
    <n v="73.584000000000003"/>
    <x v="2"/>
    <x v="18"/>
  </r>
  <r>
    <x v="8304"/>
    <x v="4112"/>
    <x v="132"/>
    <x v="748"/>
    <x v="1"/>
    <x v="696"/>
    <x v="696"/>
    <s v="Consumer"/>
    <s v="United States"/>
    <s v="Bakersfield"/>
    <s v="California"/>
    <n v="93309"/>
    <x v="1"/>
    <s v="FUR-TA-10001086"/>
    <x v="0"/>
    <x v="3"/>
    <s v="SAFCO PlanMaster Boards, 60w x 37-1/2d, White Melamine"/>
    <n v="486.36799999999999"/>
    <x v="3"/>
    <x v="23"/>
  </r>
  <r>
    <x v="8305"/>
    <x v="4113"/>
    <x v="1190"/>
    <x v="1070"/>
    <x v="1"/>
    <x v="192"/>
    <x v="192"/>
    <s v="Home Office"/>
    <s v="United States"/>
    <s v="Tulsa"/>
    <s v="Oklahoma"/>
    <n v="74133"/>
    <x v="2"/>
    <s v="OFF-PA-10001870"/>
    <x v="1"/>
    <x v="10"/>
    <s v="Xerox 202"/>
    <n v="32.4"/>
    <x v="0"/>
    <x v="28"/>
  </r>
  <r>
    <x v="8306"/>
    <x v="4113"/>
    <x v="1190"/>
    <x v="1070"/>
    <x v="1"/>
    <x v="192"/>
    <x v="192"/>
    <s v="Home Office"/>
    <s v="United States"/>
    <s v="Tulsa"/>
    <s v="Oklahoma"/>
    <n v="74133"/>
    <x v="2"/>
    <s v="OFF-BI-10003305"/>
    <x v="1"/>
    <x v="8"/>
    <s v="Avery Hanging File Binders"/>
    <n v="41.86"/>
    <x v="0"/>
    <x v="28"/>
  </r>
  <r>
    <x v="8307"/>
    <x v="4113"/>
    <x v="1190"/>
    <x v="1070"/>
    <x v="1"/>
    <x v="192"/>
    <x v="192"/>
    <s v="Home Office"/>
    <s v="United States"/>
    <s v="Tulsa"/>
    <s v="Oklahoma"/>
    <n v="74133"/>
    <x v="2"/>
    <s v="OFF-BI-10003007"/>
    <x v="1"/>
    <x v="8"/>
    <s v="Premium Transparent Presentation Covers, No Pattern/Clear, 8 1/2&quot; x 11&quot;"/>
    <n v="77.56"/>
    <x v="0"/>
    <x v="28"/>
  </r>
  <r>
    <x v="8308"/>
    <x v="4114"/>
    <x v="197"/>
    <x v="1174"/>
    <x v="3"/>
    <x v="604"/>
    <x v="604"/>
    <s v="Home Office"/>
    <s v="United States"/>
    <s v="San Francisco"/>
    <s v="California"/>
    <n v="94122"/>
    <x v="1"/>
    <s v="OFF-AR-10001419"/>
    <x v="1"/>
    <x v="6"/>
    <s v="Newell 325"/>
    <n v="37.17"/>
    <x v="0"/>
    <x v="16"/>
  </r>
  <r>
    <x v="8309"/>
    <x v="4115"/>
    <x v="72"/>
    <x v="232"/>
    <x v="1"/>
    <x v="543"/>
    <x v="543"/>
    <s v="Consumer"/>
    <s v="United States"/>
    <s v="Houston"/>
    <s v="Texas"/>
    <n v="77036"/>
    <x v="2"/>
    <s v="OFF-ST-10003692"/>
    <x v="1"/>
    <x v="4"/>
    <s v="Recycled Steel Personal File for Hanging File Folders"/>
    <n v="137.352"/>
    <x v="2"/>
    <x v="34"/>
  </r>
  <r>
    <x v="8310"/>
    <x v="4115"/>
    <x v="72"/>
    <x v="232"/>
    <x v="1"/>
    <x v="543"/>
    <x v="543"/>
    <s v="Consumer"/>
    <s v="United States"/>
    <s v="Houston"/>
    <s v="Texas"/>
    <n v="77036"/>
    <x v="2"/>
    <s v="FUR-TA-10001866"/>
    <x v="0"/>
    <x v="3"/>
    <s v="Bevis Round Conference Room Tables and Bases"/>
    <n v="376.50900000000001"/>
    <x v="2"/>
    <x v="34"/>
  </r>
  <r>
    <x v="8311"/>
    <x v="4116"/>
    <x v="795"/>
    <x v="523"/>
    <x v="1"/>
    <x v="214"/>
    <x v="214"/>
    <s v="Consumer"/>
    <s v="United States"/>
    <s v="Columbus"/>
    <s v="Georgia"/>
    <n v="31907"/>
    <x v="0"/>
    <s v="FUR-FU-10002157"/>
    <x v="0"/>
    <x v="5"/>
    <s v="Artistic Insta-Plaque"/>
    <n v="62.72"/>
    <x v="3"/>
    <x v="44"/>
  </r>
  <r>
    <x v="8312"/>
    <x v="4116"/>
    <x v="795"/>
    <x v="523"/>
    <x v="1"/>
    <x v="214"/>
    <x v="214"/>
    <s v="Consumer"/>
    <s v="United States"/>
    <s v="Columbus"/>
    <s v="Georgia"/>
    <n v="31907"/>
    <x v="0"/>
    <s v="TEC-PH-10001459"/>
    <x v="2"/>
    <x v="7"/>
    <s v="Samsung Galaxy Mega 6.3"/>
    <n v="2939.93"/>
    <x v="3"/>
    <x v="44"/>
  </r>
  <r>
    <x v="8313"/>
    <x v="4117"/>
    <x v="136"/>
    <x v="463"/>
    <x v="1"/>
    <x v="391"/>
    <x v="391"/>
    <s v="Home Office"/>
    <s v="United States"/>
    <s v="League City"/>
    <s v="Texas"/>
    <n v="77573"/>
    <x v="2"/>
    <s v="FUR-CH-10002126"/>
    <x v="0"/>
    <x v="1"/>
    <s v="Hon Deluxe Fabric Upholstered Stacking Chairs"/>
    <n v="512.35799999999995"/>
    <x v="2"/>
    <x v="39"/>
  </r>
  <r>
    <x v="8314"/>
    <x v="4117"/>
    <x v="136"/>
    <x v="463"/>
    <x v="1"/>
    <x v="391"/>
    <x v="391"/>
    <s v="Home Office"/>
    <s v="United States"/>
    <s v="League City"/>
    <s v="Texas"/>
    <n v="77573"/>
    <x v="2"/>
    <s v="OFF-FA-10001561"/>
    <x v="1"/>
    <x v="13"/>
    <s v="Stockwell Push Pins"/>
    <n v="3.488"/>
    <x v="2"/>
    <x v="39"/>
  </r>
  <r>
    <x v="8315"/>
    <x v="4117"/>
    <x v="136"/>
    <x v="463"/>
    <x v="1"/>
    <x v="391"/>
    <x v="391"/>
    <s v="Home Office"/>
    <s v="United States"/>
    <s v="League City"/>
    <s v="Texas"/>
    <n v="77573"/>
    <x v="2"/>
    <s v="OFF-AR-10003158"/>
    <x v="1"/>
    <x v="6"/>
    <s v="Fluorescent Highlighters by Dixon"/>
    <n v="22.288"/>
    <x v="2"/>
    <x v="39"/>
  </r>
  <r>
    <x v="8316"/>
    <x v="4117"/>
    <x v="136"/>
    <x v="463"/>
    <x v="1"/>
    <x v="391"/>
    <x v="391"/>
    <s v="Home Office"/>
    <s v="United States"/>
    <s v="League City"/>
    <s v="Texas"/>
    <n v="77573"/>
    <x v="2"/>
    <s v="OFF-PA-10001804"/>
    <x v="1"/>
    <x v="10"/>
    <s v="Xerox 195"/>
    <n v="16.032"/>
    <x v="2"/>
    <x v="39"/>
  </r>
  <r>
    <x v="8317"/>
    <x v="4118"/>
    <x v="645"/>
    <x v="1292"/>
    <x v="1"/>
    <x v="31"/>
    <x v="31"/>
    <s v="Consumer"/>
    <s v="United States"/>
    <s v="Burlington"/>
    <s v="North Carolina"/>
    <n v="27217"/>
    <x v="0"/>
    <s v="OFF-AR-10000422"/>
    <x v="1"/>
    <x v="6"/>
    <s v="Pencil and Crayon Sharpener"/>
    <n v="1.752"/>
    <x v="3"/>
    <x v="4"/>
  </r>
  <r>
    <x v="8318"/>
    <x v="4118"/>
    <x v="645"/>
    <x v="1292"/>
    <x v="1"/>
    <x v="31"/>
    <x v="31"/>
    <s v="Consumer"/>
    <s v="United States"/>
    <s v="Burlington"/>
    <s v="North Carolina"/>
    <n v="27217"/>
    <x v="0"/>
    <s v="OFF-AR-10000127"/>
    <x v="1"/>
    <x v="6"/>
    <s v="Newell 321"/>
    <n v="20.992000000000001"/>
    <x v="3"/>
    <x v="4"/>
  </r>
  <r>
    <x v="8319"/>
    <x v="4119"/>
    <x v="38"/>
    <x v="551"/>
    <x v="1"/>
    <x v="191"/>
    <x v="191"/>
    <s v="Consumer"/>
    <s v="United States"/>
    <s v="New York City"/>
    <s v="New York"/>
    <n v="10009"/>
    <x v="3"/>
    <s v="OFF-ST-10004634"/>
    <x v="1"/>
    <x v="4"/>
    <s v="Personal Folder Holder, Ebony"/>
    <n v="11.21"/>
    <x v="3"/>
    <x v="23"/>
  </r>
  <r>
    <x v="8320"/>
    <x v="4120"/>
    <x v="901"/>
    <x v="726"/>
    <x v="2"/>
    <x v="11"/>
    <x v="11"/>
    <s v="Consumer"/>
    <s v="United States"/>
    <s v="Dallas"/>
    <s v="Texas"/>
    <n v="75220"/>
    <x v="2"/>
    <s v="OFF-AR-10003582"/>
    <x v="1"/>
    <x v="6"/>
    <s v="Boston Electric Pencil Sharpener, Model 1818, Charcoal Black"/>
    <n v="45.04"/>
    <x v="1"/>
    <x v="14"/>
  </r>
  <r>
    <x v="8321"/>
    <x v="4121"/>
    <x v="182"/>
    <x v="152"/>
    <x v="1"/>
    <x v="618"/>
    <x v="618"/>
    <s v="Consumer"/>
    <s v="United States"/>
    <s v="Houston"/>
    <s v="Texas"/>
    <n v="77095"/>
    <x v="2"/>
    <s v="OFF-BI-10002026"/>
    <x v="1"/>
    <x v="8"/>
    <s v="Ibico Recycled Linen-Style Covers"/>
    <n v="15.624000000000001"/>
    <x v="0"/>
    <x v="21"/>
  </r>
  <r>
    <x v="8322"/>
    <x v="4122"/>
    <x v="258"/>
    <x v="539"/>
    <x v="1"/>
    <x v="444"/>
    <x v="444"/>
    <s v="Consumer"/>
    <s v="United States"/>
    <s v="Long Beach"/>
    <s v="New York"/>
    <n v="11561"/>
    <x v="3"/>
    <s v="OFF-AP-10000595"/>
    <x v="1"/>
    <x v="9"/>
    <s v="Disposable Triple-Filter Dust Bags"/>
    <n v="8.74"/>
    <x v="0"/>
    <x v="0"/>
  </r>
  <r>
    <x v="8323"/>
    <x v="4122"/>
    <x v="258"/>
    <x v="539"/>
    <x v="1"/>
    <x v="444"/>
    <x v="444"/>
    <s v="Consumer"/>
    <s v="United States"/>
    <s v="Long Beach"/>
    <s v="New York"/>
    <n v="11561"/>
    <x v="3"/>
    <s v="OFF-PA-10001509"/>
    <x v="1"/>
    <x v="10"/>
    <s v="Recycled Desk Saver Line &quot;While You Were Out&quot; Book, 5 1/2&quot; X 4&quot;"/>
    <n v="44.75"/>
    <x v="0"/>
    <x v="0"/>
  </r>
  <r>
    <x v="8324"/>
    <x v="4123"/>
    <x v="565"/>
    <x v="945"/>
    <x v="2"/>
    <x v="763"/>
    <x v="763"/>
    <s v="Home Office"/>
    <s v="United States"/>
    <s v="Hialeah"/>
    <s v="Florida"/>
    <n v="33012"/>
    <x v="0"/>
    <s v="OFF-ST-10001321"/>
    <x v="1"/>
    <x v="4"/>
    <s v="Decoflex Hanging Personal Folder File, Blue"/>
    <n v="61.68"/>
    <x v="3"/>
    <x v="15"/>
  </r>
  <r>
    <x v="8325"/>
    <x v="4123"/>
    <x v="565"/>
    <x v="945"/>
    <x v="2"/>
    <x v="763"/>
    <x v="763"/>
    <s v="Home Office"/>
    <s v="United States"/>
    <s v="Hialeah"/>
    <s v="Florida"/>
    <n v="33012"/>
    <x v="0"/>
    <s v="TEC-PH-10001750"/>
    <x v="2"/>
    <x v="7"/>
    <s v="Samsung Rugby III"/>
    <n v="158.376"/>
    <x v="3"/>
    <x v="15"/>
  </r>
  <r>
    <x v="8326"/>
    <x v="4124"/>
    <x v="246"/>
    <x v="892"/>
    <x v="0"/>
    <x v="126"/>
    <x v="126"/>
    <s v="Corporate"/>
    <s v="United States"/>
    <s v="Aurora"/>
    <s v="Illinois"/>
    <n v="60505"/>
    <x v="2"/>
    <s v="OFF-BI-10001890"/>
    <x v="1"/>
    <x v="8"/>
    <s v="Avery Poly Binder Pockets"/>
    <n v="2.8639999999999999"/>
    <x v="3"/>
    <x v="10"/>
  </r>
  <r>
    <x v="8327"/>
    <x v="4124"/>
    <x v="246"/>
    <x v="892"/>
    <x v="0"/>
    <x v="126"/>
    <x v="126"/>
    <s v="Corporate"/>
    <s v="United States"/>
    <s v="Aurora"/>
    <s v="Illinois"/>
    <n v="60505"/>
    <x v="2"/>
    <s v="OFF-BI-10004224"/>
    <x v="1"/>
    <x v="8"/>
    <s v="Catalog Binders with Expanding Posts"/>
    <n v="94.191999999999993"/>
    <x v="3"/>
    <x v="10"/>
  </r>
  <r>
    <x v="8328"/>
    <x v="4125"/>
    <x v="833"/>
    <x v="768"/>
    <x v="1"/>
    <x v="190"/>
    <x v="190"/>
    <s v="Consumer"/>
    <s v="United States"/>
    <s v="Belleville"/>
    <s v="New Jersey"/>
    <n v="7109"/>
    <x v="3"/>
    <s v="OFF-PA-10001357"/>
    <x v="1"/>
    <x v="10"/>
    <s v="Xerox 1886"/>
    <n v="143.69999999999999"/>
    <x v="3"/>
    <x v="13"/>
  </r>
  <r>
    <x v="8329"/>
    <x v="4125"/>
    <x v="833"/>
    <x v="768"/>
    <x v="1"/>
    <x v="190"/>
    <x v="190"/>
    <s v="Consumer"/>
    <s v="United States"/>
    <s v="Belleville"/>
    <s v="New Jersey"/>
    <n v="7109"/>
    <x v="3"/>
    <s v="OFF-PA-10004888"/>
    <x v="1"/>
    <x v="10"/>
    <s v="Xerox 217"/>
    <n v="6.48"/>
    <x v="3"/>
    <x v="13"/>
  </r>
  <r>
    <x v="8330"/>
    <x v="4126"/>
    <x v="659"/>
    <x v="45"/>
    <x v="1"/>
    <x v="224"/>
    <x v="224"/>
    <s v="Consumer"/>
    <s v="United States"/>
    <s v="New York City"/>
    <s v="New York"/>
    <n v="10024"/>
    <x v="3"/>
    <s v="TEC-AC-10002370"/>
    <x v="2"/>
    <x v="11"/>
    <s v="Maxell CD-R Discs"/>
    <n v="7.88"/>
    <x v="3"/>
    <x v="23"/>
  </r>
  <r>
    <x v="8331"/>
    <x v="4127"/>
    <x v="1185"/>
    <x v="331"/>
    <x v="2"/>
    <x v="519"/>
    <x v="519"/>
    <s v="Consumer"/>
    <s v="United States"/>
    <s v="Andover"/>
    <s v="Massachusetts"/>
    <n v="1810"/>
    <x v="3"/>
    <s v="OFF-ST-10004634"/>
    <x v="1"/>
    <x v="4"/>
    <s v="Personal Folder Holder, Ebony"/>
    <n v="11.21"/>
    <x v="0"/>
    <x v="17"/>
  </r>
  <r>
    <x v="8332"/>
    <x v="4127"/>
    <x v="1185"/>
    <x v="331"/>
    <x v="2"/>
    <x v="519"/>
    <x v="519"/>
    <s v="Consumer"/>
    <s v="United States"/>
    <s v="Andover"/>
    <s v="Massachusetts"/>
    <n v="1810"/>
    <x v="3"/>
    <s v="FUR-CH-10002647"/>
    <x v="0"/>
    <x v="1"/>
    <s v="Situations Contoured Folding Chairs, 4/Set"/>
    <n v="354.9"/>
    <x v="0"/>
    <x v="17"/>
  </r>
  <r>
    <x v="8333"/>
    <x v="4127"/>
    <x v="1185"/>
    <x v="331"/>
    <x v="2"/>
    <x v="519"/>
    <x v="519"/>
    <s v="Consumer"/>
    <s v="United States"/>
    <s v="Andover"/>
    <s v="Massachusetts"/>
    <n v="1810"/>
    <x v="3"/>
    <s v="OFF-PA-10001801"/>
    <x v="1"/>
    <x v="10"/>
    <s v="Xerox 193"/>
    <n v="17.940000000000001"/>
    <x v="0"/>
    <x v="17"/>
  </r>
  <r>
    <x v="8334"/>
    <x v="4127"/>
    <x v="1185"/>
    <x v="331"/>
    <x v="2"/>
    <x v="519"/>
    <x v="519"/>
    <s v="Consumer"/>
    <s v="United States"/>
    <s v="Andover"/>
    <s v="Massachusetts"/>
    <n v="1810"/>
    <x v="3"/>
    <s v="OFF-BI-10004632"/>
    <x v="1"/>
    <x v="8"/>
    <s v="GBC Binding covers"/>
    <n v="51.8"/>
    <x v="0"/>
    <x v="17"/>
  </r>
  <r>
    <x v="8335"/>
    <x v="4128"/>
    <x v="726"/>
    <x v="380"/>
    <x v="0"/>
    <x v="194"/>
    <x v="194"/>
    <s v="Home Office"/>
    <s v="United States"/>
    <s v="Newark"/>
    <s v="Delaware"/>
    <n v="19711"/>
    <x v="3"/>
    <s v="OFF-BI-10002082"/>
    <x v="1"/>
    <x v="8"/>
    <s v="GBC Twin Loop Wire Binding Elements"/>
    <n v="299.52"/>
    <x v="3"/>
    <x v="24"/>
  </r>
  <r>
    <x v="8336"/>
    <x v="4129"/>
    <x v="415"/>
    <x v="975"/>
    <x v="1"/>
    <x v="347"/>
    <x v="347"/>
    <s v="Consumer"/>
    <s v="United States"/>
    <s v="Arlington"/>
    <s v="Virginia"/>
    <n v="22204"/>
    <x v="0"/>
    <s v="OFF-AR-10003986"/>
    <x v="1"/>
    <x v="6"/>
    <s v="Avery Hi-Liter Pen Style Six-Color Fluorescent Set"/>
    <n v="7.7"/>
    <x v="0"/>
    <x v="16"/>
  </r>
  <r>
    <x v="8337"/>
    <x v="4130"/>
    <x v="422"/>
    <x v="752"/>
    <x v="1"/>
    <x v="568"/>
    <x v="568"/>
    <s v="Corporate"/>
    <s v="United States"/>
    <s v="Decatur"/>
    <s v="Alabama"/>
    <n v="35601"/>
    <x v="0"/>
    <s v="OFF-PA-10001243"/>
    <x v="1"/>
    <x v="10"/>
    <s v="Xerox 1983"/>
    <n v="23.92"/>
    <x v="2"/>
    <x v="20"/>
  </r>
  <r>
    <x v="8338"/>
    <x v="4130"/>
    <x v="422"/>
    <x v="752"/>
    <x v="1"/>
    <x v="568"/>
    <x v="568"/>
    <s v="Corporate"/>
    <s v="United States"/>
    <s v="Decatur"/>
    <s v="Alabama"/>
    <n v="35601"/>
    <x v="0"/>
    <s v="TEC-AC-10003198"/>
    <x v="2"/>
    <x v="11"/>
    <s v="Enermax Acrylux Wireless Keyboard"/>
    <n v="498"/>
    <x v="2"/>
    <x v="20"/>
  </r>
  <r>
    <x v="8339"/>
    <x v="4131"/>
    <x v="669"/>
    <x v="125"/>
    <x v="1"/>
    <x v="453"/>
    <x v="453"/>
    <s v="Corporate"/>
    <s v="United States"/>
    <s v="Hesperia"/>
    <s v="California"/>
    <n v="92345"/>
    <x v="1"/>
    <s v="FUR-CH-10003774"/>
    <x v="0"/>
    <x v="1"/>
    <s v="Global Wood Trimmed Manager's Task Chair, Khaki"/>
    <n v="436.70400000000001"/>
    <x v="3"/>
    <x v="4"/>
  </r>
  <r>
    <x v="8340"/>
    <x v="4132"/>
    <x v="687"/>
    <x v="779"/>
    <x v="1"/>
    <x v="417"/>
    <x v="417"/>
    <s v="Consumer"/>
    <s v="United States"/>
    <s v="Chesapeake"/>
    <s v="Virginia"/>
    <n v="23320"/>
    <x v="0"/>
    <s v="OFF-PA-10002262"/>
    <x v="1"/>
    <x v="10"/>
    <s v="Xerox 192"/>
    <n v="32.4"/>
    <x v="2"/>
    <x v="7"/>
  </r>
  <r>
    <x v="8341"/>
    <x v="4133"/>
    <x v="532"/>
    <x v="1055"/>
    <x v="2"/>
    <x v="9"/>
    <x v="9"/>
    <s v="Consumer"/>
    <s v="United States"/>
    <s v="Los Angeles"/>
    <s v="California"/>
    <n v="90036"/>
    <x v="1"/>
    <s v="OFF-AP-10004532"/>
    <x v="1"/>
    <x v="9"/>
    <s v="Kensington 6 Outlet Guardian Standard Surge Protector"/>
    <n v="61.44"/>
    <x v="3"/>
    <x v="27"/>
  </r>
  <r>
    <x v="8342"/>
    <x v="4134"/>
    <x v="881"/>
    <x v="724"/>
    <x v="1"/>
    <x v="271"/>
    <x v="271"/>
    <s v="Consumer"/>
    <s v="United States"/>
    <s v="Huntsville"/>
    <s v="Alabama"/>
    <n v="35810"/>
    <x v="0"/>
    <s v="OFF-ST-10001325"/>
    <x v="1"/>
    <x v="4"/>
    <s v="Sterilite Officeware Hinged File Box"/>
    <n v="73.36"/>
    <x v="0"/>
    <x v="0"/>
  </r>
  <r>
    <x v="8343"/>
    <x v="4135"/>
    <x v="90"/>
    <x v="86"/>
    <x v="1"/>
    <x v="306"/>
    <x v="306"/>
    <s v="Consumer"/>
    <s v="United States"/>
    <s v="Knoxville"/>
    <s v="Tennessee"/>
    <n v="37918"/>
    <x v="0"/>
    <s v="OFF-LA-10004544"/>
    <x v="1"/>
    <x v="2"/>
    <s v="Avery 505"/>
    <n v="59.2"/>
    <x v="2"/>
    <x v="34"/>
  </r>
  <r>
    <x v="8344"/>
    <x v="4135"/>
    <x v="90"/>
    <x v="86"/>
    <x v="1"/>
    <x v="306"/>
    <x v="306"/>
    <s v="Consumer"/>
    <s v="United States"/>
    <s v="Knoxville"/>
    <s v="Tennessee"/>
    <n v="37918"/>
    <x v="0"/>
    <s v="FUR-FU-10001473"/>
    <x v="0"/>
    <x v="5"/>
    <s v="DAX Wood Document Frame"/>
    <n v="32.951999999999998"/>
    <x v="2"/>
    <x v="34"/>
  </r>
  <r>
    <x v="8345"/>
    <x v="4135"/>
    <x v="90"/>
    <x v="86"/>
    <x v="1"/>
    <x v="306"/>
    <x v="306"/>
    <s v="Consumer"/>
    <s v="United States"/>
    <s v="Knoxville"/>
    <s v="Tennessee"/>
    <n v="37918"/>
    <x v="0"/>
    <s v="FUR-CH-10000422"/>
    <x v="0"/>
    <x v="1"/>
    <s v="Global Highback Leather Tilter in Burgundy"/>
    <n v="218.376"/>
    <x v="2"/>
    <x v="34"/>
  </r>
  <r>
    <x v="8346"/>
    <x v="4136"/>
    <x v="28"/>
    <x v="1164"/>
    <x v="1"/>
    <x v="478"/>
    <x v="478"/>
    <s v="Corporate"/>
    <s v="United States"/>
    <s v="Lawrence"/>
    <s v="Massachusetts"/>
    <n v="1841"/>
    <x v="3"/>
    <s v="FUR-FU-10002960"/>
    <x v="0"/>
    <x v="5"/>
    <s v="Eldon 200 Class Desk Accessories, Burgundy"/>
    <n v="31.4"/>
    <x v="1"/>
    <x v="19"/>
  </r>
  <r>
    <x v="8347"/>
    <x v="4136"/>
    <x v="28"/>
    <x v="1164"/>
    <x v="1"/>
    <x v="478"/>
    <x v="478"/>
    <s v="Corporate"/>
    <s v="United States"/>
    <s v="Lawrence"/>
    <s v="Massachusetts"/>
    <n v="1841"/>
    <x v="3"/>
    <s v="FUR-FU-10002445"/>
    <x v="0"/>
    <x v="5"/>
    <s v="DAX Two-Tone Rosewood/Black Document Frame, Desktop, 5 x 7"/>
    <n v="9.48"/>
    <x v="1"/>
    <x v="19"/>
  </r>
  <r>
    <x v="8348"/>
    <x v="4136"/>
    <x v="28"/>
    <x v="1164"/>
    <x v="1"/>
    <x v="478"/>
    <x v="478"/>
    <s v="Corporate"/>
    <s v="United States"/>
    <s v="Lawrence"/>
    <s v="Massachusetts"/>
    <n v="1841"/>
    <x v="3"/>
    <s v="TEC-PH-10001300"/>
    <x v="2"/>
    <x v="7"/>
    <s v="iKross Bluetooth Portable Keyboard + Cell Phone Stand Holder + Brush for Apple iPhone 5S 5C 5, 4S 4"/>
    <n v="209.5"/>
    <x v="1"/>
    <x v="19"/>
  </r>
  <r>
    <x v="8349"/>
    <x v="4136"/>
    <x v="28"/>
    <x v="1164"/>
    <x v="1"/>
    <x v="478"/>
    <x v="478"/>
    <s v="Corporate"/>
    <s v="United States"/>
    <s v="Lawrence"/>
    <s v="Massachusetts"/>
    <n v="1841"/>
    <x v="3"/>
    <s v="FUR-FU-10001025"/>
    <x v="0"/>
    <x v="5"/>
    <s v="Eldon ImÃ ge Series Desk Accessories, Clear"/>
    <n v="24.3"/>
    <x v="1"/>
    <x v="19"/>
  </r>
  <r>
    <x v="8350"/>
    <x v="4136"/>
    <x v="28"/>
    <x v="1164"/>
    <x v="1"/>
    <x v="478"/>
    <x v="478"/>
    <s v="Corporate"/>
    <s v="United States"/>
    <s v="Lawrence"/>
    <s v="Massachusetts"/>
    <n v="1841"/>
    <x v="3"/>
    <s v="OFF-PA-10002689"/>
    <x v="1"/>
    <x v="10"/>
    <s v="Weyerhaeuser First Choice Laser/Copy Paper (20Lb. and 88 Bright)"/>
    <n v="6.48"/>
    <x v="1"/>
    <x v="19"/>
  </r>
  <r>
    <x v="8351"/>
    <x v="4137"/>
    <x v="898"/>
    <x v="785"/>
    <x v="1"/>
    <x v="635"/>
    <x v="635"/>
    <s v="Corporate"/>
    <s v="United States"/>
    <s v="Philadelphia"/>
    <s v="Pennsylvania"/>
    <n v="19134"/>
    <x v="3"/>
    <s v="FUR-FU-10004245"/>
    <x v="0"/>
    <x v="5"/>
    <s v="Career Cubicle Clock, 8 1/4&quot;, Black"/>
    <n v="32.448"/>
    <x v="3"/>
    <x v="24"/>
  </r>
  <r>
    <x v="8352"/>
    <x v="4137"/>
    <x v="898"/>
    <x v="785"/>
    <x v="1"/>
    <x v="635"/>
    <x v="635"/>
    <s v="Corporate"/>
    <s v="United States"/>
    <s v="Philadelphia"/>
    <s v="Pennsylvania"/>
    <n v="19134"/>
    <x v="3"/>
    <s v="OFF-BI-10003684"/>
    <x v="1"/>
    <x v="8"/>
    <s v="Wilson Jones Legal Size Ring Binders"/>
    <n v="26.388000000000002"/>
    <x v="3"/>
    <x v="24"/>
  </r>
  <r>
    <x v="8353"/>
    <x v="4137"/>
    <x v="898"/>
    <x v="785"/>
    <x v="1"/>
    <x v="635"/>
    <x v="635"/>
    <s v="Corporate"/>
    <s v="United States"/>
    <s v="Philadelphia"/>
    <s v="Pennsylvania"/>
    <n v="19134"/>
    <x v="3"/>
    <s v="FUR-TA-10003748"/>
    <x v="0"/>
    <x v="3"/>
    <s v="Bevis 36 x 72 Conference Tables"/>
    <n v="373.47"/>
    <x v="3"/>
    <x v="24"/>
  </r>
  <r>
    <x v="8354"/>
    <x v="4137"/>
    <x v="898"/>
    <x v="785"/>
    <x v="1"/>
    <x v="635"/>
    <x v="635"/>
    <s v="Corporate"/>
    <s v="United States"/>
    <s v="Philadelphia"/>
    <s v="Pennsylvania"/>
    <n v="19134"/>
    <x v="3"/>
    <s v="OFF-BI-10002133"/>
    <x v="1"/>
    <x v="8"/>
    <s v="Wilson Jones Elliptical Ring 3 1/2&quot; Capacity Binders, 800 sheets"/>
    <n v="64.2"/>
    <x v="3"/>
    <x v="24"/>
  </r>
  <r>
    <x v="8355"/>
    <x v="4137"/>
    <x v="898"/>
    <x v="785"/>
    <x v="1"/>
    <x v="635"/>
    <x v="635"/>
    <s v="Corporate"/>
    <s v="United States"/>
    <s v="Philadelphia"/>
    <s v="Pennsylvania"/>
    <n v="19134"/>
    <x v="3"/>
    <s v="OFF-FA-10002280"/>
    <x v="1"/>
    <x v="13"/>
    <s v="Advantus Plastic Paper Clips"/>
    <n v="8"/>
    <x v="3"/>
    <x v="24"/>
  </r>
  <r>
    <x v="8356"/>
    <x v="4138"/>
    <x v="370"/>
    <x v="881"/>
    <x v="1"/>
    <x v="190"/>
    <x v="190"/>
    <s v="Consumer"/>
    <s v="United States"/>
    <s v="Athens"/>
    <s v="Georgia"/>
    <n v="30605"/>
    <x v="0"/>
    <s v="FUR-FU-10000308"/>
    <x v="0"/>
    <x v="5"/>
    <s v="Deflect-o Glass Clear Studded Chair Mats"/>
    <n v="186.54"/>
    <x v="0"/>
    <x v="28"/>
  </r>
  <r>
    <x v="8357"/>
    <x v="4139"/>
    <x v="909"/>
    <x v="1220"/>
    <x v="1"/>
    <x v="514"/>
    <x v="514"/>
    <s v="Consumer"/>
    <s v="United States"/>
    <s v="Great Falls"/>
    <s v="Montana"/>
    <n v="59405"/>
    <x v="1"/>
    <s v="OFF-ST-10000876"/>
    <x v="1"/>
    <x v="4"/>
    <s v="Eldon Simplefile Box Office"/>
    <n v="87.08"/>
    <x v="2"/>
    <x v="41"/>
  </r>
  <r>
    <x v="8358"/>
    <x v="4139"/>
    <x v="909"/>
    <x v="1220"/>
    <x v="1"/>
    <x v="514"/>
    <x v="514"/>
    <s v="Consumer"/>
    <s v="United States"/>
    <s v="Great Falls"/>
    <s v="Montana"/>
    <n v="59405"/>
    <x v="1"/>
    <s v="TEC-PH-10000586"/>
    <x v="2"/>
    <x v="7"/>
    <s v="AT&amp;T SB67148 SynJ"/>
    <n v="105.584"/>
    <x v="2"/>
    <x v="41"/>
  </r>
  <r>
    <x v="8359"/>
    <x v="4139"/>
    <x v="909"/>
    <x v="1220"/>
    <x v="1"/>
    <x v="514"/>
    <x v="514"/>
    <s v="Consumer"/>
    <s v="United States"/>
    <s v="Great Falls"/>
    <s v="Montana"/>
    <n v="59405"/>
    <x v="1"/>
    <s v="TEC-AC-10003399"/>
    <x v="2"/>
    <x v="11"/>
    <s v="Memorex Mini Travel Drive 64 GB USB 2.0 Flash Drive"/>
    <n v="217.44"/>
    <x v="2"/>
    <x v="41"/>
  </r>
  <r>
    <x v="8360"/>
    <x v="4140"/>
    <x v="460"/>
    <x v="505"/>
    <x v="0"/>
    <x v="772"/>
    <x v="772"/>
    <s v="Consumer"/>
    <s v="United States"/>
    <s v="El Paso"/>
    <s v="Texas"/>
    <n v="79907"/>
    <x v="2"/>
    <s v="OFF-AR-10001955"/>
    <x v="1"/>
    <x v="6"/>
    <s v="Newell 319"/>
    <n v="31.744"/>
    <x v="3"/>
    <x v="44"/>
  </r>
  <r>
    <x v="8361"/>
    <x v="4140"/>
    <x v="460"/>
    <x v="505"/>
    <x v="0"/>
    <x v="772"/>
    <x v="772"/>
    <s v="Consumer"/>
    <s v="United States"/>
    <s v="El Paso"/>
    <s v="Texas"/>
    <n v="79907"/>
    <x v="2"/>
    <s v="OFF-AP-10000027"/>
    <x v="1"/>
    <x v="9"/>
    <s v="Hoover Commercial SteamVac"/>
    <n v="5.4320000000000004"/>
    <x v="3"/>
    <x v="44"/>
  </r>
  <r>
    <x v="8362"/>
    <x v="4140"/>
    <x v="460"/>
    <x v="505"/>
    <x v="0"/>
    <x v="772"/>
    <x v="772"/>
    <s v="Consumer"/>
    <s v="United States"/>
    <s v="El Paso"/>
    <s v="Texas"/>
    <n v="79907"/>
    <x v="2"/>
    <s v="FUR-TA-10002958"/>
    <x v="0"/>
    <x v="3"/>
    <s v="Bevis Oval Conference Table, Walnut"/>
    <n v="913.43"/>
    <x v="3"/>
    <x v="44"/>
  </r>
  <r>
    <x v="8363"/>
    <x v="4140"/>
    <x v="460"/>
    <x v="505"/>
    <x v="0"/>
    <x v="772"/>
    <x v="772"/>
    <s v="Consumer"/>
    <s v="United States"/>
    <s v="El Paso"/>
    <s v="Texas"/>
    <n v="79907"/>
    <x v="2"/>
    <s v="OFF-ST-10002615"/>
    <x v="1"/>
    <x v="4"/>
    <s v="Dual Level, Single-Width Filing Carts"/>
    <n v="372.14400000000001"/>
    <x v="3"/>
    <x v="44"/>
  </r>
  <r>
    <x v="8364"/>
    <x v="4141"/>
    <x v="1045"/>
    <x v="1060"/>
    <x v="1"/>
    <x v="538"/>
    <x v="538"/>
    <s v="Consumer"/>
    <s v="United States"/>
    <s v="Kissimmee"/>
    <s v="Florida"/>
    <n v="34741"/>
    <x v="0"/>
    <s v="TEC-PH-10002624"/>
    <x v="2"/>
    <x v="7"/>
    <s v="Samsung Galaxy S4 Mini"/>
    <n v="751.98400000000004"/>
    <x v="3"/>
    <x v="4"/>
  </r>
  <r>
    <x v="8365"/>
    <x v="4142"/>
    <x v="289"/>
    <x v="985"/>
    <x v="2"/>
    <x v="449"/>
    <x v="449"/>
    <s v="Home Office"/>
    <s v="United States"/>
    <s v="Seattle"/>
    <s v="Washington"/>
    <n v="98105"/>
    <x v="1"/>
    <s v="TEC-PH-10002275"/>
    <x v="2"/>
    <x v="7"/>
    <s v="Mitel 5320 IP Phone VoIP phone"/>
    <n v="604.76800000000003"/>
    <x v="3"/>
    <x v="44"/>
  </r>
  <r>
    <x v="8366"/>
    <x v="4143"/>
    <x v="557"/>
    <x v="74"/>
    <x v="0"/>
    <x v="756"/>
    <x v="756"/>
    <s v="Corporate"/>
    <s v="United States"/>
    <s v="Santa Clara"/>
    <s v="California"/>
    <n v="95051"/>
    <x v="1"/>
    <s v="OFF-SU-10004290"/>
    <x v="1"/>
    <x v="14"/>
    <s v="Acme Design Line 8&quot; Stainless Steel Bent Scissors w/Champagne Handles, 3-1/8&quot; Cut"/>
    <n v="27.36"/>
    <x v="2"/>
    <x v="30"/>
  </r>
  <r>
    <x v="8367"/>
    <x v="4143"/>
    <x v="557"/>
    <x v="74"/>
    <x v="0"/>
    <x v="756"/>
    <x v="756"/>
    <s v="Corporate"/>
    <s v="United States"/>
    <s v="Santa Clara"/>
    <s v="California"/>
    <n v="95051"/>
    <x v="1"/>
    <s v="OFF-PA-10000174"/>
    <x v="1"/>
    <x v="10"/>
    <s v="Message Book, Wirebound, Four 5 1/2&quot; X 4&quot; Forms/Pg., 200 Dupl. Sets/Book"/>
    <n v="20.56"/>
    <x v="2"/>
    <x v="30"/>
  </r>
  <r>
    <x v="8368"/>
    <x v="4143"/>
    <x v="557"/>
    <x v="74"/>
    <x v="0"/>
    <x v="756"/>
    <x v="756"/>
    <s v="Corporate"/>
    <s v="United States"/>
    <s v="Santa Clara"/>
    <s v="California"/>
    <n v="95051"/>
    <x v="1"/>
    <s v="OFF-BI-10004308"/>
    <x v="1"/>
    <x v="8"/>
    <s v="Avery Legal 4-Ring Binder"/>
    <n v="83.92"/>
    <x v="2"/>
    <x v="30"/>
  </r>
  <r>
    <x v="8369"/>
    <x v="4144"/>
    <x v="725"/>
    <x v="1"/>
    <x v="1"/>
    <x v="277"/>
    <x v="277"/>
    <s v="Consumer"/>
    <s v="United States"/>
    <s v="Los Angeles"/>
    <s v="California"/>
    <n v="90049"/>
    <x v="1"/>
    <s v="FUR-TA-10003473"/>
    <x v="0"/>
    <x v="3"/>
    <s v="Bretford Rectangular Conference Table Tops"/>
    <n v="902.71199999999999"/>
    <x v="0"/>
    <x v="1"/>
  </r>
  <r>
    <x v="8370"/>
    <x v="4145"/>
    <x v="508"/>
    <x v="149"/>
    <x v="1"/>
    <x v="450"/>
    <x v="450"/>
    <s v="Home Office"/>
    <s v="United States"/>
    <s v="Fresno"/>
    <s v="California"/>
    <n v="93727"/>
    <x v="1"/>
    <s v="FUR-BO-10003894"/>
    <x v="0"/>
    <x v="0"/>
    <s v="Safco Value Mate Steel Bookcase, Baked Enamel Finish on Steel, Black"/>
    <n v="120.666"/>
    <x v="0"/>
    <x v="32"/>
  </r>
  <r>
    <x v="8371"/>
    <x v="4146"/>
    <x v="422"/>
    <x v="129"/>
    <x v="2"/>
    <x v="720"/>
    <x v="720"/>
    <s v="Consumer"/>
    <s v="United States"/>
    <s v="Fort Worth"/>
    <s v="Texas"/>
    <n v="76106"/>
    <x v="2"/>
    <s v="OFF-BI-10001658"/>
    <x v="1"/>
    <x v="8"/>
    <s v="GBC Standard Therm-A-Bind Covers"/>
    <n v="4.984"/>
    <x v="2"/>
    <x v="20"/>
  </r>
  <r>
    <x v="8372"/>
    <x v="4147"/>
    <x v="390"/>
    <x v="417"/>
    <x v="1"/>
    <x v="649"/>
    <x v="649"/>
    <s v="Home Office"/>
    <s v="United States"/>
    <s v="Seattle"/>
    <s v="Washington"/>
    <n v="98105"/>
    <x v="1"/>
    <s v="FUR-FU-10003535"/>
    <x v="0"/>
    <x v="5"/>
    <s v="Howard Miller Distant Time Traveler Alarm Clock"/>
    <n v="82.26"/>
    <x v="0"/>
    <x v="0"/>
  </r>
  <r>
    <x v="8373"/>
    <x v="4148"/>
    <x v="338"/>
    <x v="1113"/>
    <x v="2"/>
    <x v="197"/>
    <x v="197"/>
    <s v="Consumer"/>
    <s v="United States"/>
    <s v="San Francisco"/>
    <s v="California"/>
    <n v="94110"/>
    <x v="1"/>
    <s v="OFF-ST-10000352"/>
    <x v="1"/>
    <x v="4"/>
    <s v="Acco Perma 2700 Stacking Storage Drawers"/>
    <n v="29.74"/>
    <x v="0"/>
    <x v="0"/>
  </r>
  <r>
    <x v="8374"/>
    <x v="4149"/>
    <x v="956"/>
    <x v="1027"/>
    <x v="1"/>
    <x v="311"/>
    <x v="311"/>
    <s v="Home Office"/>
    <s v="United States"/>
    <s v="San Francisco"/>
    <s v="California"/>
    <n v="94110"/>
    <x v="1"/>
    <s v="OFF-AP-10004859"/>
    <x v="1"/>
    <x v="9"/>
    <s v="Acco 6 Outlet Guardian Premium Surge Suppressor"/>
    <n v="87.36"/>
    <x v="1"/>
    <x v="26"/>
  </r>
  <r>
    <x v="8375"/>
    <x v="4149"/>
    <x v="956"/>
    <x v="1027"/>
    <x v="1"/>
    <x v="311"/>
    <x v="311"/>
    <s v="Home Office"/>
    <s v="United States"/>
    <s v="San Francisco"/>
    <s v="California"/>
    <n v="94110"/>
    <x v="1"/>
    <s v="OFF-BI-10001294"/>
    <x v="1"/>
    <x v="8"/>
    <s v="Fellowes Binding Cases"/>
    <n v="56.16"/>
    <x v="1"/>
    <x v="26"/>
  </r>
  <r>
    <x v="8376"/>
    <x v="4150"/>
    <x v="708"/>
    <x v="647"/>
    <x v="1"/>
    <x v="463"/>
    <x v="463"/>
    <s v="Corporate"/>
    <s v="United States"/>
    <s v="Pompano Beach"/>
    <s v="Florida"/>
    <n v="33068"/>
    <x v="0"/>
    <s v="OFF-AP-10001242"/>
    <x v="1"/>
    <x v="9"/>
    <s v="APC 7 Outlet Network SurgeArrest Surge Protector"/>
    <n v="64.384"/>
    <x v="3"/>
    <x v="42"/>
  </r>
  <r>
    <x v="8377"/>
    <x v="4151"/>
    <x v="768"/>
    <x v="837"/>
    <x v="1"/>
    <x v="751"/>
    <x v="751"/>
    <s v="Corporate"/>
    <s v="United States"/>
    <s v="Houston"/>
    <s v="Texas"/>
    <n v="77095"/>
    <x v="2"/>
    <s v="OFF-ST-10002344"/>
    <x v="1"/>
    <x v="4"/>
    <s v="Carina 42&quot;Hx23 3/4&quot;W Media Storage Unit"/>
    <n v="64.784000000000006"/>
    <x v="1"/>
    <x v="6"/>
  </r>
  <r>
    <x v="8378"/>
    <x v="4151"/>
    <x v="768"/>
    <x v="837"/>
    <x v="1"/>
    <x v="751"/>
    <x v="751"/>
    <s v="Corporate"/>
    <s v="United States"/>
    <s v="Houston"/>
    <s v="Texas"/>
    <n v="77095"/>
    <x v="2"/>
    <s v="OFF-PA-10003349"/>
    <x v="1"/>
    <x v="10"/>
    <s v="Xerox 1957"/>
    <n v="15.552"/>
    <x v="1"/>
    <x v="6"/>
  </r>
  <r>
    <x v="8379"/>
    <x v="4151"/>
    <x v="768"/>
    <x v="837"/>
    <x v="1"/>
    <x v="751"/>
    <x v="751"/>
    <s v="Corporate"/>
    <s v="United States"/>
    <s v="Houston"/>
    <s v="Texas"/>
    <n v="77095"/>
    <x v="2"/>
    <s v="OFF-EN-10003055"/>
    <x v="1"/>
    <x v="12"/>
    <s v="Blue String-Tie &amp; Button Interoffice Envelopes, 10 x 13"/>
    <n v="223.88800000000001"/>
    <x v="1"/>
    <x v="6"/>
  </r>
  <r>
    <x v="8380"/>
    <x v="4152"/>
    <x v="340"/>
    <x v="931"/>
    <x v="0"/>
    <x v="417"/>
    <x v="417"/>
    <s v="Consumer"/>
    <s v="United States"/>
    <s v="Chicago"/>
    <s v="Illinois"/>
    <n v="60653"/>
    <x v="2"/>
    <s v="OFF-PA-10001622"/>
    <x v="1"/>
    <x v="10"/>
    <s v="Ampad Poly Cover Wirebound Steno Book, 6&quot; x 9&quot; Assorted Colors, Gregg Ruled"/>
    <n v="10.896000000000001"/>
    <x v="2"/>
    <x v="30"/>
  </r>
  <r>
    <x v="8381"/>
    <x v="4153"/>
    <x v="716"/>
    <x v="585"/>
    <x v="0"/>
    <x v="663"/>
    <x v="663"/>
    <s v="Consumer"/>
    <s v="United States"/>
    <s v="San Francisco"/>
    <s v="California"/>
    <n v="94109"/>
    <x v="1"/>
    <s v="TEC-PH-10003800"/>
    <x v="2"/>
    <x v="7"/>
    <s v="i.Sound Portable Power - 8000 mAh"/>
    <n v="84.784000000000006"/>
    <x v="0"/>
    <x v="17"/>
  </r>
  <r>
    <x v="8382"/>
    <x v="4154"/>
    <x v="597"/>
    <x v="1272"/>
    <x v="1"/>
    <x v="775"/>
    <x v="775"/>
    <s v="Corporate"/>
    <s v="United States"/>
    <s v="Houston"/>
    <s v="Texas"/>
    <n v="77036"/>
    <x v="2"/>
    <s v="FUR-CH-10001270"/>
    <x v="0"/>
    <x v="1"/>
    <s v="Harbour Creations Steel Folding Chair"/>
    <n v="241.5"/>
    <x v="0"/>
    <x v="47"/>
  </r>
  <r>
    <x v="8383"/>
    <x v="4155"/>
    <x v="491"/>
    <x v="940"/>
    <x v="2"/>
    <x v="522"/>
    <x v="522"/>
    <s v="Home Office"/>
    <s v="United States"/>
    <s v="Shelton"/>
    <s v="Connecticut"/>
    <n v="6484"/>
    <x v="3"/>
    <s v="TEC-AC-10003447"/>
    <x v="2"/>
    <x v="11"/>
    <s v="Micropad Numeric Keypads"/>
    <n v="59.97"/>
    <x v="0"/>
    <x v="0"/>
  </r>
  <r>
    <x v="8384"/>
    <x v="4155"/>
    <x v="491"/>
    <x v="940"/>
    <x v="2"/>
    <x v="522"/>
    <x v="522"/>
    <s v="Home Office"/>
    <s v="United States"/>
    <s v="Shelton"/>
    <s v="Connecticut"/>
    <n v="6484"/>
    <x v="3"/>
    <s v="OFF-PA-10004285"/>
    <x v="1"/>
    <x v="10"/>
    <s v="Xerox 1959"/>
    <n v="13.36"/>
    <x v="0"/>
    <x v="0"/>
  </r>
  <r>
    <x v="8385"/>
    <x v="4156"/>
    <x v="507"/>
    <x v="221"/>
    <x v="1"/>
    <x v="51"/>
    <x v="51"/>
    <s v="Corporate"/>
    <s v="United States"/>
    <s v="Oakland"/>
    <s v="California"/>
    <n v="94601"/>
    <x v="1"/>
    <s v="OFF-BI-10001757"/>
    <x v="1"/>
    <x v="8"/>
    <s v="Pressboard Hanging Data Binders for Unburst Sheets"/>
    <n v="11.808"/>
    <x v="3"/>
    <x v="15"/>
  </r>
  <r>
    <x v="8386"/>
    <x v="4157"/>
    <x v="71"/>
    <x v="69"/>
    <x v="1"/>
    <x v="577"/>
    <x v="577"/>
    <s v="Consumer"/>
    <s v="United States"/>
    <s v="Manchester"/>
    <s v="Connecticut"/>
    <n v="6040"/>
    <x v="3"/>
    <s v="OFF-ST-10001558"/>
    <x v="1"/>
    <x v="4"/>
    <s v="Acco Perma 4000 Stacking Storage Drawers"/>
    <n v="16.239999999999998"/>
    <x v="1"/>
    <x v="33"/>
  </r>
  <r>
    <x v="8387"/>
    <x v="4157"/>
    <x v="71"/>
    <x v="69"/>
    <x v="1"/>
    <x v="577"/>
    <x v="577"/>
    <s v="Consumer"/>
    <s v="United States"/>
    <s v="Manchester"/>
    <s v="Connecticut"/>
    <n v="6040"/>
    <x v="3"/>
    <s v="OFF-ST-10001328"/>
    <x v="1"/>
    <x v="4"/>
    <s v="Personal Filing Tote with Lid, Black/Gray"/>
    <n v="77.55"/>
    <x v="1"/>
    <x v="33"/>
  </r>
  <r>
    <x v="8388"/>
    <x v="4158"/>
    <x v="301"/>
    <x v="840"/>
    <x v="1"/>
    <x v="375"/>
    <x v="375"/>
    <s v="Corporate"/>
    <s v="United States"/>
    <s v="Orange"/>
    <s v="New Jersey"/>
    <n v="7050"/>
    <x v="3"/>
    <s v="OFF-AP-10004708"/>
    <x v="1"/>
    <x v="9"/>
    <s v="Fellowes Superior 10 Outlet Split Surge Protector"/>
    <n v="76.12"/>
    <x v="2"/>
    <x v="7"/>
  </r>
  <r>
    <x v="8389"/>
    <x v="4159"/>
    <x v="797"/>
    <x v="525"/>
    <x v="2"/>
    <x v="279"/>
    <x v="279"/>
    <s v="Home Office"/>
    <s v="United States"/>
    <s v="Akron"/>
    <s v="Ohio"/>
    <n v="44312"/>
    <x v="3"/>
    <s v="OFF-FA-10000621"/>
    <x v="1"/>
    <x v="13"/>
    <s v="OIC Colored Binder Clips, Assorted Sizes"/>
    <n v="17.184000000000001"/>
    <x v="0"/>
    <x v="5"/>
  </r>
  <r>
    <x v="8390"/>
    <x v="4160"/>
    <x v="769"/>
    <x v="792"/>
    <x v="2"/>
    <x v="294"/>
    <x v="294"/>
    <s v="Corporate"/>
    <s v="United States"/>
    <s v="Los Angeles"/>
    <s v="California"/>
    <n v="90032"/>
    <x v="1"/>
    <s v="OFF-PA-10001838"/>
    <x v="1"/>
    <x v="10"/>
    <s v="Adams Telephone Message Book W/Dividers/Space For Phone Numbers, 5 1/4&quot;X8 1/2&quot;, 300/Messages"/>
    <n v="11.76"/>
    <x v="3"/>
    <x v="22"/>
  </r>
  <r>
    <x v="8391"/>
    <x v="4161"/>
    <x v="331"/>
    <x v="53"/>
    <x v="1"/>
    <x v="674"/>
    <x v="674"/>
    <s v="Home Office"/>
    <s v="United States"/>
    <s v="Danbury"/>
    <s v="Connecticut"/>
    <n v="6810"/>
    <x v="3"/>
    <s v="FUR-FU-10001473"/>
    <x v="0"/>
    <x v="5"/>
    <s v="DAX Wood Document Frame"/>
    <n v="27.46"/>
    <x v="3"/>
    <x v="22"/>
  </r>
  <r>
    <x v="8392"/>
    <x v="4162"/>
    <x v="49"/>
    <x v="296"/>
    <x v="0"/>
    <x v="412"/>
    <x v="412"/>
    <s v="Consumer"/>
    <s v="United States"/>
    <s v="Franklin"/>
    <s v="Massachusetts"/>
    <n v="2038"/>
    <x v="3"/>
    <s v="TEC-PH-10000193"/>
    <x v="2"/>
    <x v="7"/>
    <s v="Jensen SMPS-640 -Â speaker phone"/>
    <n v="137.94"/>
    <x v="0"/>
    <x v="5"/>
  </r>
  <r>
    <x v="8393"/>
    <x v="4162"/>
    <x v="49"/>
    <x v="296"/>
    <x v="0"/>
    <x v="412"/>
    <x v="412"/>
    <s v="Consumer"/>
    <s v="United States"/>
    <s v="Franklin"/>
    <s v="Massachusetts"/>
    <n v="2038"/>
    <x v="3"/>
    <s v="FUR-FU-10002045"/>
    <x v="0"/>
    <x v="5"/>
    <s v="Executive Impressions 14&quot;"/>
    <n v="111.15"/>
    <x v="0"/>
    <x v="5"/>
  </r>
  <r>
    <x v="8394"/>
    <x v="4162"/>
    <x v="49"/>
    <x v="296"/>
    <x v="0"/>
    <x v="412"/>
    <x v="412"/>
    <s v="Consumer"/>
    <s v="United States"/>
    <s v="Franklin"/>
    <s v="Massachusetts"/>
    <n v="2038"/>
    <x v="3"/>
    <s v="OFF-AP-10002945"/>
    <x v="1"/>
    <x v="9"/>
    <s v="Honeywell Enviracaire Portable HEPA Air Cleaner for 17' x 22' Room"/>
    <n v="901.95"/>
    <x v="0"/>
    <x v="5"/>
  </r>
  <r>
    <x v="8395"/>
    <x v="4162"/>
    <x v="49"/>
    <x v="296"/>
    <x v="0"/>
    <x v="412"/>
    <x v="412"/>
    <s v="Consumer"/>
    <s v="United States"/>
    <s v="Franklin"/>
    <s v="Massachusetts"/>
    <n v="2038"/>
    <x v="3"/>
    <s v="FUR-TA-10001095"/>
    <x v="0"/>
    <x v="3"/>
    <s v="Chromcraft Round Conference Tables"/>
    <n v="366.00900000000001"/>
    <x v="0"/>
    <x v="5"/>
  </r>
  <r>
    <x v="8396"/>
    <x v="4163"/>
    <x v="479"/>
    <x v="1293"/>
    <x v="3"/>
    <x v="379"/>
    <x v="379"/>
    <s v="Consumer"/>
    <s v="United States"/>
    <s v="Wilmington"/>
    <s v="North Carolina"/>
    <n v="28403"/>
    <x v="0"/>
    <s v="OFF-PA-10001144"/>
    <x v="1"/>
    <x v="10"/>
    <s v="Xerox 1913"/>
    <n v="310.68799999999999"/>
    <x v="2"/>
    <x v="3"/>
  </r>
  <r>
    <x v="8397"/>
    <x v="4164"/>
    <x v="1010"/>
    <x v="897"/>
    <x v="2"/>
    <x v="280"/>
    <x v="280"/>
    <s v="Home Office"/>
    <s v="United States"/>
    <s v="Houston"/>
    <s v="Texas"/>
    <n v="77095"/>
    <x v="2"/>
    <s v="OFF-BI-10004099"/>
    <x v="1"/>
    <x v="8"/>
    <s v="GBC VeloBinder Strips"/>
    <n v="7.68"/>
    <x v="2"/>
    <x v="30"/>
  </r>
  <r>
    <x v="8398"/>
    <x v="4165"/>
    <x v="808"/>
    <x v="170"/>
    <x v="0"/>
    <x v="676"/>
    <x v="676"/>
    <s v="Home Office"/>
    <s v="United States"/>
    <s v="Springfield"/>
    <s v="Ohio"/>
    <n v="45503"/>
    <x v="3"/>
    <s v="FUR-CH-10001973"/>
    <x v="0"/>
    <x v="1"/>
    <s v="Office Star Flex Back Scooter Chair with White Frame"/>
    <n v="155.37200000000001"/>
    <x v="3"/>
    <x v="23"/>
  </r>
  <r>
    <x v="8399"/>
    <x v="4166"/>
    <x v="657"/>
    <x v="1256"/>
    <x v="1"/>
    <x v="513"/>
    <x v="513"/>
    <s v="Consumer"/>
    <s v="United States"/>
    <s v="Glendale"/>
    <s v="Arizona"/>
    <n v="85301"/>
    <x v="1"/>
    <s v="OFF-ST-10000344"/>
    <x v="1"/>
    <x v="4"/>
    <s v="Neat Ideas Personal Hanging Folder Files, Black"/>
    <n v="10.744"/>
    <x v="1"/>
    <x v="19"/>
  </r>
  <r>
    <x v="8400"/>
    <x v="4167"/>
    <x v="901"/>
    <x v="234"/>
    <x v="0"/>
    <x v="631"/>
    <x v="631"/>
    <s v="Consumer"/>
    <s v="United States"/>
    <s v="New York City"/>
    <s v="New York"/>
    <n v="10009"/>
    <x v="3"/>
    <s v="OFF-BI-10002026"/>
    <x v="1"/>
    <x v="8"/>
    <s v="Avery Arch Ring Binders"/>
    <n v="232.4"/>
    <x v="1"/>
    <x v="14"/>
  </r>
  <r>
    <x v="8401"/>
    <x v="4167"/>
    <x v="901"/>
    <x v="234"/>
    <x v="0"/>
    <x v="631"/>
    <x v="631"/>
    <s v="Consumer"/>
    <s v="United States"/>
    <s v="New York City"/>
    <s v="New York"/>
    <n v="10009"/>
    <x v="3"/>
    <s v="FUR-CH-10003535"/>
    <x v="0"/>
    <x v="1"/>
    <s v="Global Armless Task Chair, Royal Blue"/>
    <n v="164.64599999999999"/>
    <x v="1"/>
    <x v="14"/>
  </r>
  <r>
    <x v="8402"/>
    <x v="4167"/>
    <x v="901"/>
    <x v="234"/>
    <x v="0"/>
    <x v="631"/>
    <x v="631"/>
    <s v="Consumer"/>
    <s v="United States"/>
    <s v="New York City"/>
    <s v="New York"/>
    <n v="10009"/>
    <x v="3"/>
    <s v="OFF-PA-10004156"/>
    <x v="1"/>
    <x v="10"/>
    <s v="Xerox 188"/>
    <n v="22.68"/>
    <x v="1"/>
    <x v="14"/>
  </r>
  <r>
    <x v="8403"/>
    <x v="4168"/>
    <x v="854"/>
    <x v="606"/>
    <x v="1"/>
    <x v="416"/>
    <x v="416"/>
    <s v="Corporate"/>
    <s v="United States"/>
    <s v="Los Angeles"/>
    <s v="California"/>
    <n v="90036"/>
    <x v="1"/>
    <s v="OFF-PA-10002254"/>
    <x v="1"/>
    <x v="10"/>
    <s v="Xerox 1883"/>
    <n v="105.52"/>
    <x v="0"/>
    <x v="47"/>
  </r>
  <r>
    <x v="8404"/>
    <x v="4169"/>
    <x v="141"/>
    <x v="142"/>
    <x v="1"/>
    <x v="785"/>
    <x v="785"/>
    <s v="Corporate"/>
    <s v="United States"/>
    <s v="Newark"/>
    <s v="Delaware"/>
    <n v="19711"/>
    <x v="3"/>
    <s v="FUR-FU-10003247"/>
    <x v="0"/>
    <x v="5"/>
    <s v="36X48 HARDFLOOR CHAIRMAT"/>
    <n v="83.92"/>
    <x v="3"/>
    <x v="10"/>
  </r>
  <r>
    <x v="8405"/>
    <x v="4169"/>
    <x v="141"/>
    <x v="142"/>
    <x v="1"/>
    <x v="785"/>
    <x v="785"/>
    <s v="Corporate"/>
    <s v="United States"/>
    <s v="Newark"/>
    <s v="Delaware"/>
    <n v="19711"/>
    <x v="3"/>
    <s v="TEC-AC-10002473"/>
    <x v="2"/>
    <x v="11"/>
    <s v="Maxell 4.7GB DVD-R"/>
    <n v="141.9"/>
    <x v="3"/>
    <x v="10"/>
  </r>
  <r>
    <x v="8406"/>
    <x v="4169"/>
    <x v="141"/>
    <x v="142"/>
    <x v="1"/>
    <x v="785"/>
    <x v="785"/>
    <s v="Corporate"/>
    <s v="United States"/>
    <s v="Newark"/>
    <s v="Delaware"/>
    <n v="19711"/>
    <x v="3"/>
    <s v="FUR-FU-10001057"/>
    <x v="0"/>
    <x v="5"/>
    <s v="Tensor Track Tree Floor Lamp"/>
    <n v="39.979999999999997"/>
    <x v="3"/>
    <x v="10"/>
  </r>
  <r>
    <x v="8407"/>
    <x v="4169"/>
    <x v="141"/>
    <x v="142"/>
    <x v="1"/>
    <x v="785"/>
    <x v="785"/>
    <s v="Corporate"/>
    <s v="United States"/>
    <s v="Newark"/>
    <s v="Delaware"/>
    <n v="19711"/>
    <x v="3"/>
    <s v="OFF-AR-10001419"/>
    <x v="1"/>
    <x v="6"/>
    <s v="Newell 325"/>
    <n v="28.91"/>
    <x v="3"/>
    <x v="10"/>
  </r>
  <r>
    <x v="8408"/>
    <x v="4169"/>
    <x v="141"/>
    <x v="142"/>
    <x v="1"/>
    <x v="785"/>
    <x v="785"/>
    <s v="Corporate"/>
    <s v="United States"/>
    <s v="Newark"/>
    <s v="Delaware"/>
    <n v="19711"/>
    <x v="3"/>
    <s v="OFF-AR-10004010"/>
    <x v="1"/>
    <x v="6"/>
    <s v="Hunt Boston Vacuum Mount KS Pencil Sharpener"/>
    <n v="174.95"/>
    <x v="3"/>
    <x v="10"/>
  </r>
  <r>
    <x v="8409"/>
    <x v="4170"/>
    <x v="555"/>
    <x v="374"/>
    <x v="1"/>
    <x v="82"/>
    <x v="82"/>
    <s v="Home Office"/>
    <s v="United States"/>
    <s v="San Bernardino"/>
    <s v="California"/>
    <n v="92404"/>
    <x v="1"/>
    <s v="OFF-BI-10004230"/>
    <x v="1"/>
    <x v="8"/>
    <s v="GBC Recycled Grain Textured Covers"/>
    <n v="110.52800000000001"/>
    <x v="1"/>
    <x v="14"/>
  </r>
  <r>
    <x v="8410"/>
    <x v="4171"/>
    <x v="625"/>
    <x v="441"/>
    <x v="3"/>
    <x v="21"/>
    <x v="21"/>
    <s v="Corporate"/>
    <s v="United States"/>
    <s v="Burlington"/>
    <s v="North Carolina"/>
    <n v="27217"/>
    <x v="0"/>
    <s v="FUR-TA-10001768"/>
    <x v="0"/>
    <x v="3"/>
    <s v="Hon Racetrack Conference Tables"/>
    <n v="630.024"/>
    <x v="0"/>
    <x v="0"/>
  </r>
  <r>
    <x v="8411"/>
    <x v="4172"/>
    <x v="195"/>
    <x v="72"/>
    <x v="0"/>
    <x v="513"/>
    <x v="513"/>
    <s v="Consumer"/>
    <s v="United States"/>
    <s v="Salem"/>
    <s v="Virginia"/>
    <n v="24153"/>
    <x v="0"/>
    <s v="OFF-AR-10003514"/>
    <x v="1"/>
    <x v="6"/>
    <s v="4009 Highlighters by Sanford"/>
    <n v="27.86"/>
    <x v="0"/>
    <x v="35"/>
  </r>
  <r>
    <x v="8412"/>
    <x v="4173"/>
    <x v="434"/>
    <x v="469"/>
    <x v="1"/>
    <x v="198"/>
    <x v="198"/>
    <s v="Consumer"/>
    <s v="United States"/>
    <s v="Dallas"/>
    <s v="Texas"/>
    <n v="75217"/>
    <x v="2"/>
    <s v="FUR-TA-10002228"/>
    <x v="0"/>
    <x v="3"/>
    <s v="Bevis Traditional Conference Table Top, Plinth Base"/>
    <n v="933.40800000000002"/>
    <x v="3"/>
    <x v="42"/>
  </r>
  <r>
    <x v="8413"/>
    <x v="4174"/>
    <x v="907"/>
    <x v="967"/>
    <x v="1"/>
    <x v="340"/>
    <x v="340"/>
    <s v="Corporate"/>
    <s v="United States"/>
    <s v="Arlington"/>
    <s v="Texas"/>
    <n v="76017"/>
    <x v="2"/>
    <s v="OFF-PA-10001972"/>
    <x v="1"/>
    <x v="10"/>
    <s v="Xerox 214"/>
    <n v="51.84"/>
    <x v="0"/>
    <x v="5"/>
  </r>
  <r>
    <x v="8414"/>
    <x v="4174"/>
    <x v="907"/>
    <x v="967"/>
    <x v="1"/>
    <x v="340"/>
    <x v="340"/>
    <s v="Corporate"/>
    <s v="United States"/>
    <s v="Arlington"/>
    <s v="Texas"/>
    <n v="76017"/>
    <x v="2"/>
    <s v="TEC-AC-10002942"/>
    <x v="2"/>
    <x v="11"/>
    <s v="WD My Passport Ultra 1TB Portable External Hard Drive"/>
    <n v="165.6"/>
    <x v="0"/>
    <x v="5"/>
  </r>
  <r>
    <x v="8415"/>
    <x v="4175"/>
    <x v="1191"/>
    <x v="102"/>
    <x v="1"/>
    <x v="529"/>
    <x v="529"/>
    <s v="Home Office"/>
    <s v="United States"/>
    <s v="Marion"/>
    <s v="Iowa"/>
    <n v="52302"/>
    <x v="2"/>
    <s v="OFF-PA-10000474"/>
    <x v="1"/>
    <x v="10"/>
    <s v="Easy-staple paper"/>
    <n v="106.32"/>
    <x v="3"/>
    <x v="4"/>
  </r>
  <r>
    <x v="8416"/>
    <x v="4176"/>
    <x v="1188"/>
    <x v="676"/>
    <x v="2"/>
    <x v="697"/>
    <x v="697"/>
    <s v="Home Office"/>
    <s v="United States"/>
    <s v="Seattle"/>
    <s v="Washington"/>
    <n v="98105"/>
    <x v="1"/>
    <s v="OFF-BI-10004330"/>
    <x v="1"/>
    <x v="8"/>
    <s v="GBC Velobind Prepunched Cover Sets, Regency Series"/>
    <n v="147.91999999999999"/>
    <x v="3"/>
    <x v="24"/>
  </r>
  <r>
    <x v="8417"/>
    <x v="4176"/>
    <x v="1188"/>
    <x v="676"/>
    <x v="2"/>
    <x v="697"/>
    <x v="697"/>
    <s v="Home Office"/>
    <s v="United States"/>
    <s v="Seattle"/>
    <s v="Washington"/>
    <n v="98105"/>
    <x v="1"/>
    <s v="OFF-ST-10000604"/>
    <x v="1"/>
    <x v="4"/>
    <s v="Home/Office Personal File Carts"/>
    <n v="104.28"/>
    <x v="3"/>
    <x v="24"/>
  </r>
  <r>
    <x v="8418"/>
    <x v="4176"/>
    <x v="1188"/>
    <x v="676"/>
    <x v="2"/>
    <x v="697"/>
    <x v="697"/>
    <s v="Home Office"/>
    <s v="United States"/>
    <s v="Seattle"/>
    <s v="Washington"/>
    <n v="98105"/>
    <x v="1"/>
    <s v="FUR-TA-10004154"/>
    <x v="0"/>
    <x v="3"/>
    <s v="Riverside Furniture Oval Coffee Table, Oval End Table, End Table with Drawer"/>
    <n v="286.85000000000002"/>
    <x v="3"/>
    <x v="24"/>
  </r>
  <r>
    <x v="8419"/>
    <x v="4176"/>
    <x v="1188"/>
    <x v="676"/>
    <x v="2"/>
    <x v="697"/>
    <x v="697"/>
    <s v="Home Office"/>
    <s v="United States"/>
    <s v="Seattle"/>
    <s v="Washington"/>
    <n v="98105"/>
    <x v="1"/>
    <s v="OFF-ST-10000636"/>
    <x v="1"/>
    <x v="4"/>
    <s v="Rogers Profile Extra Capacity Storage Tub"/>
    <n v="66.959999999999994"/>
    <x v="3"/>
    <x v="24"/>
  </r>
  <r>
    <x v="8420"/>
    <x v="4176"/>
    <x v="1188"/>
    <x v="676"/>
    <x v="2"/>
    <x v="697"/>
    <x v="697"/>
    <s v="Home Office"/>
    <s v="United States"/>
    <s v="Seattle"/>
    <s v="Washington"/>
    <n v="98105"/>
    <x v="1"/>
    <s v="TEC-AC-10004171"/>
    <x v="2"/>
    <x v="11"/>
    <s v="Razer Kraken 7.1 Surround Sound Over Ear USB Gaming Headset"/>
    <n v="199.98"/>
    <x v="3"/>
    <x v="24"/>
  </r>
  <r>
    <x v="8421"/>
    <x v="4177"/>
    <x v="386"/>
    <x v="412"/>
    <x v="1"/>
    <x v="73"/>
    <x v="73"/>
    <s v="Consumer"/>
    <s v="United States"/>
    <s v="Lakewood"/>
    <s v="New Jersey"/>
    <n v="8701"/>
    <x v="3"/>
    <s v="TEC-AC-10002167"/>
    <x v="2"/>
    <x v="11"/>
    <s v="ImationÂ 8gb Micro Traveldrive Usb 2.0Â Flash Drive"/>
    <n v="45"/>
    <x v="3"/>
    <x v="13"/>
  </r>
  <r>
    <x v="8422"/>
    <x v="4177"/>
    <x v="386"/>
    <x v="412"/>
    <x v="1"/>
    <x v="73"/>
    <x v="73"/>
    <s v="Consumer"/>
    <s v="United States"/>
    <s v="Lakewood"/>
    <s v="New Jersey"/>
    <n v="8701"/>
    <x v="3"/>
    <s v="OFF-FA-10000621"/>
    <x v="1"/>
    <x v="13"/>
    <s v="OIC Colored Binder Clips, Assorted Sizes"/>
    <n v="17.899999999999999"/>
    <x v="3"/>
    <x v="13"/>
  </r>
  <r>
    <x v="8423"/>
    <x v="4177"/>
    <x v="386"/>
    <x v="412"/>
    <x v="1"/>
    <x v="73"/>
    <x v="73"/>
    <s v="Consumer"/>
    <s v="United States"/>
    <s v="Lakewood"/>
    <s v="New Jersey"/>
    <n v="8701"/>
    <x v="3"/>
    <s v="FUR-FU-10004053"/>
    <x v="0"/>
    <x v="5"/>
    <s v="DAX Two-Tone Silver Metal Document Frame"/>
    <n v="40.479999999999997"/>
    <x v="3"/>
    <x v="13"/>
  </r>
  <r>
    <x v="8424"/>
    <x v="4177"/>
    <x v="386"/>
    <x v="412"/>
    <x v="1"/>
    <x v="73"/>
    <x v="73"/>
    <s v="Consumer"/>
    <s v="United States"/>
    <s v="Lakewood"/>
    <s v="New Jersey"/>
    <n v="8701"/>
    <x v="3"/>
    <s v="FUR-BO-10003404"/>
    <x v="0"/>
    <x v="0"/>
    <s v="Global Adaptabilites Bookcase, Cherry/Storm Gray Finish"/>
    <n v="2154.9"/>
    <x v="3"/>
    <x v="13"/>
  </r>
  <r>
    <x v="8425"/>
    <x v="4178"/>
    <x v="770"/>
    <x v="881"/>
    <x v="2"/>
    <x v="494"/>
    <x v="494"/>
    <s v="Corporate"/>
    <s v="United States"/>
    <s v="Cincinnati"/>
    <s v="Ohio"/>
    <n v="45231"/>
    <x v="3"/>
    <s v="OFF-BI-10004099"/>
    <x v="1"/>
    <x v="8"/>
    <s v="GBC VeloBinder Strips"/>
    <n v="18.431999999999999"/>
    <x v="0"/>
    <x v="28"/>
  </r>
  <r>
    <x v="8426"/>
    <x v="4179"/>
    <x v="653"/>
    <x v="486"/>
    <x v="1"/>
    <x v="261"/>
    <x v="261"/>
    <s v="Consumer"/>
    <s v="United States"/>
    <s v="Thornton"/>
    <s v="Colorado"/>
    <n v="80229"/>
    <x v="1"/>
    <s v="OFF-SU-10004290"/>
    <x v="1"/>
    <x v="14"/>
    <s v="Acme Design Line 8&quot; Stainless Steel Bent Scissors w/Champagne Handles, 3-1/8&quot; Cut"/>
    <n v="10.944000000000001"/>
    <x v="1"/>
    <x v="2"/>
  </r>
  <r>
    <x v="8427"/>
    <x v="4180"/>
    <x v="51"/>
    <x v="654"/>
    <x v="2"/>
    <x v="419"/>
    <x v="419"/>
    <s v="Consumer"/>
    <s v="United States"/>
    <s v="Roseville"/>
    <s v="Michigan"/>
    <n v="48066"/>
    <x v="2"/>
    <s v="OFF-SU-10001935"/>
    <x v="1"/>
    <x v="14"/>
    <s v="Staple remover"/>
    <n v="4.3600000000000003"/>
    <x v="3"/>
    <x v="23"/>
  </r>
  <r>
    <x v="8428"/>
    <x v="4181"/>
    <x v="105"/>
    <x v="38"/>
    <x v="1"/>
    <x v="137"/>
    <x v="137"/>
    <s v="Corporate"/>
    <s v="United States"/>
    <s v="Tempe"/>
    <s v="Arizona"/>
    <n v="85281"/>
    <x v="1"/>
    <s v="TEC-AC-10004227"/>
    <x v="2"/>
    <x v="11"/>
    <s v="SanDisk Ultra 16 GB MicroSDHC Class 10 Memory Card"/>
    <n v="62.351999999999997"/>
    <x v="3"/>
    <x v="23"/>
  </r>
  <r>
    <x v="8429"/>
    <x v="4182"/>
    <x v="1054"/>
    <x v="967"/>
    <x v="0"/>
    <x v="52"/>
    <x v="52"/>
    <s v="Consumer"/>
    <s v="United States"/>
    <s v="Reading"/>
    <s v="Pennsylvania"/>
    <n v="19601"/>
    <x v="3"/>
    <s v="FUR-FU-10004904"/>
    <x v="0"/>
    <x v="5"/>
    <s v="Eldon &quot;L&quot; Workstation Diamond Chairmat"/>
    <n v="303.92"/>
    <x v="0"/>
    <x v="5"/>
  </r>
  <r>
    <x v="8430"/>
    <x v="4183"/>
    <x v="809"/>
    <x v="729"/>
    <x v="1"/>
    <x v="396"/>
    <x v="396"/>
    <s v="Consumer"/>
    <s v="United States"/>
    <s v="Apple Valley"/>
    <s v="Minnesota"/>
    <n v="55124"/>
    <x v="2"/>
    <s v="OFF-ST-10001511"/>
    <x v="1"/>
    <x v="4"/>
    <s v="Space Solutions Commercial Steel Shelving"/>
    <n v="129.30000000000001"/>
    <x v="2"/>
    <x v="34"/>
  </r>
  <r>
    <x v="8431"/>
    <x v="4184"/>
    <x v="1183"/>
    <x v="87"/>
    <x v="1"/>
    <x v="634"/>
    <x v="634"/>
    <s v="Corporate"/>
    <s v="United States"/>
    <s v="Baltimore"/>
    <s v="Maryland"/>
    <n v="21215"/>
    <x v="3"/>
    <s v="FUR-FU-10003535"/>
    <x v="0"/>
    <x v="5"/>
    <s v="Howard Miller Distant Time Traveler Alarm Clock"/>
    <n v="274.2"/>
    <x v="3"/>
    <x v="23"/>
  </r>
  <r>
    <x v="8432"/>
    <x v="4185"/>
    <x v="80"/>
    <x v="233"/>
    <x v="0"/>
    <x v="609"/>
    <x v="609"/>
    <s v="Corporate"/>
    <s v="United States"/>
    <s v="Corpus Christi"/>
    <s v="Texas"/>
    <n v="78415"/>
    <x v="2"/>
    <s v="OFF-FA-10000053"/>
    <x v="1"/>
    <x v="13"/>
    <s v="Revere Boxed Rubber Bands by Revere"/>
    <n v="6.048"/>
    <x v="2"/>
    <x v="30"/>
  </r>
  <r>
    <x v="8433"/>
    <x v="4185"/>
    <x v="80"/>
    <x v="233"/>
    <x v="0"/>
    <x v="609"/>
    <x v="609"/>
    <s v="Corporate"/>
    <s v="United States"/>
    <s v="Corpus Christi"/>
    <s v="Texas"/>
    <n v="78415"/>
    <x v="2"/>
    <s v="OFF-PA-10004610"/>
    <x v="1"/>
    <x v="10"/>
    <s v="Xerox 1900"/>
    <n v="6.8479999999999999"/>
    <x v="2"/>
    <x v="30"/>
  </r>
  <r>
    <x v="8434"/>
    <x v="4185"/>
    <x v="80"/>
    <x v="233"/>
    <x v="0"/>
    <x v="609"/>
    <x v="609"/>
    <s v="Corporate"/>
    <s v="United States"/>
    <s v="Corpus Christi"/>
    <s v="Texas"/>
    <n v="78415"/>
    <x v="2"/>
    <s v="FUR-FU-10000550"/>
    <x v="0"/>
    <x v="5"/>
    <s v="Stacking Trays by OIC"/>
    <n v="9.9600000000000009"/>
    <x v="2"/>
    <x v="30"/>
  </r>
  <r>
    <x v="8435"/>
    <x v="4185"/>
    <x v="80"/>
    <x v="233"/>
    <x v="0"/>
    <x v="609"/>
    <x v="609"/>
    <s v="Corporate"/>
    <s v="United States"/>
    <s v="Corpus Christi"/>
    <s v="Texas"/>
    <n v="78415"/>
    <x v="2"/>
    <s v="OFF-BI-10001721"/>
    <x v="1"/>
    <x v="8"/>
    <s v="Trimflex Flexible Post Binders"/>
    <n v="8.5519999999999996"/>
    <x v="2"/>
    <x v="30"/>
  </r>
  <r>
    <x v="8436"/>
    <x v="4186"/>
    <x v="1181"/>
    <x v="1068"/>
    <x v="1"/>
    <x v="562"/>
    <x v="562"/>
    <s v="Consumer"/>
    <s v="United States"/>
    <s v="Las Vegas"/>
    <s v="Nevada"/>
    <n v="89115"/>
    <x v="1"/>
    <s v="OFF-BI-10004040"/>
    <x v="1"/>
    <x v="8"/>
    <s v="Wilson Jones Impact Binders"/>
    <n v="45.584000000000003"/>
    <x v="1"/>
    <x v="11"/>
  </r>
  <r>
    <x v="8437"/>
    <x v="4187"/>
    <x v="895"/>
    <x v="313"/>
    <x v="1"/>
    <x v="362"/>
    <x v="362"/>
    <s v="Consumer"/>
    <s v="United States"/>
    <s v="Cleveland"/>
    <s v="Ohio"/>
    <n v="44105"/>
    <x v="3"/>
    <s v="TEC-AC-10002550"/>
    <x v="2"/>
    <x v="11"/>
    <s v="Maxell 4.7GB DVD-RW 3/Pack"/>
    <n v="25.488"/>
    <x v="1"/>
    <x v="14"/>
  </r>
  <r>
    <x v="8438"/>
    <x v="4188"/>
    <x v="1061"/>
    <x v="413"/>
    <x v="1"/>
    <x v="570"/>
    <x v="570"/>
    <s v="Consumer"/>
    <s v="United States"/>
    <s v="Seattle"/>
    <s v="Washington"/>
    <n v="98105"/>
    <x v="1"/>
    <s v="OFF-BI-10003876"/>
    <x v="1"/>
    <x v="8"/>
    <s v="Green Canvas Binder for 8-1/2&quot; x 14&quot; Sheets"/>
    <n v="136.96"/>
    <x v="2"/>
    <x v="8"/>
  </r>
  <r>
    <x v="8439"/>
    <x v="4189"/>
    <x v="1192"/>
    <x v="875"/>
    <x v="0"/>
    <x v="272"/>
    <x v="272"/>
    <s v="Corporate"/>
    <s v="United States"/>
    <s v="Chicago"/>
    <s v="Illinois"/>
    <n v="60623"/>
    <x v="2"/>
    <s v="TEC-PH-10000213"/>
    <x v="2"/>
    <x v="7"/>
    <s v="Seidio BD2-HK3IPH5-BK DILEX Case and Holster Combo for Apple iPhone 5/5s - Black"/>
    <n v="49.616"/>
    <x v="3"/>
    <x v="42"/>
  </r>
  <r>
    <x v="8440"/>
    <x v="4190"/>
    <x v="16"/>
    <x v="485"/>
    <x v="0"/>
    <x v="674"/>
    <x v="674"/>
    <s v="Home Office"/>
    <s v="United States"/>
    <s v="Columbus"/>
    <s v="Ohio"/>
    <n v="43229"/>
    <x v="3"/>
    <s v="OFF-PA-10002615"/>
    <x v="1"/>
    <x v="10"/>
    <s v="Ampad Gold Fibre Wirebound Steno Books, 6&quot; x 9&quot;, Gregg Ruled"/>
    <n v="10.584"/>
    <x v="0"/>
    <x v="5"/>
  </r>
  <r>
    <x v="8441"/>
    <x v="4191"/>
    <x v="636"/>
    <x v="1187"/>
    <x v="1"/>
    <x v="140"/>
    <x v="140"/>
    <s v="Consumer"/>
    <s v="United States"/>
    <s v="Tucson"/>
    <s v="Arizona"/>
    <n v="85705"/>
    <x v="1"/>
    <s v="OFF-PA-10002254"/>
    <x v="1"/>
    <x v="10"/>
    <s v="Xerox 1883"/>
    <n v="84.415999999999997"/>
    <x v="3"/>
    <x v="24"/>
  </r>
  <r>
    <x v="8442"/>
    <x v="4192"/>
    <x v="1193"/>
    <x v="810"/>
    <x v="1"/>
    <x v="674"/>
    <x v="674"/>
    <s v="Home Office"/>
    <s v="United States"/>
    <s v="Philadelphia"/>
    <s v="Pennsylvania"/>
    <n v="19120"/>
    <x v="3"/>
    <s v="TEC-PH-10004586"/>
    <x v="2"/>
    <x v="7"/>
    <s v="Wilson SignalBoost 841262 DB PRO Amplifier Kit"/>
    <n v="431.94"/>
    <x v="0"/>
    <x v="17"/>
  </r>
  <r>
    <x v="8443"/>
    <x v="4192"/>
    <x v="1193"/>
    <x v="810"/>
    <x v="1"/>
    <x v="674"/>
    <x v="674"/>
    <s v="Home Office"/>
    <s v="United States"/>
    <s v="Philadelphia"/>
    <s v="Pennsylvania"/>
    <n v="19120"/>
    <x v="3"/>
    <s v="OFF-BI-10002982"/>
    <x v="1"/>
    <x v="8"/>
    <s v="Avery Self-Adhesive Photo Pockets for Polaroid Photos"/>
    <n v="2.0430000000000001"/>
    <x v="0"/>
    <x v="17"/>
  </r>
  <r>
    <x v="8444"/>
    <x v="4192"/>
    <x v="1193"/>
    <x v="810"/>
    <x v="1"/>
    <x v="674"/>
    <x v="674"/>
    <s v="Home Office"/>
    <s v="United States"/>
    <s v="Philadelphia"/>
    <s v="Pennsylvania"/>
    <n v="19120"/>
    <x v="3"/>
    <s v="TEC-PH-10002538"/>
    <x v="2"/>
    <x v="7"/>
    <s v="Grandstream GXP1160 VoIP phone"/>
    <n v="68.238"/>
    <x v="0"/>
    <x v="17"/>
  </r>
  <r>
    <x v="8445"/>
    <x v="4193"/>
    <x v="436"/>
    <x v="188"/>
    <x v="2"/>
    <x v="340"/>
    <x v="340"/>
    <s v="Corporate"/>
    <s v="United States"/>
    <s v="Cranston"/>
    <s v="Rhode Island"/>
    <n v="2920"/>
    <x v="3"/>
    <s v="FUR-TA-10001039"/>
    <x v="0"/>
    <x v="3"/>
    <s v="KI Adjustable-Height Table"/>
    <n v="240.744"/>
    <x v="3"/>
    <x v="13"/>
  </r>
  <r>
    <x v="8446"/>
    <x v="4193"/>
    <x v="436"/>
    <x v="188"/>
    <x v="2"/>
    <x v="340"/>
    <x v="340"/>
    <s v="Corporate"/>
    <s v="United States"/>
    <s v="Cranston"/>
    <s v="Rhode Island"/>
    <n v="2920"/>
    <x v="3"/>
    <s v="FUR-FU-10004963"/>
    <x v="0"/>
    <x v="5"/>
    <s v="Eldon 400 Class Desk Accessories, Black Carbon"/>
    <n v="35"/>
    <x v="3"/>
    <x v="13"/>
  </r>
  <r>
    <x v="8447"/>
    <x v="4193"/>
    <x v="436"/>
    <x v="188"/>
    <x v="2"/>
    <x v="340"/>
    <x v="340"/>
    <s v="Corporate"/>
    <s v="United States"/>
    <s v="Cranston"/>
    <s v="Rhode Island"/>
    <n v="2920"/>
    <x v="3"/>
    <s v="FUR-FU-10000277"/>
    <x v="0"/>
    <x v="5"/>
    <s v="Deflect-o DuraMat Antistatic Studded Beveled Mat for Medium Pile Carpeting"/>
    <n v="210.68"/>
    <x v="3"/>
    <x v="13"/>
  </r>
  <r>
    <x v="8448"/>
    <x v="4193"/>
    <x v="436"/>
    <x v="188"/>
    <x v="2"/>
    <x v="340"/>
    <x v="340"/>
    <s v="Corporate"/>
    <s v="United States"/>
    <s v="Cranston"/>
    <s v="Rhode Island"/>
    <n v="2920"/>
    <x v="3"/>
    <s v="FUR-TA-10004915"/>
    <x v="0"/>
    <x v="3"/>
    <s v="Office Impressions End Table, 20-1/2&quot;H x 24&quot;W x 20&quot;D"/>
    <n v="637.89599999999996"/>
    <x v="3"/>
    <x v="13"/>
  </r>
  <r>
    <x v="8449"/>
    <x v="4193"/>
    <x v="436"/>
    <x v="188"/>
    <x v="2"/>
    <x v="340"/>
    <x v="340"/>
    <s v="Corporate"/>
    <s v="United States"/>
    <s v="Cranston"/>
    <s v="Rhode Island"/>
    <n v="2920"/>
    <x v="3"/>
    <s v="OFF-PA-10003724"/>
    <x v="1"/>
    <x v="10"/>
    <s v="Wirebound Message Book, 4 per Page"/>
    <n v="43.44"/>
    <x v="3"/>
    <x v="13"/>
  </r>
  <r>
    <x v="8450"/>
    <x v="4193"/>
    <x v="436"/>
    <x v="188"/>
    <x v="2"/>
    <x v="340"/>
    <x v="340"/>
    <s v="Corporate"/>
    <s v="United States"/>
    <s v="Cranston"/>
    <s v="Rhode Island"/>
    <n v="2920"/>
    <x v="3"/>
    <s v="OFF-AP-10002906"/>
    <x v="1"/>
    <x v="9"/>
    <s v="Hoover Replacement Belt for Commercial Guardsman Heavy-Duty Upright Vacuum"/>
    <n v="2.2200000000000002"/>
    <x v="3"/>
    <x v="13"/>
  </r>
  <r>
    <x v="8451"/>
    <x v="4194"/>
    <x v="582"/>
    <x v="1044"/>
    <x v="2"/>
    <x v="482"/>
    <x v="482"/>
    <s v="Consumer"/>
    <s v="United States"/>
    <s v="San Francisco"/>
    <s v="California"/>
    <n v="94122"/>
    <x v="1"/>
    <s v="TEC-PH-10001459"/>
    <x v="2"/>
    <x v="7"/>
    <s v="Samsung Galaxy Mega 6.3"/>
    <n v="1679.96"/>
    <x v="2"/>
    <x v="41"/>
  </r>
  <r>
    <x v="8452"/>
    <x v="4195"/>
    <x v="724"/>
    <x v="774"/>
    <x v="1"/>
    <x v="764"/>
    <x v="764"/>
    <s v="Corporate"/>
    <s v="United States"/>
    <s v="Houston"/>
    <s v="Texas"/>
    <n v="77070"/>
    <x v="2"/>
    <s v="FUR-CH-10002880"/>
    <x v="0"/>
    <x v="1"/>
    <s v="Global High-Back Leather Tilter, Burgundy"/>
    <n v="344.37200000000001"/>
    <x v="0"/>
    <x v="25"/>
  </r>
  <r>
    <x v="8453"/>
    <x v="4195"/>
    <x v="724"/>
    <x v="774"/>
    <x v="1"/>
    <x v="764"/>
    <x v="764"/>
    <s v="Corporate"/>
    <s v="United States"/>
    <s v="Houston"/>
    <s v="Texas"/>
    <n v="77070"/>
    <x v="2"/>
    <s v="OFF-ST-10001780"/>
    <x v="1"/>
    <x v="4"/>
    <s v="Tennsco 16-Compartment Lockers with Coat Rack"/>
    <n v="1554.9359999999999"/>
    <x v="0"/>
    <x v="25"/>
  </r>
  <r>
    <x v="8454"/>
    <x v="4195"/>
    <x v="724"/>
    <x v="774"/>
    <x v="1"/>
    <x v="764"/>
    <x v="764"/>
    <s v="Corporate"/>
    <s v="United States"/>
    <s v="Houston"/>
    <s v="Texas"/>
    <n v="77070"/>
    <x v="2"/>
    <s v="FUR-FU-10004748"/>
    <x v="0"/>
    <x v="5"/>
    <s v="Howard Miller 16&quot; Diameter Gallery Wall Clock"/>
    <n v="127.88"/>
    <x v="0"/>
    <x v="25"/>
  </r>
  <r>
    <x v="8455"/>
    <x v="4196"/>
    <x v="730"/>
    <x v="1124"/>
    <x v="1"/>
    <x v="531"/>
    <x v="531"/>
    <s v="Corporate"/>
    <s v="United States"/>
    <s v="Los Angeles"/>
    <s v="California"/>
    <n v="90049"/>
    <x v="1"/>
    <s v="TEC-PH-10001918"/>
    <x v="2"/>
    <x v="7"/>
    <s v="Nortel Business Series Terminal T7208 Digital phone"/>
    <n v="222.38399999999999"/>
    <x v="0"/>
    <x v="35"/>
  </r>
  <r>
    <x v="8456"/>
    <x v="4197"/>
    <x v="39"/>
    <x v="886"/>
    <x v="0"/>
    <x v="260"/>
    <x v="260"/>
    <s v="Corporate"/>
    <s v="United States"/>
    <s v="Chicago"/>
    <s v="Illinois"/>
    <n v="60653"/>
    <x v="2"/>
    <s v="FUR-CH-10001146"/>
    <x v="0"/>
    <x v="1"/>
    <s v="Global Task Chair, Black"/>
    <n v="106.869"/>
    <x v="3"/>
    <x v="24"/>
  </r>
  <r>
    <x v="8457"/>
    <x v="4197"/>
    <x v="39"/>
    <x v="886"/>
    <x v="0"/>
    <x v="260"/>
    <x v="260"/>
    <s v="Corporate"/>
    <s v="United States"/>
    <s v="Chicago"/>
    <s v="Illinois"/>
    <n v="60653"/>
    <x v="2"/>
    <s v="OFF-BI-10004364"/>
    <x v="1"/>
    <x v="8"/>
    <s v="Storex Dura Pro Binders"/>
    <n v="3.5640000000000001"/>
    <x v="3"/>
    <x v="24"/>
  </r>
  <r>
    <x v="8458"/>
    <x v="4198"/>
    <x v="55"/>
    <x v="592"/>
    <x v="1"/>
    <x v="555"/>
    <x v="555"/>
    <s v="Consumer"/>
    <s v="United States"/>
    <s v="Houston"/>
    <s v="Texas"/>
    <n v="77070"/>
    <x v="2"/>
    <s v="OFF-BI-10002133"/>
    <x v="1"/>
    <x v="8"/>
    <s v="Wilson Jones Elliptical Ring 3 1/2&quot; Capacity Binders, 800 sheets"/>
    <n v="25.68"/>
    <x v="2"/>
    <x v="9"/>
  </r>
  <r>
    <x v="8459"/>
    <x v="4198"/>
    <x v="55"/>
    <x v="592"/>
    <x v="1"/>
    <x v="555"/>
    <x v="555"/>
    <s v="Consumer"/>
    <s v="United States"/>
    <s v="Houston"/>
    <s v="Texas"/>
    <n v="77070"/>
    <x v="2"/>
    <s v="OFF-BI-10002225"/>
    <x v="1"/>
    <x v="8"/>
    <s v="Square Ring Data Binders, Rigid 75 Pt. Covers, 11&quot; x 14-7/8&quot;"/>
    <n v="12.384"/>
    <x v="2"/>
    <x v="9"/>
  </r>
  <r>
    <x v="8460"/>
    <x v="4199"/>
    <x v="1194"/>
    <x v="897"/>
    <x v="1"/>
    <x v="247"/>
    <x v="247"/>
    <s v="Consumer"/>
    <s v="United States"/>
    <s v="Bristol"/>
    <s v="Connecticut"/>
    <n v="6010"/>
    <x v="3"/>
    <s v="OFF-BI-10002432"/>
    <x v="1"/>
    <x v="8"/>
    <s v="Wilson Jones Standard D-Ring Binders"/>
    <n v="25.3"/>
    <x v="2"/>
    <x v="9"/>
  </r>
  <r>
    <x v="8461"/>
    <x v="4199"/>
    <x v="1194"/>
    <x v="897"/>
    <x v="1"/>
    <x v="247"/>
    <x v="247"/>
    <s v="Consumer"/>
    <s v="United States"/>
    <s v="Bristol"/>
    <s v="Connecticut"/>
    <n v="6010"/>
    <x v="3"/>
    <s v="OFF-ST-10000563"/>
    <x v="1"/>
    <x v="4"/>
    <s v="Fellowes Bankers Box Stor/Drawer Steel Plus"/>
    <n v="95.94"/>
    <x v="2"/>
    <x v="9"/>
  </r>
  <r>
    <x v="8462"/>
    <x v="4200"/>
    <x v="37"/>
    <x v="216"/>
    <x v="0"/>
    <x v="581"/>
    <x v="581"/>
    <s v="Consumer"/>
    <s v="United States"/>
    <s v="Holland"/>
    <s v="Michigan"/>
    <n v="49423"/>
    <x v="2"/>
    <s v="OFF-LA-10001982"/>
    <x v="1"/>
    <x v="2"/>
    <s v="Smead Alpha-Z Color-Coded Name Labels First Letter Starter Set"/>
    <n v="7.5"/>
    <x v="1"/>
    <x v="11"/>
  </r>
  <r>
    <x v="8463"/>
    <x v="4201"/>
    <x v="1176"/>
    <x v="776"/>
    <x v="1"/>
    <x v="660"/>
    <x v="660"/>
    <s v="Home Office"/>
    <s v="United States"/>
    <s v="Albuquerque"/>
    <s v="New Mexico"/>
    <n v="87105"/>
    <x v="1"/>
    <s v="TEC-PH-10003273"/>
    <x v="2"/>
    <x v="7"/>
    <s v="AT&amp;T TR1909W"/>
    <n v="302.37599999999998"/>
    <x v="2"/>
    <x v="34"/>
  </r>
  <r>
    <x v="8464"/>
    <x v="4202"/>
    <x v="1187"/>
    <x v="1153"/>
    <x v="1"/>
    <x v="269"/>
    <x v="269"/>
    <s v="Consumer"/>
    <s v="United States"/>
    <s v="Louisville"/>
    <s v="Colorado"/>
    <n v="80027"/>
    <x v="1"/>
    <s v="TEC-AC-10002718"/>
    <x v="2"/>
    <x v="11"/>
    <s v="Belkin Standard 104 key USB Keyboard"/>
    <n v="46.688000000000002"/>
    <x v="1"/>
    <x v="33"/>
  </r>
  <r>
    <x v="8465"/>
    <x v="4203"/>
    <x v="265"/>
    <x v="282"/>
    <x v="1"/>
    <x v="498"/>
    <x v="498"/>
    <s v="Consumer"/>
    <s v="United States"/>
    <s v="New York City"/>
    <s v="New York"/>
    <n v="10024"/>
    <x v="3"/>
    <s v="OFF-ST-10001505"/>
    <x v="1"/>
    <x v="4"/>
    <s v="Perma STOR-ALL Hanging File Box, 13 1/8&quot;W x 12 1/4&quot;D x 10 1/2&quot;H"/>
    <n v="17.940000000000001"/>
    <x v="1"/>
    <x v="19"/>
  </r>
  <r>
    <x v="8466"/>
    <x v="4204"/>
    <x v="265"/>
    <x v="282"/>
    <x v="1"/>
    <x v="490"/>
    <x v="490"/>
    <s v="Consumer"/>
    <s v="United States"/>
    <s v="Norwich"/>
    <s v="Connecticut"/>
    <n v="6360"/>
    <x v="3"/>
    <s v="OFF-AP-10000179"/>
    <x v="1"/>
    <x v="9"/>
    <s v="Honeywell Enviracaire Portable HEPA Air Cleaner for up to 10 x 16 Room"/>
    <n v="370.14"/>
    <x v="1"/>
    <x v="19"/>
  </r>
  <r>
    <x v="8467"/>
    <x v="4205"/>
    <x v="251"/>
    <x v="30"/>
    <x v="1"/>
    <x v="395"/>
    <x v="395"/>
    <s v="Corporate"/>
    <s v="United States"/>
    <s v="San Francisco"/>
    <s v="California"/>
    <n v="94122"/>
    <x v="1"/>
    <s v="OFF-BI-10002309"/>
    <x v="1"/>
    <x v="8"/>
    <s v="Avery Heavy-Duty EZD  Binder With Locking Rings"/>
    <n v="8.9280000000000008"/>
    <x v="0"/>
    <x v="21"/>
  </r>
  <r>
    <x v="8468"/>
    <x v="4206"/>
    <x v="583"/>
    <x v="398"/>
    <x v="1"/>
    <x v="155"/>
    <x v="155"/>
    <s v="Corporate"/>
    <s v="United States"/>
    <s v="Noblesville"/>
    <s v="Indiana"/>
    <n v="46060"/>
    <x v="2"/>
    <s v="FUR-TA-10001950"/>
    <x v="0"/>
    <x v="3"/>
    <s v="Balt Solid Wood Round Tables"/>
    <n v="2678.94"/>
    <x v="0"/>
    <x v="0"/>
  </r>
  <r>
    <x v="8469"/>
    <x v="4207"/>
    <x v="756"/>
    <x v="433"/>
    <x v="1"/>
    <x v="43"/>
    <x v="43"/>
    <s v="Home Office"/>
    <s v="United States"/>
    <s v="Clarksville"/>
    <s v="Tennessee"/>
    <n v="37042"/>
    <x v="0"/>
    <s v="FUR-BO-10001972"/>
    <x v="0"/>
    <x v="0"/>
    <s v="O'Sullivan 4-Shelf Bookcase in Odessa Pine"/>
    <n v="387.13600000000002"/>
    <x v="3"/>
    <x v="4"/>
  </r>
  <r>
    <x v="8470"/>
    <x v="4207"/>
    <x v="756"/>
    <x v="433"/>
    <x v="1"/>
    <x v="43"/>
    <x v="43"/>
    <s v="Home Office"/>
    <s v="United States"/>
    <s v="Clarksville"/>
    <s v="Tennessee"/>
    <n v="37042"/>
    <x v="0"/>
    <s v="TEC-AC-10002473"/>
    <x v="2"/>
    <x v="11"/>
    <s v="Maxell 4.7GB DVD-R"/>
    <n v="45.408000000000001"/>
    <x v="3"/>
    <x v="4"/>
  </r>
  <r>
    <x v="8471"/>
    <x v="4207"/>
    <x v="756"/>
    <x v="433"/>
    <x v="1"/>
    <x v="43"/>
    <x v="43"/>
    <s v="Home Office"/>
    <s v="United States"/>
    <s v="Clarksville"/>
    <s v="Tennessee"/>
    <n v="37042"/>
    <x v="0"/>
    <s v="FUR-FU-10000193"/>
    <x v="0"/>
    <x v="5"/>
    <s v="Tenex Chairmats For Use with Hard Floors"/>
    <n v="77.951999999999998"/>
    <x v="3"/>
    <x v="4"/>
  </r>
  <r>
    <x v="8472"/>
    <x v="4207"/>
    <x v="756"/>
    <x v="433"/>
    <x v="1"/>
    <x v="43"/>
    <x v="43"/>
    <s v="Home Office"/>
    <s v="United States"/>
    <s v="Clarksville"/>
    <s v="Tennessee"/>
    <n v="37042"/>
    <x v="0"/>
    <s v="OFF-LA-10000081"/>
    <x v="1"/>
    <x v="2"/>
    <s v="Avery 496"/>
    <n v="3"/>
    <x v="3"/>
    <x v="4"/>
  </r>
  <r>
    <x v="8473"/>
    <x v="4208"/>
    <x v="420"/>
    <x v="453"/>
    <x v="0"/>
    <x v="421"/>
    <x v="421"/>
    <s v="Consumer"/>
    <s v="United States"/>
    <s v="Hollywood"/>
    <s v="Florida"/>
    <n v="33021"/>
    <x v="0"/>
    <s v="OFF-ST-10000876"/>
    <x v="1"/>
    <x v="4"/>
    <s v="Eldon Simplefile Box Office"/>
    <n v="9.952"/>
    <x v="1"/>
    <x v="2"/>
  </r>
  <r>
    <x v="8474"/>
    <x v="4209"/>
    <x v="359"/>
    <x v="1001"/>
    <x v="1"/>
    <x v="544"/>
    <x v="544"/>
    <s v="Corporate"/>
    <s v="United States"/>
    <s v="York"/>
    <s v="Pennsylvania"/>
    <n v="17403"/>
    <x v="3"/>
    <s v="OFF-BI-10004492"/>
    <x v="1"/>
    <x v="8"/>
    <s v="Tuf-Vin Binders"/>
    <n v="37.896000000000001"/>
    <x v="3"/>
    <x v="4"/>
  </r>
  <r>
    <x v="8475"/>
    <x v="4209"/>
    <x v="359"/>
    <x v="1001"/>
    <x v="1"/>
    <x v="544"/>
    <x v="544"/>
    <s v="Corporate"/>
    <s v="United States"/>
    <s v="York"/>
    <s v="Pennsylvania"/>
    <n v="17403"/>
    <x v="3"/>
    <s v="OFF-PA-10001033"/>
    <x v="1"/>
    <x v="10"/>
    <s v="Xerox 1893"/>
    <n v="65.584000000000003"/>
    <x v="3"/>
    <x v="4"/>
  </r>
  <r>
    <x v="8476"/>
    <x v="4210"/>
    <x v="855"/>
    <x v="943"/>
    <x v="1"/>
    <x v="69"/>
    <x v="69"/>
    <s v="Home Office"/>
    <s v="United States"/>
    <s v="Mesa"/>
    <s v="Arizona"/>
    <n v="85204"/>
    <x v="1"/>
    <s v="OFF-PA-10004039"/>
    <x v="1"/>
    <x v="10"/>
    <s v="Xerox 1882"/>
    <n v="44.783999999999999"/>
    <x v="3"/>
    <x v="13"/>
  </r>
  <r>
    <x v="8477"/>
    <x v="4211"/>
    <x v="628"/>
    <x v="697"/>
    <x v="3"/>
    <x v="292"/>
    <x v="292"/>
    <s v="Corporate"/>
    <s v="United States"/>
    <s v="New York City"/>
    <s v="New York"/>
    <n v="10024"/>
    <x v="3"/>
    <s v="TEC-MA-10004552"/>
    <x v="2"/>
    <x v="15"/>
    <s v="Star Micronics TSP100 TSP143LAN Receipt Printer"/>
    <n v="1035.8"/>
    <x v="1"/>
    <x v="2"/>
  </r>
  <r>
    <x v="8478"/>
    <x v="4212"/>
    <x v="404"/>
    <x v="468"/>
    <x v="1"/>
    <x v="499"/>
    <x v="499"/>
    <s v="Home Office"/>
    <s v="United States"/>
    <s v="San Francisco"/>
    <s v="California"/>
    <n v="94110"/>
    <x v="1"/>
    <s v="OFF-AR-10002578"/>
    <x v="1"/>
    <x v="6"/>
    <s v="Newell 335"/>
    <n v="5.76"/>
    <x v="3"/>
    <x v="22"/>
  </r>
  <r>
    <x v="8479"/>
    <x v="4213"/>
    <x v="299"/>
    <x v="67"/>
    <x v="1"/>
    <x v="573"/>
    <x v="573"/>
    <s v="Consumer"/>
    <s v="United States"/>
    <s v="Los Angeles"/>
    <s v="California"/>
    <n v="90036"/>
    <x v="1"/>
    <s v="OFF-PA-10004022"/>
    <x v="1"/>
    <x v="10"/>
    <s v="Hammermill Color Copier Paper (28Lb. and 96 Bright)"/>
    <n v="19.98"/>
    <x v="0"/>
    <x v="17"/>
  </r>
  <r>
    <x v="8480"/>
    <x v="4214"/>
    <x v="609"/>
    <x v="151"/>
    <x v="1"/>
    <x v="310"/>
    <x v="310"/>
    <s v="Consumer"/>
    <s v="United States"/>
    <s v="Omaha"/>
    <s v="Nebraska"/>
    <n v="68104"/>
    <x v="2"/>
    <s v="TEC-PH-10004100"/>
    <x v="2"/>
    <x v="7"/>
    <s v="Griffin GC17055 Auxiliary Audio Cable"/>
    <n v="35.979999999999997"/>
    <x v="2"/>
    <x v="39"/>
  </r>
  <r>
    <x v="8481"/>
    <x v="4215"/>
    <x v="1012"/>
    <x v="528"/>
    <x v="1"/>
    <x v="503"/>
    <x v="503"/>
    <s v="Home Office"/>
    <s v="United States"/>
    <s v="Philadelphia"/>
    <s v="Pennsylvania"/>
    <n v="19120"/>
    <x v="3"/>
    <s v="OFF-AR-10001860"/>
    <x v="1"/>
    <x v="6"/>
    <s v="BIC Liqua Brite Liner"/>
    <n v="16.655999999999999"/>
    <x v="0"/>
    <x v="35"/>
  </r>
  <r>
    <x v="8482"/>
    <x v="4216"/>
    <x v="512"/>
    <x v="1294"/>
    <x v="1"/>
    <x v="137"/>
    <x v="137"/>
    <s v="Corporate"/>
    <s v="United States"/>
    <s v="New York City"/>
    <s v="New York"/>
    <n v="10024"/>
    <x v="3"/>
    <s v="OFF-LA-10001297"/>
    <x v="1"/>
    <x v="2"/>
    <s v="Avery 473"/>
    <n v="20.7"/>
    <x v="3"/>
    <x v="31"/>
  </r>
  <r>
    <x v="8483"/>
    <x v="4217"/>
    <x v="873"/>
    <x v="926"/>
    <x v="1"/>
    <x v="633"/>
    <x v="633"/>
    <s v="Consumer"/>
    <s v="United States"/>
    <s v="Grand Rapids"/>
    <s v="Michigan"/>
    <n v="49505"/>
    <x v="2"/>
    <s v="OFF-BI-10004828"/>
    <x v="1"/>
    <x v="8"/>
    <s v="GBC Poly Designer Binding Covers"/>
    <n v="83.7"/>
    <x v="0"/>
    <x v="21"/>
  </r>
  <r>
    <x v="8484"/>
    <x v="4218"/>
    <x v="241"/>
    <x v="706"/>
    <x v="3"/>
    <x v="171"/>
    <x v="171"/>
    <s v="Consumer"/>
    <s v="United States"/>
    <s v="Seattle"/>
    <s v="Washington"/>
    <n v="98115"/>
    <x v="1"/>
    <s v="FUR-FU-10002759"/>
    <x v="0"/>
    <x v="5"/>
    <s v="12-1/2 Diameter Round Wall Clock"/>
    <n v="199.8"/>
    <x v="3"/>
    <x v="15"/>
  </r>
  <r>
    <x v="8485"/>
    <x v="4219"/>
    <x v="996"/>
    <x v="866"/>
    <x v="1"/>
    <x v="786"/>
    <x v="786"/>
    <s v="Home Office"/>
    <s v="United States"/>
    <s v="Fresno"/>
    <s v="California"/>
    <n v="93727"/>
    <x v="1"/>
    <s v="OFF-PA-10000740"/>
    <x v="1"/>
    <x v="10"/>
    <s v="Xerox 1982"/>
    <n v="45.68"/>
    <x v="3"/>
    <x v="42"/>
  </r>
  <r>
    <x v="8486"/>
    <x v="4219"/>
    <x v="996"/>
    <x v="866"/>
    <x v="1"/>
    <x v="786"/>
    <x v="786"/>
    <s v="Home Office"/>
    <s v="United States"/>
    <s v="Fresno"/>
    <s v="California"/>
    <n v="93727"/>
    <x v="1"/>
    <s v="OFF-PA-10001144"/>
    <x v="1"/>
    <x v="10"/>
    <s v="Xerox 1913"/>
    <n v="110.96"/>
    <x v="3"/>
    <x v="42"/>
  </r>
  <r>
    <x v="8487"/>
    <x v="4219"/>
    <x v="996"/>
    <x v="866"/>
    <x v="1"/>
    <x v="786"/>
    <x v="786"/>
    <s v="Home Office"/>
    <s v="United States"/>
    <s v="Fresno"/>
    <s v="California"/>
    <n v="93727"/>
    <x v="1"/>
    <s v="OFF-PA-10000859"/>
    <x v="1"/>
    <x v="10"/>
    <s v="Unpadded Memo Slips"/>
    <n v="11.94"/>
    <x v="3"/>
    <x v="42"/>
  </r>
  <r>
    <x v="8488"/>
    <x v="4220"/>
    <x v="1056"/>
    <x v="1106"/>
    <x v="0"/>
    <x v="339"/>
    <x v="339"/>
    <s v="Consumer"/>
    <s v="United States"/>
    <s v="Arlington"/>
    <s v="Virginia"/>
    <n v="22204"/>
    <x v="0"/>
    <s v="TEC-MA-10001127"/>
    <x v="2"/>
    <x v="15"/>
    <s v="HP Designjet T520 Inkjet Large Format Printer - 24&quot; Color"/>
    <n v="8749.9500000000007"/>
    <x v="0"/>
    <x v="47"/>
  </r>
  <r>
    <x v="8489"/>
    <x v="4220"/>
    <x v="1056"/>
    <x v="1106"/>
    <x v="0"/>
    <x v="339"/>
    <x v="339"/>
    <s v="Consumer"/>
    <s v="United States"/>
    <s v="Arlington"/>
    <s v="Virginia"/>
    <n v="22204"/>
    <x v="0"/>
    <s v="OFF-BI-10002557"/>
    <x v="1"/>
    <x v="8"/>
    <s v="Presstex Flexible Ring Binders"/>
    <n v="36.4"/>
    <x v="0"/>
    <x v="47"/>
  </r>
  <r>
    <x v="8490"/>
    <x v="4220"/>
    <x v="1056"/>
    <x v="1106"/>
    <x v="0"/>
    <x v="339"/>
    <x v="339"/>
    <s v="Consumer"/>
    <s v="United States"/>
    <s v="Arlington"/>
    <s v="Virginia"/>
    <n v="22204"/>
    <x v="0"/>
    <s v="FUR-FU-10001731"/>
    <x v="0"/>
    <x v="5"/>
    <s v="Acrylic Self-Standing Desk Frames"/>
    <n v="18.690000000000001"/>
    <x v="0"/>
    <x v="47"/>
  </r>
  <r>
    <x v="8491"/>
    <x v="4221"/>
    <x v="437"/>
    <x v="513"/>
    <x v="1"/>
    <x v="247"/>
    <x v="247"/>
    <s v="Consumer"/>
    <s v="United States"/>
    <s v="Los Angeles"/>
    <s v="California"/>
    <n v="90049"/>
    <x v="1"/>
    <s v="OFF-FA-10001135"/>
    <x v="1"/>
    <x v="13"/>
    <s v="Brites Rubber Bands, 1 1/2 oz. Box"/>
    <n v="5.94"/>
    <x v="3"/>
    <x v="10"/>
  </r>
  <r>
    <x v="8492"/>
    <x v="4222"/>
    <x v="924"/>
    <x v="1031"/>
    <x v="1"/>
    <x v="530"/>
    <x v="530"/>
    <s v="Consumer"/>
    <s v="United States"/>
    <s v="Lubbock"/>
    <s v="Texas"/>
    <n v="79424"/>
    <x v="2"/>
    <s v="OFF-PA-10000069"/>
    <x v="1"/>
    <x v="10"/>
    <s v="TOPS 4 x 6 Fluorescent Color Memo Sheets, 500 Sheets per Pack"/>
    <n v="60.735999999999997"/>
    <x v="1"/>
    <x v="2"/>
  </r>
  <r>
    <x v="8493"/>
    <x v="4222"/>
    <x v="924"/>
    <x v="1031"/>
    <x v="1"/>
    <x v="530"/>
    <x v="530"/>
    <s v="Consumer"/>
    <s v="United States"/>
    <s v="Lubbock"/>
    <s v="Texas"/>
    <n v="79424"/>
    <x v="2"/>
    <s v="TEC-CO-10001943"/>
    <x v="2"/>
    <x v="16"/>
    <s v="Canon PC-428 Personal Copier"/>
    <n v="479.976"/>
    <x v="1"/>
    <x v="2"/>
  </r>
  <r>
    <x v="8494"/>
    <x v="4222"/>
    <x v="924"/>
    <x v="1031"/>
    <x v="1"/>
    <x v="530"/>
    <x v="530"/>
    <s v="Consumer"/>
    <s v="United States"/>
    <s v="Lubbock"/>
    <s v="Texas"/>
    <n v="79424"/>
    <x v="2"/>
    <s v="OFF-BI-10000977"/>
    <x v="1"/>
    <x v="8"/>
    <s v="Ibico Plastic Spiral Binding Combs"/>
    <n v="6.08"/>
    <x v="1"/>
    <x v="2"/>
  </r>
  <r>
    <x v="8495"/>
    <x v="4223"/>
    <x v="499"/>
    <x v="542"/>
    <x v="1"/>
    <x v="127"/>
    <x v="127"/>
    <s v="Corporate"/>
    <s v="United States"/>
    <s v="Longmont"/>
    <s v="Colorado"/>
    <n v="80501"/>
    <x v="1"/>
    <s v="TEC-AC-10002942"/>
    <x v="2"/>
    <x v="11"/>
    <s v="WD My Passport Ultra 1TB Portable External Hard Drive"/>
    <n v="165.6"/>
    <x v="0"/>
    <x v="5"/>
  </r>
  <r>
    <x v="8496"/>
    <x v="4224"/>
    <x v="1195"/>
    <x v="448"/>
    <x v="0"/>
    <x v="492"/>
    <x v="492"/>
    <s v="Consumer"/>
    <s v="United States"/>
    <s v="Yonkers"/>
    <s v="New York"/>
    <n v="10701"/>
    <x v="3"/>
    <s v="OFF-AR-10000588"/>
    <x v="1"/>
    <x v="6"/>
    <s v="Newell 345"/>
    <n v="59.52"/>
    <x v="2"/>
    <x v="34"/>
  </r>
  <r>
    <x v="8497"/>
    <x v="4224"/>
    <x v="1195"/>
    <x v="448"/>
    <x v="0"/>
    <x v="492"/>
    <x v="492"/>
    <s v="Consumer"/>
    <s v="United States"/>
    <s v="Yonkers"/>
    <s v="New York"/>
    <n v="10701"/>
    <x v="3"/>
    <s v="TEC-AC-10002001"/>
    <x v="2"/>
    <x v="11"/>
    <s v="Logitech Wireless Gaming Headset G930"/>
    <n v="479.97"/>
    <x v="2"/>
    <x v="34"/>
  </r>
  <r>
    <x v="8498"/>
    <x v="4224"/>
    <x v="1195"/>
    <x v="448"/>
    <x v="0"/>
    <x v="492"/>
    <x v="492"/>
    <s v="Consumer"/>
    <s v="United States"/>
    <s v="Yonkers"/>
    <s v="New York"/>
    <n v="10701"/>
    <x v="3"/>
    <s v="OFF-SU-10000381"/>
    <x v="1"/>
    <x v="14"/>
    <s v="Acme Forged Steel Scissors with Black Enamel Handles"/>
    <n v="18.62"/>
    <x v="2"/>
    <x v="34"/>
  </r>
  <r>
    <x v="8499"/>
    <x v="4224"/>
    <x v="1195"/>
    <x v="448"/>
    <x v="0"/>
    <x v="492"/>
    <x v="492"/>
    <s v="Consumer"/>
    <s v="United States"/>
    <s v="Yonkers"/>
    <s v="New York"/>
    <n v="10701"/>
    <x v="3"/>
    <s v="OFF-BI-10001617"/>
    <x v="1"/>
    <x v="8"/>
    <s v="GBC Wire Binding Combs"/>
    <n v="49.631999999999998"/>
    <x v="2"/>
    <x v="34"/>
  </r>
  <r>
    <x v="8500"/>
    <x v="4224"/>
    <x v="1195"/>
    <x v="448"/>
    <x v="0"/>
    <x v="492"/>
    <x v="492"/>
    <s v="Consumer"/>
    <s v="United States"/>
    <s v="Yonkers"/>
    <s v="New York"/>
    <n v="10701"/>
    <x v="3"/>
    <s v="OFF-PA-10001878"/>
    <x v="1"/>
    <x v="10"/>
    <s v="Xerox 1891"/>
    <n v="97.82"/>
    <x v="2"/>
    <x v="34"/>
  </r>
  <r>
    <x v="8501"/>
    <x v="4225"/>
    <x v="879"/>
    <x v="1295"/>
    <x v="0"/>
    <x v="704"/>
    <x v="704"/>
    <s v="Corporate"/>
    <s v="United States"/>
    <s v="Los Angeles"/>
    <s v="California"/>
    <n v="90045"/>
    <x v="1"/>
    <s v="TEC-PH-10000376"/>
    <x v="2"/>
    <x v="7"/>
    <s v="Square Credit Card Reader"/>
    <n v="15.984"/>
    <x v="1"/>
    <x v="29"/>
  </r>
  <r>
    <x v="8502"/>
    <x v="4225"/>
    <x v="879"/>
    <x v="1295"/>
    <x v="0"/>
    <x v="704"/>
    <x v="704"/>
    <s v="Corporate"/>
    <s v="United States"/>
    <s v="Los Angeles"/>
    <s v="California"/>
    <n v="90045"/>
    <x v="1"/>
    <s v="FUR-CH-10003396"/>
    <x v="0"/>
    <x v="1"/>
    <s v="Global Deluxe Steno Chair"/>
    <n v="184.75200000000001"/>
    <x v="1"/>
    <x v="29"/>
  </r>
  <r>
    <x v="8503"/>
    <x v="4226"/>
    <x v="980"/>
    <x v="1262"/>
    <x v="1"/>
    <x v="256"/>
    <x v="256"/>
    <s v="Home Office"/>
    <s v="United States"/>
    <s v="Los Angeles"/>
    <s v="California"/>
    <n v="90049"/>
    <x v="1"/>
    <s v="OFF-PA-10003363"/>
    <x v="1"/>
    <x v="10"/>
    <s v="Xerox 204"/>
    <n v="12.96"/>
    <x v="2"/>
    <x v="45"/>
  </r>
  <r>
    <x v="8504"/>
    <x v="4227"/>
    <x v="440"/>
    <x v="1238"/>
    <x v="1"/>
    <x v="749"/>
    <x v="749"/>
    <s v="Consumer"/>
    <s v="United States"/>
    <s v="Amarillo"/>
    <s v="Texas"/>
    <n v="79109"/>
    <x v="2"/>
    <s v="FUR-CH-10003298"/>
    <x v="0"/>
    <x v="1"/>
    <s v="Office Star - Contemporary Task Swivel chair with Loop Arms, Charcoal"/>
    <n v="366.74400000000003"/>
    <x v="0"/>
    <x v="35"/>
  </r>
  <r>
    <x v="8505"/>
    <x v="4228"/>
    <x v="387"/>
    <x v="331"/>
    <x v="1"/>
    <x v="319"/>
    <x v="319"/>
    <s v="Home Office"/>
    <s v="United States"/>
    <s v="Dallas"/>
    <s v="Texas"/>
    <n v="75217"/>
    <x v="2"/>
    <s v="OFF-BI-10001757"/>
    <x v="1"/>
    <x v="8"/>
    <s v="Pressboard Hanging Data Binders for Unburst Sheets"/>
    <n v="8.8559999999999999"/>
    <x v="0"/>
    <x v="17"/>
  </r>
  <r>
    <x v="8506"/>
    <x v="4228"/>
    <x v="387"/>
    <x v="331"/>
    <x v="1"/>
    <x v="319"/>
    <x v="319"/>
    <s v="Home Office"/>
    <s v="United States"/>
    <s v="Dallas"/>
    <s v="Texas"/>
    <n v="75217"/>
    <x v="2"/>
    <s v="TEC-AC-10004633"/>
    <x v="2"/>
    <x v="11"/>
    <s v="Verbatim 25 GB 6x Blu-ray Single Layer Recordable Disc, 3/Pack"/>
    <n v="27.96"/>
    <x v="0"/>
    <x v="17"/>
  </r>
  <r>
    <x v="8507"/>
    <x v="4228"/>
    <x v="387"/>
    <x v="331"/>
    <x v="1"/>
    <x v="319"/>
    <x v="319"/>
    <s v="Home Office"/>
    <s v="United States"/>
    <s v="Dallas"/>
    <s v="Texas"/>
    <n v="75217"/>
    <x v="2"/>
    <s v="OFF-EN-10001453"/>
    <x v="1"/>
    <x v="12"/>
    <s v="Tyvek Interoffice Envelopes, 9 1/2&quot; x 12 1/2&quot;, 100/Box"/>
    <n v="146.352"/>
    <x v="0"/>
    <x v="17"/>
  </r>
  <r>
    <x v="8508"/>
    <x v="4229"/>
    <x v="555"/>
    <x v="1282"/>
    <x v="2"/>
    <x v="222"/>
    <x v="222"/>
    <s v="Consumer"/>
    <s v="United States"/>
    <s v="Detroit"/>
    <s v="Michigan"/>
    <n v="48205"/>
    <x v="2"/>
    <s v="TEC-AC-10004761"/>
    <x v="2"/>
    <x v="11"/>
    <s v="Maxell 4.7GB DVD+RW 3/Pack"/>
    <n v="175.23"/>
    <x v="1"/>
    <x v="14"/>
  </r>
  <r>
    <x v="8509"/>
    <x v="4229"/>
    <x v="555"/>
    <x v="1282"/>
    <x v="2"/>
    <x v="222"/>
    <x v="222"/>
    <s v="Consumer"/>
    <s v="United States"/>
    <s v="Detroit"/>
    <s v="Michigan"/>
    <n v="48205"/>
    <x v="2"/>
    <s v="TEC-PH-10003691"/>
    <x v="2"/>
    <x v="7"/>
    <s v="BlackBerry Q10"/>
    <n v="125.99"/>
    <x v="1"/>
    <x v="14"/>
  </r>
  <r>
    <x v="8510"/>
    <x v="4229"/>
    <x v="555"/>
    <x v="1282"/>
    <x v="2"/>
    <x v="222"/>
    <x v="222"/>
    <s v="Consumer"/>
    <s v="United States"/>
    <s v="Detroit"/>
    <s v="Michigan"/>
    <n v="48205"/>
    <x v="2"/>
    <s v="OFF-BI-10004965"/>
    <x v="1"/>
    <x v="8"/>
    <s v="Ibico Covers for Plastic or Wire Binding Elements"/>
    <n v="23"/>
    <x v="1"/>
    <x v="14"/>
  </r>
  <r>
    <x v="8511"/>
    <x v="4230"/>
    <x v="596"/>
    <x v="1296"/>
    <x v="1"/>
    <x v="62"/>
    <x v="62"/>
    <s v="Consumer"/>
    <s v="United States"/>
    <s v="New York City"/>
    <s v="New York"/>
    <n v="10035"/>
    <x v="3"/>
    <s v="OFF-BI-10004233"/>
    <x v="1"/>
    <x v="8"/>
    <s v="GBC Pre-Punched Binding Paper, Plastic, White, 8-1/2&quot; x 11&quot;"/>
    <n v="25.584"/>
    <x v="0"/>
    <x v="5"/>
  </r>
  <r>
    <x v="8512"/>
    <x v="4231"/>
    <x v="1056"/>
    <x v="1175"/>
    <x v="1"/>
    <x v="374"/>
    <x v="374"/>
    <s v="Corporate"/>
    <s v="United States"/>
    <s v="Houston"/>
    <s v="Texas"/>
    <n v="77041"/>
    <x v="2"/>
    <s v="FUR-FU-10003601"/>
    <x v="0"/>
    <x v="5"/>
    <s v="Deflect-o RollaMat Studded, Beveled Mat for Medium Pile Carpeting"/>
    <n v="73.784000000000006"/>
    <x v="0"/>
    <x v="47"/>
  </r>
  <r>
    <x v="8513"/>
    <x v="4232"/>
    <x v="929"/>
    <x v="1201"/>
    <x v="1"/>
    <x v="374"/>
    <x v="374"/>
    <s v="Corporate"/>
    <s v="United States"/>
    <s v="Orlando"/>
    <s v="Florida"/>
    <n v="32839"/>
    <x v="0"/>
    <s v="OFF-PA-10002787"/>
    <x v="1"/>
    <x v="10"/>
    <s v="Xerox 227"/>
    <n v="20.736000000000001"/>
    <x v="3"/>
    <x v="27"/>
  </r>
  <r>
    <x v="8514"/>
    <x v="4233"/>
    <x v="291"/>
    <x v="722"/>
    <x v="1"/>
    <x v="428"/>
    <x v="428"/>
    <s v="Corporate"/>
    <s v="United States"/>
    <s v="Florence"/>
    <s v="Kentucky"/>
    <n v="41042"/>
    <x v="0"/>
    <s v="OFF-AR-10003602"/>
    <x v="1"/>
    <x v="6"/>
    <s v="Quartet Omega Colored Chalk, 12/Pack"/>
    <n v="17.52"/>
    <x v="1"/>
    <x v="37"/>
  </r>
  <r>
    <x v="8515"/>
    <x v="4233"/>
    <x v="291"/>
    <x v="722"/>
    <x v="1"/>
    <x v="428"/>
    <x v="428"/>
    <s v="Corporate"/>
    <s v="United States"/>
    <s v="Florence"/>
    <s v="Kentucky"/>
    <n v="41042"/>
    <x v="0"/>
    <s v="OFF-AR-10002053"/>
    <x v="1"/>
    <x v="6"/>
    <s v="Premium Writing Pencils, Soft, #2 by Central Association for the Blind"/>
    <n v="35.76"/>
    <x v="1"/>
    <x v="37"/>
  </r>
  <r>
    <x v="8516"/>
    <x v="4234"/>
    <x v="281"/>
    <x v="1182"/>
    <x v="1"/>
    <x v="227"/>
    <x v="227"/>
    <s v="Consumer"/>
    <s v="United States"/>
    <s v="New York City"/>
    <s v="New York"/>
    <n v="10009"/>
    <x v="3"/>
    <s v="OFF-AR-10002833"/>
    <x v="1"/>
    <x v="6"/>
    <s v="Newell 322"/>
    <n v="3.64"/>
    <x v="0"/>
    <x v="25"/>
  </r>
  <r>
    <x v="8517"/>
    <x v="4235"/>
    <x v="400"/>
    <x v="92"/>
    <x v="0"/>
    <x v="191"/>
    <x v="191"/>
    <s v="Consumer"/>
    <s v="United States"/>
    <s v="Frisco"/>
    <s v="Texas"/>
    <n v="75034"/>
    <x v="2"/>
    <s v="FUR-FU-10002501"/>
    <x v="0"/>
    <x v="5"/>
    <s v="Nu-Dell Executive Frame"/>
    <n v="30.335999999999999"/>
    <x v="3"/>
    <x v="27"/>
  </r>
  <r>
    <x v="8518"/>
    <x v="4236"/>
    <x v="769"/>
    <x v="235"/>
    <x v="1"/>
    <x v="770"/>
    <x v="770"/>
    <s v="Consumer"/>
    <s v="United States"/>
    <s v="Paterson"/>
    <s v="New Jersey"/>
    <n v="7501"/>
    <x v="3"/>
    <s v="FUR-FU-10002506"/>
    <x v="0"/>
    <x v="5"/>
    <s v="Tensor &quot;Hersey Kiss&quot; Styled Floor Lamp"/>
    <n v="12.99"/>
    <x v="3"/>
    <x v="22"/>
  </r>
  <r>
    <x v="8519"/>
    <x v="4236"/>
    <x v="769"/>
    <x v="235"/>
    <x v="1"/>
    <x v="770"/>
    <x v="770"/>
    <s v="Consumer"/>
    <s v="United States"/>
    <s v="Paterson"/>
    <s v="New Jersey"/>
    <n v="7501"/>
    <x v="3"/>
    <s v="FUR-CH-10003817"/>
    <x v="0"/>
    <x v="1"/>
    <s v="Global Value Steno Chair, Gray"/>
    <n v="182.22"/>
    <x v="3"/>
    <x v="22"/>
  </r>
  <r>
    <x v="8520"/>
    <x v="4236"/>
    <x v="769"/>
    <x v="235"/>
    <x v="1"/>
    <x v="770"/>
    <x v="770"/>
    <s v="Consumer"/>
    <s v="United States"/>
    <s v="Paterson"/>
    <s v="New Jersey"/>
    <n v="7501"/>
    <x v="3"/>
    <s v="FUR-CH-10004860"/>
    <x v="0"/>
    <x v="1"/>
    <s v="Global Low Back Tilter Chair"/>
    <n v="302.94"/>
    <x v="3"/>
    <x v="22"/>
  </r>
  <r>
    <x v="8521"/>
    <x v="4237"/>
    <x v="383"/>
    <x v="900"/>
    <x v="1"/>
    <x v="88"/>
    <x v="88"/>
    <s v="Home Office"/>
    <s v="United States"/>
    <s v="Columbus"/>
    <s v="Ohio"/>
    <n v="43229"/>
    <x v="3"/>
    <s v="FUR-FU-10002268"/>
    <x v="0"/>
    <x v="5"/>
    <s v="Ultra Door Push Plate"/>
    <n v="54.991999999999997"/>
    <x v="0"/>
    <x v="12"/>
  </r>
  <r>
    <x v="8522"/>
    <x v="4238"/>
    <x v="178"/>
    <x v="1115"/>
    <x v="1"/>
    <x v="501"/>
    <x v="501"/>
    <s v="Corporate"/>
    <s v="United States"/>
    <s v="Milwaukee"/>
    <s v="Wisconsin"/>
    <n v="53209"/>
    <x v="2"/>
    <s v="TEC-PH-10000148"/>
    <x v="2"/>
    <x v="7"/>
    <s v="Cyber Acoustics AC-202b Speech Recognition Stereo Headset"/>
    <n v="12.99"/>
    <x v="0"/>
    <x v="25"/>
  </r>
  <r>
    <x v="8523"/>
    <x v="4239"/>
    <x v="296"/>
    <x v="425"/>
    <x v="1"/>
    <x v="140"/>
    <x v="140"/>
    <s v="Consumer"/>
    <s v="United States"/>
    <s v="San Francisco"/>
    <s v="California"/>
    <n v="94109"/>
    <x v="1"/>
    <s v="OFF-PA-10004082"/>
    <x v="1"/>
    <x v="10"/>
    <s v="Adams Telephone Message Book w/Frequently-Called Numbers Space, 400 Messages per Book"/>
    <n v="55.86"/>
    <x v="3"/>
    <x v="15"/>
  </r>
  <r>
    <x v="8524"/>
    <x v="4240"/>
    <x v="633"/>
    <x v="1034"/>
    <x v="3"/>
    <x v="727"/>
    <x v="727"/>
    <s v="Consumer"/>
    <s v="United States"/>
    <s v="Columbus"/>
    <s v="Ohio"/>
    <n v="43229"/>
    <x v="3"/>
    <s v="TEC-PH-10004348"/>
    <x v="2"/>
    <x v="7"/>
    <s v="OtterBox Defender Series Case - iPhone 5c"/>
    <n v="44.375999999999998"/>
    <x v="3"/>
    <x v="42"/>
  </r>
  <r>
    <x v="8525"/>
    <x v="4240"/>
    <x v="633"/>
    <x v="1034"/>
    <x v="3"/>
    <x v="727"/>
    <x v="727"/>
    <s v="Consumer"/>
    <s v="United States"/>
    <s v="Columbus"/>
    <s v="Ohio"/>
    <n v="43229"/>
    <x v="3"/>
    <s v="FUR-FU-10003424"/>
    <x v="0"/>
    <x v="5"/>
    <s v="Nu-Dell Oak Frame"/>
    <n v="51.264000000000003"/>
    <x v="3"/>
    <x v="42"/>
  </r>
  <r>
    <x v="8526"/>
    <x v="4240"/>
    <x v="633"/>
    <x v="1034"/>
    <x v="3"/>
    <x v="727"/>
    <x v="727"/>
    <s v="Consumer"/>
    <s v="United States"/>
    <s v="Columbus"/>
    <s v="Ohio"/>
    <n v="43229"/>
    <x v="3"/>
    <s v="OFF-BI-10004654"/>
    <x v="1"/>
    <x v="8"/>
    <s v="Avery Binding System Hidden Tab Executive Style Index Sets"/>
    <n v="5.1929999999999996"/>
    <x v="3"/>
    <x v="42"/>
  </r>
  <r>
    <x v="8527"/>
    <x v="4240"/>
    <x v="633"/>
    <x v="1034"/>
    <x v="3"/>
    <x v="727"/>
    <x v="727"/>
    <s v="Consumer"/>
    <s v="United States"/>
    <s v="Columbus"/>
    <s v="Ohio"/>
    <n v="43229"/>
    <x v="3"/>
    <s v="TEC-AC-10004571"/>
    <x v="2"/>
    <x v="11"/>
    <s v="Logitech G700s Rechargeable Gaming Mouse"/>
    <n v="159.98400000000001"/>
    <x v="3"/>
    <x v="42"/>
  </r>
  <r>
    <x v="8528"/>
    <x v="4240"/>
    <x v="633"/>
    <x v="1034"/>
    <x v="3"/>
    <x v="727"/>
    <x v="727"/>
    <s v="Consumer"/>
    <s v="United States"/>
    <s v="Columbus"/>
    <s v="Ohio"/>
    <n v="43229"/>
    <x v="3"/>
    <s v="OFF-ST-10000675"/>
    <x v="1"/>
    <x v="4"/>
    <s v="File Shuttle II and Handi-File, Black"/>
    <n v="54.223999999999997"/>
    <x v="3"/>
    <x v="42"/>
  </r>
  <r>
    <x v="8529"/>
    <x v="4241"/>
    <x v="468"/>
    <x v="251"/>
    <x v="1"/>
    <x v="467"/>
    <x v="467"/>
    <s v="Home Office"/>
    <s v="United States"/>
    <s v="Los Angeles"/>
    <s v="California"/>
    <n v="90008"/>
    <x v="1"/>
    <s v="FUR-CH-10001714"/>
    <x v="0"/>
    <x v="1"/>
    <s v="Global Leather &amp; Oak Executive Chair, Burgundy"/>
    <n v="241.42400000000001"/>
    <x v="3"/>
    <x v="23"/>
  </r>
  <r>
    <x v="8530"/>
    <x v="4242"/>
    <x v="885"/>
    <x v="296"/>
    <x v="1"/>
    <x v="94"/>
    <x v="94"/>
    <s v="Consumer"/>
    <s v="United States"/>
    <s v="Detroit"/>
    <s v="Michigan"/>
    <n v="48227"/>
    <x v="2"/>
    <s v="OFF-PA-10000380"/>
    <x v="1"/>
    <x v="10"/>
    <s v="REDIFORM Incoming/Outgoing Call Register, 11&quot; X 8 1/2&quot;, 100 Messages"/>
    <n v="33.36"/>
    <x v="0"/>
    <x v="0"/>
  </r>
  <r>
    <x v="8531"/>
    <x v="4242"/>
    <x v="885"/>
    <x v="296"/>
    <x v="1"/>
    <x v="94"/>
    <x v="94"/>
    <s v="Consumer"/>
    <s v="United States"/>
    <s v="Detroit"/>
    <s v="Michigan"/>
    <n v="48227"/>
    <x v="2"/>
    <s v="OFF-PA-10002713"/>
    <x v="1"/>
    <x v="10"/>
    <s v="Adams Phone Message Book, 200 Message Capacity, 8 1/16â€ x 11â€"/>
    <n v="13.76"/>
    <x v="0"/>
    <x v="0"/>
  </r>
  <r>
    <x v="8532"/>
    <x v="4242"/>
    <x v="885"/>
    <x v="296"/>
    <x v="1"/>
    <x v="94"/>
    <x v="94"/>
    <s v="Consumer"/>
    <s v="United States"/>
    <s v="Detroit"/>
    <s v="Michigan"/>
    <n v="48227"/>
    <x v="2"/>
    <s v="OFF-ST-10001370"/>
    <x v="1"/>
    <x v="4"/>
    <s v="Sensible Storage WireTech Storage Systems"/>
    <n v="496.86"/>
    <x v="0"/>
    <x v="0"/>
  </r>
  <r>
    <x v="8533"/>
    <x v="4242"/>
    <x v="885"/>
    <x v="296"/>
    <x v="1"/>
    <x v="94"/>
    <x v="94"/>
    <s v="Consumer"/>
    <s v="United States"/>
    <s v="Detroit"/>
    <s v="Michigan"/>
    <n v="48227"/>
    <x v="2"/>
    <s v="FUR-CH-10000513"/>
    <x v="0"/>
    <x v="1"/>
    <s v="High-Back Leather Manager's Chair"/>
    <n v="389.97"/>
    <x v="0"/>
    <x v="0"/>
  </r>
  <r>
    <x v="8534"/>
    <x v="4243"/>
    <x v="1004"/>
    <x v="594"/>
    <x v="0"/>
    <x v="754"/>
    <x v="754"/>
    <s v="Corporate"/>
    <s v="United States"/>
    <s v="Columbus"/>
    <s v="Georgia"/>
    <n v="31907"/>
    <x v="0"/>
    <s v="OFF-LA-10003223"/>
    <x v="1"/>
    <x v="2"/>
    <s v="Avery 508"/>
    <n v="9.82"/>
    <x v="1"/>
    <x v="26"/>
  </r>
  <r>
    <x v="8535"/>
    <x v="4244"/>
    <x v="1174"/>
    <x v="307"/>
    <x v="1"/>
    <x v="693"/>
    <x v="693"/>
    <s v="Consumer"/>
    <s v="United States"/>
    <s v="San Francisco"/>
    <s v="California"/>
    <n v="94122"/>
    <x v="1"/>
    <s v="TEC-AC-10002217"/>
    <x v="2"/>
    <x v="11"/>
    <s v="ImationÂ Clip USBÂ flash driveÂ - 8 GB"/>
    <n v="56.4"/>
    <x v="2"/>
    <x v="8"/>
  </r>
  <r>
    <x v="8536"/>
    <x v="4245"/>
    <x v="722"/>
    <x v="1149"/>
    <x v="1"/>
    <x v="787"/>
    <x v="787"/>
    <s v="Home Office"/>
    <s v="United States"/>
    <s v="Philadelphia"/>
    <s v="Pennsylvania"/>
    <n v="19143"/>
    <x v="3"/>
    <s v="OFF-BI-10003707"/>
    <x v="1"/>
    <x v="8"/>
    <s v="Aluminum Screw Posts"/>
    <n v="18.312000000000001"/>
    <x v="1"/>
    <x v="40"/>
  </r>
  <r>
    <x v="8537"/>
    <x v="4245"/>
    <x v="722"/>
    <x v="1149"/>
    <x v="1"/>
    <x v="787"/>
    <x v="787"/>
    <s v="Home Office"/>
    <s v="United States"/>
    <s v="Philadelphia"/>
    <s v="Pennsylvania"/>
    <n v="19143"/>
    <x v="3"/>
    <s v="OFF-PA-10000552"/>
    <x v="1"/>
    <x v="10"/>
    <s v="Xerox 200"/>
    <n v="25.92"/>
    <x v="1"/>
    <x v="40"/>
  </r>
  <r>
    <x v="8538"/>
    <x v="4245"/>
    <x v="722"/>
    <x v="1149"/>
    <x v="1"/>
    <x v="787"/>
    <x v="787"/>
    <s v="Home Office"/>
    <s v="United States"/>
    <s v="Philadelphia"/>
    <s v="Pennsylvania"/>
    <n v="19143"/>
    <x v="3"/>
    <s v="OFF-AR-10003183"/>
    <x v="1"/>
    <x v="6"/>
    <s v="Avery Fluorescent Highlighter Four-Color Set"/>
    <n v="8.016"/>
    <x v="1"/>
    <x v="40"/>
  </r>
  <r>
    <x v="8539"/>
    <x v="4246"/>
    <x v="631"/>
    <x v="669"/>
    <x v="1"/>
    <x v="41"/>
    <x v="41"/>
    <s v="Consumer"/>
    <s v="United States"/>
    <s v="Los Angeles"/>
    <s v="California"/>
    <n v="90008"/>
    <x v="1"/>
    <s v="TEC-CO-10000971"/>
    <x v="2"/>
    <x v="16"/>
    <s v="Hewlett Packard 310 Color Digital Copier"/>
    <n v="479.98399999999998"/>
    <x v="3"/>
    <x v="42"/>
  </r>
  <r>
    <x v="8540"/>
    <x v="4246"/>
    <x v="631"/>
    <x v="669"/>
    <x v="1"/>
    <x v="41"/>
    <x v="41"/>
    <s v="Consumer"/>
    <s v="United States"/>
    <s v="Los Angeles"/>
    <s v="California"/>
    <n v="90008"/>
    <x v="1"/>
    <s v="OFF-BI-10003910"/>
    <x v="1"/>
    <x v="8"/>
    <s v="DXL Angle-View Binders with Locking Rings by Samsill"/>
    <n v="30.84"/>
    <x v="3"/>
    <x v="42"/>
  </r>
  <r>
    <x v="8541"/>
    <x v="4247"/>
    <x v="937"/>
    <x v="226"/>
    <x v="2"/>
    <x v="403"/>
    <x v="403"/>
    <s v="Corporate"/>
    <s v="United States"/>
    <s v="Philadelphia"/>
    <s v="Pennsylvania"/>
    <n v="19140"/>
    <x v="3"/>
    <s v="OFF-ST-10001172"/>
    <x v="1"/>
    <x v="4"/>
    <s v="Tennsco Lockers, Sand"/>
    <n v="33.567999999999998"/>
    <x v="1"/>
    <x v="14"/>
  </r>
  <r>
    <x v="8542"/>
    <x v="4247"/>
    <x v="937"/>
    <x v="226"/>
    <x v="2"/>
    <x v="403"/>
    <x v="403"/>
    <s v="Corporate"/>
    <s v="United States"/>
    <s v="Philadelphia"/>
    <s v="Pennsylvania"/>
    <n v="19140"/>
    <x v="3"/>
    <s v="FUR-CH-10001270"/>
    <x v="0"/>
    <x v="1"/>
    <s v="Harbour Creations Steel Folding Chair"/>
    <n v="422.625"/>
    <x v="1"/>
    <x v="14"/>
  </r>
  <r>
    <x v="8543"/>
    <x v="4248"/>
    <x v="908"/>
    <x v="826"/>
    <x v="1"/>
    <x v="577"/>
    <x v="577"/>
    <s v="Consumer"/>
    <s v="United States"/>
    <s v="New York City"/>
    <s v="New York"/>
    <n v="10035"/>
    <x v="3"/>
    <s v="TEC-AC-10004571"/>
    <x v="2"/>
    <x v="11"/>
    <s v="Logitech G700s Rechargeable Gaming Mouse"/>
    <n v="199.98"/>
    <x v="2"/>
    <x v="9"/>
  </r>
  <r>
    <x v="8544"/>
    <x v="4249"/>
    <x v="1196"/>
    <x v="509"/>
    <x v="1"/>
    <x v="103"/>
    <x v="103"/>
    <s v="Corporate"/>
    <s v="United States"/>
    <s v="Columbus"/>
    <s v="Georgia"/>
    <n v="31907"/>
    <x v="0"/>
    <s v="FUR-FU-10004053"/>
    <x v="0"/>
    <x v="5"/>
    <s v="DAX Two-Tone Silver Metal Document Frame"/>
    <n v="20.239999999999998"/>
    <x v="0"/>
    <x v="17"/>
  </r>
  <r>
    <x v="8545"/>
    <x v="4249"/>
    <x v="1196"/>
    <x v="509"/>
    <x v="1"/>
    <x v="103"/>
    <x v="103"/>
    <s v="Corporate"/>
    <s v="United States"/>
    <s v="Columbus"/>
    <s v="Georgia"/>
    <n v="31907"/>
    <x v="0"/>
    <s v="FUR-FU-10003731"/>
    <x v="0"/>
    <x v="5"/>
    <s v="Eldon Expressions Wood and Plastic Desk Accessories, Oak"/>
    <n v="39.92"/>
    <x v="0"/>
    <x v="17"/>
  </r>
  <r>
    <x v="8546"/>
    <x v="4249"/>
    <x v="1196"/>
    <x v="509"/>
    <x v="1"/>
    <x v="103"/>
    <x v="103"/>
    <s v="Corporate"/>
    <s v="United States"/>
    <s v="Columbus"/>
    <s v="Georgia"/>
    <n v="31907"/>
    <x v="0"/>
    <s v="OFF-BI-10000962"/>
    <x v="1"/>
    <x v="8"/>
    <s v="Acco Flexible ACCOHIDE Square Ring Data Binder, Dark Blue, 11 1/2&quot; X 14&quot; 7/8&quot;"/>
    <n v="32.54"/>
    <x v="0"/>
    <x v="17"/>
  </r>
  <r>
    <x v="8547"/>
    <x v="4250"/>
    <x v="901"/>
    <x v="763"/>
    <x v="1"/>
    <x v="334"/>
    <x v="334"/>
    <s v="Corporate"/>
    <s v="United States"/>
    <s v="Los Angeles"/>
    <s v="California"/>
    <n v="90049"/>
    <x v="1"/>
    <s v="TEC-AC-10001266"/>
    <x v="2"/>
    <x v="11"/>
    <s v="Memorex Micro Travel Drive 8 GB"/>
    <n v="39"/>
    <x v="1"/>
    <x v="14"/>
  </r>
  <r>
    <x v="8548"/>
    <x v="4250"/>
    <x v="901"/>
    <x v="763"/>
    <x v="1"/>
    <x v="334"/>
    <x v="334"/>
    <s v="Corporate"/>
    <s v="United States"/>
    <s v="Los Angeles"/>
    <s v="California"/>
    <n v="90049"/>
    <x v="1"/>
    <s v="OFF-LA-10000452"/>
    <x v="1"/>
    <x v="2"/>
    <s v="Avery 488"/>
    <n v="12.6"/>
    <x v="1"/>
    <x v="14"/>
  </r>
  <r>
    <x v="8549"/>
    <x v="4251"/>
    <x v="861"/>
    <x v="64"/>
    <x v="2"/>
    <x v="334"/>
    <x v="334"/>
    <s v="Corporate"/>
    <s v="United States"/>
    <s v="Aurora"/>
    <s v="Colorado"/>
    <n v="80013"/>
    <x v="1"/>
    <s v="FUR-FU-10000073"/>
    <x v="0"/>
    <x v="5"/>
    <s v="Deflect-O Glasstique Clear Desk Accessories"/>
    <n v="24.64"/>
    <x v="1"/>
    <x v="11"/>
  </r>
  <r>
    <x v="8550"/>
    <x v="4252"/>
    <x v="789"/>
    <x v="1297"/>
    <x v="1"/>
    <x v="146"/>
    <x v="146"/>
    <s v="Corporate"/>
    <s v="United States"/>
    <s v="Houston"/>
    <s v="Texas"/>
    <n v="77041"/>
    <x v="2"/>
    <s v="OFF-LA-10002368"/>
    <x v="1"/>
    <x v="2"/>
    <s v="Avery 479"/>
    <n v="6.2640000000000002"/>
    <x v="1"/>
    <x v="38"/>
  </r>
  <r>
    <x v="8551"/>
    <x v="4252"/>
    <x v="789"/>
    <x v="1297"/>
    <x v="1"/>
    <x v="146"/>
    <x v="146"/>
    <s v="Corporate"/>
    <s v="United States"/>
    <s v="Houston"/>
    <s v="Texas"/>
    <n v="77041"/>
    <x v="2"/>
    <s v="OFF-FA-10004248"/>
    <x v="1"/>
    <x v="13"/>
    <s v="Advantus T-Pin Paper Clips"/>
    <n v="14.432"/>
    <x v="1"/>
    <x v="38"/>
  </r>
  <r>
    <x v="8552"/>
    <x v="4253"/>
    <x v="992"/>
    <x v="1298"/>
    <x v="1"/>
    <x v="466"/>
    <x v="466"/>
    <s v="Corporate"/>
    <s v="United States"/>
    <s v="Chicago"/>
    <s v="Illinois"/>
    <n v="60623"/>
    <x v="2"/>
    <s v="TEC-CO-10004202"/>
    <x v="2"/>
    <x v="16"/>
    <s v="Brother DCP1000 Digital 3 in 1 Multifunction Machine"/>
    <n v="719.976"/>
    <x v="2"/>
    <x v="8"/>
  </r>
  <r>
    <x v="8553"/>
    <x v="4254"/>
    <x v="38"/>
    <x v="541"/>
    <x v="1"/>
    <x v="90"/>
    <x v="90"/>
    <s v="Consumer"/>
    <s v="United States"/>
    <s v="Decatur"/>
    <s v="Alabama"/>
    <n v="35601"/>
    <x v="0"/>
    <s v="TEC-AC-10000927"/>
    <x v="2"/>
    <x v="11"/>
    <s v="Anker Ultrathin Bluetooth Wireless Keyboard Aluminum Cover with Stand"/>
    <n v="239.92"/>
    <x v="3"/>
    <x v="23"/>
  </r>
  <r>
    <x v="8554"/>
    <x v="4255"/>
    <x v="10"/>
    <x v="440"/>
    <x v="2"/>
    <x v="400"/>
    <x v="400"/>
    <s v="Consumer"/>
    <s v="United States"/>
    <s v="Springfield"/>
    <s v="Virginia"/>
    <n v="22153"/>
    <x v="0"/>
    <s v="FUR-TA-10002530"/>
    <x v="0"/>
    <x v="3"/>
    <s v="Iceberg OfficeWorks 42&quot; Round Tables"/>
    <n v="1056.8599999999999"/>
    <x v="0"/>
    <x v="5"/>
  </r>
  <r>
    <x v="8555"/>
    <x v="4256"/>
    <x v="204"/>
    <x v="206"/>
    <x v="3"/>
    <x v="290"/>
    <x v="290"/>
    <s v="Consumer"/>
    <s v="United States"/>
    <s v="Plantation"/>
    <s v="Florida"/>
    <n v="33317"/>
    <x v="0"/>
    <s v="TEC-AC-10002567"/>
    <x v="2"/>
    <x v="11"/>
    <s v="Logitech G602 Wireless Gaming Mouse"/>
    <n v="447.94400000000002"/>
    <x v="1"/>
    <x v="29"/>
  </r>
  <r>
    <x v="8556"/>
    <x v="4256"/>
    <x v="204"/>
    <x v="206"/>
    <x v="3"/>
    <x v="290"/>
    <x v="290"/>
    <s v="Consumer"/>
    <s v="United States"/>
    <s v="Plantation"/>
    <s v="Florida"/>
    <n v="33317"/>
    <x v="0"/>
    <s v="OFF-ST-10002182"/>
    <x v="1"/>
    <x v="4"/>
    <s v="Iris 3-Drawer Stacking Bin, Black"/>
    <n v="150.40799999999999"/>
    <x v="1"/>
    <x v="29"/>
  </r>
  <r>
    <x v="8557"/>
    <x v="4257"/>
    <x v="443"/>
    <x v="1296"/>
    <x v="0"/>
    <x v="156"/>
    <x v="156"/>
    <s v="Corporate"/>
    <s v="United States"/>
    <s v="Houston"/>
    <s v="Texas"/>
    <n v="77041"/>
    <x v="2"/>
    <s v="TEC-PH-10004539"/>
    <x v="2"/>
    <x v="7"/>
    <s v="Wireless Extenders zBoost YX545 SOHO Signal Booster"/>
    <n v="453.57600000000002"/>
    <x v="0"/>
    <x v="5"/>
  </r>
  <r>
    <x v="8558"/>
    <x v="4257"/>
    <x v="443"/>
    <x v="1296"/>
    <x v="0"/>
    <x v="156"/>
    <x v="156"/>
    <s v="Corporate"/>
    <s v="United States"/>
    <s v="Houston"/>
    <s v="Texas"/>
    <n v="77041"/>
    <x v="2"/>
    <s v="OFF-LA-10002945"/>
    <x v="1"/>
    <x v="2"/>
    <s v="Permanent Self-Adhesive File Folder Labels for Typewriters, 1 1/8 x 3 1/2, White"/>
    <n v="45.36"/>
    <x v="0"/>
    <x v="5"/>
  </r>
  <r>
    <x v="8559"/>
    <x v="4257"/>
    <x v="443"/>
    <x v="1296"/>
    <x v="0"/>
    <x v="156"/>
    <x v="156"/>
    <s v="Corporate"/>
    <s v="United States"/>
    <s v="Houston"/>
    <s v="Texas"/>
    <n v="77041"/>
    <x v="2"/>
    <s v="TEC-PH-10004345"/>
    <x v="2"/>
    <x v="7"/>
    <s v="Cisco SPA 502G IP Phone"/>
    <n v="287.88"/>
    <x v="0"/>
    <x v="5"/>
  </r>
  <r>
    <x v="8560"/>
    <x v="4257"/>
    <x v="443"/>
    <x v="1296"/>
    <x v="0"/>
    <x v="156"/>
    <x v="156"/>
    <s v="Corporate"/>
    <s v="United States"/>
    <s v="Houston"/>
    <s v="Texas"/>
    <n v="77041"/>
    <x v="2"/>
    <s v="TEC-PH-10004912"/>
    <x v="2"/>
    <x v="7"/>
    <s v="Cisco SPA112 2 Port Phone Adapter"/>
    <n v="131.88"/>
    <x v="0"/>
    <x v="5"/>
  </r>
  <r>
    <x v="8561"/>
    <x v="4257"/>
    <x v="443"/>
    <x v="1296"/>
    <x v="0"/>
    <x v="156"/>
    <x v="156"/>
    <s v="Corporate"/>
    <s v="United States"/>
    <s v="Houston"/>
    <s v="Texas"/>
    <n v="77041"/>
    <x v="2"/>
    <s v="FUR-FU-10000206"/>
    <x v="0"/>
    <x v="5"/>
    <s v="GE General Purpose, Extra Long Life, Showcase &amp; Floodlight Incandescent Bulbs"/>
    <n v="2.3279999999999998"/>
    <x v="0"/>
    <x v="5"/>
  </r>
  <r>
    <x v="8562"/>
    <x v="4258"/>
    <x v="1197"/>
    <x v="996"/>
    <x v="0"/>
    <x v="249"/>
    <x v="249"/>
    <s v="Corporate"/>
    <s v="United States"/>
    <s v="Milwaukee"/>
    <s v="Wisconsin"/>
    <n v="53209"/>
    <x v="2"/>
    <s v="FUR-CH-10000847"/>
    <x v="0"/>
    <x v="1"/>
    <s v="Global Executive Mid-Back Manager's Chair"/>
    <n v="1454.9"/>
    <x v="0"/>
    <x v="25"/>
  </r>
  <r>
    <x v="8563"/>
    <x v="4259"/>
    <x v="504"/>
    <x v="605"/>
    <x v="1"/>
    <x v="414"/>
    <x v="414"/>
    <s v="Home Office"/>
    <s v="United States"/>
    <s v="Sanford"/>
    <s v="Florida"/>
    <n v="32771"/>
    <x v="0"/>
    <s v="OFF-BI-10000822"/>
    <x v="1"/>
    <x v="8"/>
    <s v="Acco PRESSTEX Data Binder with Storage Hooks, Light Blue, 9 1/2&quot; X 11&quot;"/>
    <n v="4.8419999999999996"/>
    <x v="3"/>
    <x v="4"/>
  </r>
  <r>
    <x v="8564"/>
    <x v="4259"/>
    <x v="504"/>
    <x v="605"/>
    <x v="1"/>
    <x v="414"/>
    <x v="414"/>
    <s v="Home Office"/>
    <s v="United States"/>
    <s v="Sanford"/>
    <s v="Florida"/>
    <n v="32771"/>
    <x v="0"/>
    <s v="FUR-FU-10000747"/>
    <x v="0"/>
    <x v="5"/>
    <s v="Tenex B1-RE Series Chair Mats for Low Pile Carpets"/>
    <n v="220.70400000000001"/>
    <x v="3"/>
    <x v="4"/>
  </r>
  <r>
    <x v="8565"/>
    <x v="4260"/>
    <x v="1019"/>
    <x v="1058"/>
    <x v="2"/>
    <x v="767"/>
    <x v="767"/>
    <s v="Consumer"/>
    <s v="United States"/>
    <s v="The Colony"/>
    <s v="Texas"/>
    <n v="75056"/>
    <x v="2"/>
    <s v="TEC-PH-10002350"/>
    <x v="2"/>
    <x v="7"/>
    <s v="Apple EarPods with Remote and Mic"/>
    <n v="67.176000000000002"/>
    <x v="0"/>
    <x v="0"/>
  </r>
  <r>
    <x v="8566"/>
    <x v="4260"/>
    <x v="1019"/>
    <x v="1058"/>
    <x v="2"/>
    <x v="767"/>
    <x v="767"/>
    <s v="Consumer"/>
    <s v="United States"/>
    <s v="The Colony"/>
    <s v="Texas"/>
    <n v="75056"/>
    <x v="2"/>
    <s v="OFF-PA-10000697"/>
    <x v="1"/>
    <x v="10"/>
    <s v="TOPS Voice Message Log Book, Flash Format"/>
    <n v="15.231999999999999"/>
    <x v="0"/>
    <x v="0"/>
  </r>
  <r>
    <x v="8567"/>
    <x v="4261"/>
    <x v="338"/>
    <x v="357"/>
    <x v="2"/>
    <x v="277"/>
    <x v="277"/>
    <s v="Consumer"/>
    <s v="United States"/>
    <s v="Troy"/>
    <s v="Ohio"/>
    <n v="45373"/>
    <x v="3"/>
    <s v="OFF-PA-10002787"/>
    <x v="1"/>
    <x v="10"/>
    <s v="Xerox 227"/>
    <n v="31.103999999999999"/>
    <x v="0"/>
    <x v="0"/>
  </r>
  <r>
    <x v="8568"/>
    <x v="4262"/>
    <x v="409"/>
    <x v="485"/>
    <x v="1"/>
    <x v="317"/>
    <x v="317"/>
    <s v="Corporate"/>
    <s v="United States"/>
    <s v="Hempstead"/>
    <s v="New York"/>
    <n v="11550"/>
    <x v="3"/>
    <s v="OFF-BI-10004318"/>
    <x v="1"/>
    <x v="8"/>
    <s v="Ibico EB-19 Dual Function Manual Binding System"/>
    <n v="968.74400000000003"/>
    <x v="0"/>
    <x v="5"/>
  </r>
  <r>
    <x v="8569"/>
    <x v="4262"/>
    <x v="409"/>
    <x v="485"/>
    <x v="1"/>
    <x v="317"/>
    <x v="317"/>
    <s v="Corporate"/>
    <s v="United States"/>
    <s v="Hempstead"/>
    <s v="New York"/>
    <n v="11550"/>
    <x v="3"/>
    <s v="OFF-BI-10001721"/>
    <x v="1"/>
    <x v="8"/>
    <s v="Trimflex Flexible Post Binders"/>
    <n v="222.352"/>
    <x v="0"/>
    <x v="5"/>
  </r>
  <r>
    <x v="8570"/>
    <x v="4262"/>
    <x v="409"/>
    <x v="485"/>
    <x v="1"/>
    <x v="317"/>
    <x v="317"/>
    <s v="Corporate"/>
    <s v="United States"/>
    <s v="Hempstead"/>
    <s v="New York"/>
    <n v="11550"/>
    <x v="3"/>
    <s v="TEC-CO-10004202"/>
    <x v="2"/>
    <x v="16"/>
    <s v="Brother DCP1000 Digital 3 in 1 Multifunction Machine"/>
    <n v="479.98399999999998"/>
    <x v="0"/>
    <x v="5"/>
  </r>
  <r>
    <x v="8571"/>
    <x v="4263"/>
    <x v="1015"/>
    <x v="187"/>
    <x v="3"/>
    <x v="256"/>
    <x v="256"/>
    <s v="Home Office"/>
    <s v="United States"/>
    <s v="Dallas"/>
    <s v="Texas"/>
    <n v="75081"/>
    <x v="2"/>
    <s v="OFF-PA-10003893"/>
    <x v="1"/>
    <x v="10"/>
    <s v="Xerox 1962"/>
    <n v="10.272"/>
    <x v="0"/>
    <x v="25"/>
  </r>
  <r>
    <x v="8572"/>
    <x v="4264"/>
    <x v="683"/>
    <x v="589"/>
    <x v="1"/>
    <x v="537"/>
    <x v="537"/>
    <s v="Consumer"/>
    <s v="United States"/>
    <s v="Houston"/>
    <s v="Texas"/>
    <n v="77041"/>
    <x v="2"/>
    <s v="TEC-MA-10004679"/>
    <x v="2"/>
    <x v="15"/>
    <s v="StarTech.com 10/100 VDSL2 Ethernet Extender Kit"/>
    <n v="998.85"/>
    <x v="2"/>
    <x v="7"/>
  </r>
  <r>
    <x v="8573"/>
    <x v="4265"/>
    <x v="1182"/>
    <x v="1181"/>
    <x v="2"/>
    <x v="474"/>
    <x v="474"/>
    <s v="Consumer"/>
    <s v="United States"/>
    <s v="New York City"/>
    <s v="New York"/>
    <n v="10035"/>
    <x v="3"/>
    <s v="OFF-PA-10000249"/>
    <x v="1"/>
    <x v="10"/>
    <s v="Easy-staple paper"/>
    <n v="24.56"/>
    <x v="1"/>
    <x v="2"/>
  </r>
  <r>
    <x v="8574"/>
    <x v="4266"/>
    <x v="111"/>
    <x v="76"/>
    <x v="3"/>
    <x v="82"/>
    <x v="82"/>
    <s v="Home Office"/>
    <s v="United States"/>
    <s v="San Francisco"/>
    <s v="California"/>
    <n v="94110"/>
    <x v="1"/>
    <s v="OFF-FA-10000053"/>
    <x v="1"/>
    <x v="13"/>
    <s v="Revere Boxed Rubber Bands by Revere"/>
    <n v="5.67"/>
    <x v="2"/>
    <x v="30"/>
  </r>
  <r>
    <x v="8575"/>
    <x v="4267"/>
    <x v="151"/>
    <x v="624"/>
    <x v="0"/>
    <x v="461"/>
    <x v="461"/>
    <s v="Consumer"/>
    <s v="United States"/>
    <s v="Port Saint Lucie"/>
    <s v="Florida"/>
    <n v="34952"/>
    <x v="0"/>
    <s v="OFF-AP-10000804"/>
    <x v="1"/>
    <x v="9"/>
    <s v="Hoover Portapower Portable Vacuum"/>
    <n v="14.336"/>
    <x v="3"/>
    <x v="43"/>
  </r>
  <r>
    <x v="8576"/>
    <x v="4268"/>
    <x v="445"/>
    <x v="446"/>
    <x v="2"/>
    <x v="700"/>
    <x v="700"/>
    <s v="Consumer"/>
    <s v="United States"/>
    <s v="Concord"/>
    <s v="New Hampshire"/>
    <n v="3301"/>
    <x v="3"/>
    <s v="FUR-FU-10004188"/>
    <x v="0"/>
    <x v="5"/>
    <s v="Luxo Professional Combination Clamp-On Lamps"/>
    <n v="102.3"/>
    <x v="3"/>
    <x v="10"/>
  </r>
  <r>
    <x v="8577"/>
    <x v="4269"/>
    <x v="66"/>
    <x v="738"/>
    <x v="1"/>
    <x v="496"/>
    <x v="496"/>
    <s v="Consumer"/>
    <s v="United States"/>
    <s v="Rochester"/>
    <s v="Minnesota"/>
    <n v="55901"/>
    <x v="2"/>
    <s v="FUR-TA-10004915"/>
    <x v="0"/>
    <x v="3"/>
    <s v="Office Impressions End Table, 20-1/2&quot;H x 24&quot;W x 20&quot;D"/>
    <n v="607.52"/>
    <x v="3"/>
    <x v="22"/>
  </r>
  <r>
    <x v="8578"/>
    <x v="4269"/>
    <x v="66"/>
    <x v="738"/>
    <x v="1"/>
    <x v="496"/>
    <x v="496"/>
    <s v="Consumer"/>
    <s v="United States"/>
    <s v="Rochester"/>
    <s v="Minnesota"/>
    <n v="55901"/>
    <x v="2"/>
    <s v="OFF-ST-10001228"/>
    <x v="1"/>
    <x v="4"/>
    <s v="Personal File Boxes with Fold-Down Carry Handle"/>
    <n v="31.16"/>
    <x v="3"/>
    <x v="22"/>
  </r>
  <r>
    <x v="8579"/>
    <x v="4270"/>
    <x v="797"/>
    <x v="771"/>
    <x v="1"/>
    <x v="527"/>
    <x v="527"/>
    <s v="Consumer"/>
    <s v="United States"/>
    <s v="Louisville"/>
    <s v="Kentucky"/>
    <n v="40214"/>
    <x v="0"/>
    <s v="OFF-LA-10002368"/>
    <x v="1"/>
    <x v="2"/>
    <s v="Avery 479"/>
    <n v="2.61"/>
    <x v="0"/>
    <x v="5"/>
  </r>
  <r>
    <x v="8580"/>
    <x v="4271"/>
    <x v="671"/>
    <x v="707"/>
    <x v="0"/>
    <x v="565"/>
    <x v="565"/>
    <s v="Corporate"/>
    <s v="United States"/>
    <s v="San Marcos"/>
    <s v="Texas"/>
    <n v="78666"/>
    <x v="2"/>
    <s v="FUR-FU-10003489"/>
    <x v="0"/>
    <x v="5"/>
    <s v="Contemporary Borderless Frame"/>
    <n v="10.332000000000001"/>
    <x v="2"/>
    <x v="8"/>
  </r>
  <r>
    <x v="8581"/>
    <x v="4271"/>
    <x v="671"/>
    <x v="707"/>
    <x v="0"/>
    <x v="565"/>
    <x v="565"/>
    <s v="Corporate"/>
    <s v="United States"/>
    <s v="San Marcos"/>
    <s v="Texas"/>
    <n v="78666"/>
    <x v="2"/>
    <s v="OFF-PA-10000289"/>
    <x v="1"/>
    <x v="10"/>
    <s v="Xerox 213"/>
    <n v="10.368"/>
    <x v="2"/>
    <x v="8"/>
  </r>
  <r>
    <x v="8582"/>
    <x v="4271"/>
    <x v="671"/>
    <x v="707"/>
    <x v="0"/>
    <x v="565"/>
    <x v="565"/>
    <s v="Corporate"/>
    <s v="United States"/>
    <s v="San Marcos"/>
    <s v="Texas"/>
    <n v="78666"/>
    <x v="2"/>
    <s v="TEC-AC-10004227"/>
    <x v="2"/>
    <x v="11"/>
    <s v="SanDisk Ultra 16 GB MicroSDHC Class 10 Memory Card"/>
    <n v="20.783999999999999"/>
    <x v="2"/>
    <x v="8"/>
  </r>
  <r>
    <x v="8583"/>
    <x v="4271"/>
    <x v="671"/>
    <x v="707"/>
    <x v="0"/>
    <x v="565"/>
    <x v="565"/>
    <s v="Corporate"/>
    <s v="United States"/>
    <s v="San Marcos"/>
    <s v="Texas"/>
    <n v="78666"/>
    <x v="2"/>
    <s v="OFF-ST-10000636"/>
    <x v="1"/>
    <x v="4"/>
    <s v="Rogers Profile Extra Capacity Storage Tub"/>
    <n v="66.959999999999994"/>
    <x v="2"/>
    <x v="8"/>
  </r>
  <r>
    <x v="8584"/>
    <x v="4272"/>
    <x v="519"/>
    <x v="561"/>
    <x v="0"/>
    <x v="775"/>
    <x v="775"/>
    <s v="Corporate"/>
    <s v="United States"/>
    <s v="Escondido"/>
    <s v="California"/>
    <n v="92025"/>
    <x v="1"/>
    <s v="OFF-BI-10003676"/>
    <x v="1"/>
    <x v="8"/>
    <s v="GBC Standard Recycled Report Covers, Clear Plastic Sheets"/>
    <n v="17.248000000000001"/>
    <x v="2"/>
    <x v="45"/>
  </r>
  <r>
    <x v="8585"/>
    <x v="4273"/>
    <x v="34"/>
    <x v="159"/>
    <x v="1"/>
    <x v="742"/>
    <x v="742"/>
    <s v="Consumer"/>
    <s v="United States"/>
    <s v="Philadelphia"/>
    <s v="Pennsylvania"/>
    <n v="19134"/>
    <x v="3"/>
    <s v="OFF-BI-10001116"/>
    <x v="1"/>
    <x v="8"/>
    <s v="Wilson Jones 1&quot; Hanging DublLock Ring Binders"/>
    <n v="11.087999999999999"/>
    <x v="3"/>
    <x v="22"/>
  </r>
  <r>
    <x v="8586"/>
    <x v="4274"/>
    <x v="497"/>
    <x v="11"/>
    <x v="1"/>
    <x v="208"/>
    <x v="208"/>
    <s v="Corporate"/>
    <s v="United States"/>
    <s v="Los Angeles"/>
    <s v="California"/>
    <n v="90049"/>
    <x v="1"/>
    <s v="TEC-AC-10003832"/>
    <x v="2"/>
    <x v="11"/>
    <s v="LogitechÂ P710e Mobile Speakerphone"/>
    <n v="1287.45"/>
    <x v="3"/>
    <x v="10"/>
  </r>
  <r>
    <x v="8587"/>
    <x v="4274"/>
    <x v="497"/>
    <x v="11"/>
    <x v="1"/>
    <x v="208"/>
    <x v="208"/>
    <s v="Corporate"/>
    <s v="United States"/>
    <s v="Los Angeles"/>
    <s v="California"/>
    <n v="90049"/>
    <x v="1"/>
    <s v="OFF-AP-10003040"/>
    <x v="1"/>
    <x v="9"/>
    <s v="Fellowes 8 Outlet Superior Workstation Surge Protector w/o Phone/Fax/Modem Protection"/>
    <n v="168.1"/>
    <x v="3"/>
    <x v="10"/>
  </r>
  <r>
    <x v="8588"/>
    <x v="4275"/>
    <x v="1060"/>
    <x v="1299"/>
    <x v="1"/>
    <x v="712"/>
    <x v="712"/>
    <s v="Corporate"/>
    <s v="United States"/>
    <s v="Philadelphia"/>
    <s v="Pennsylvania"/>
    <n v="19140"/>
    <x v="3"/>
    <s v="OFF-ST-10002583"/>
    <x v="1"/>
    <x v="4"/>
    <s v="Fellowes Neat Ideas Storage Cubes"/>
    <n v="51.968000000000004"/>
    <x v="1"/>
    <x v="33"/>
  </r>
  <r>
    <x v="8589"/>
    <x v="4276"/>
    <x v="926"/>
    <x v="1085"/>
    <x v="2"/>
    <x v="420"/>
    <x v="420"/>
    <s v="Consumer"/>
    <s v="United States"/>
    <s v="Philadelphia"/>
    <s v="Pennsylvania"/>
    <n v="19120"/>
    <x v="3"/>
    <s v="OFF-AR-10002053"/>
    <x v="1"/>
    <x v="6"/>
    <s v="Premium Writing Pencils, Soft, #2 by Central Association for the Blind"/>
    <n v="4.7679999999999998"/>
    <x v="3"/>
    <x v="44"/>
  </r>
  <r>
    <x v="8590"/>
    <x v="4277"/>
    <x v="365"/>
    <x v="147"/>
    <x v="2"/>
    <x v="92"/>
    <x v="92"/>
    <s v="Corporate"/>
    <s v="United States"/>
    <s v="Hempstead"/>
    <s v="New York"/>
    <n v="11550"/>
    <x v="3"/>
    <s v="OFF-EN-10004846"/>
    <x v="1"/>
    <x v="12"/>
    <s v="Letter or Legal Size Expandable Poly String Tie Envelopes"/>
    <n v="7.98"/>
    <x v="3"/>
    <x v="15"/>
  </r>
  <r>
    <x v="8591"/>
    <x v="4278"/>
    <x v="756"/>
    <x v="732"/>
    <x v="2"/>
    <x v="2"/>
    <x v="2"/>
    <s v="Consumer"/>
    <s v="United States"/>
    <s v="Greeley"/>
    <s v="Colorado"/>
    <n v="80634"/>
    <x v="1"/>
    <s v="OFF-EN-10003134"/>
    <x v="1"/>
    <x v="12"/>
    <s v="Staple envelope"/>
    <n v="18.687999999999999"/>
    <x v="3"/>
    <x v="4"/>
  </r>
  <r>
    <x v="8592"/>
    <x v="4278"/>
    <x v="756"/>
    <x v="732"/>
    <x v="2"/>
    <x v="2"/>
    <x v="2"/>
    <s v="Consumer"/>
    <s v="United States"/>
    <s v="Greeley"/>
    <s v="Colorado"/>
    <n v="80634"/>
    <x v="1"/>
    <s v="FUR-FU-10001025"/>
    <x v="0"/>
    <x v="5"/>
    <s v="Eldon ImÃ ge Series Desk Accessories, Clear"/>
    <n v="11.664"/>
    <x v="3"/>
    <x v="4"/>
  </r>
  <r>
    <x v="8593"/>
    <x v="4279"/>
    <x v="45"/>
    <x v="87"/>
    <x v="1"/>
    <x v="327"/>
    <x v="327"/>
    <s v="Home Office"/>
    <s v="United States"/>
    <s v="Jacksonville"/>
    <s v="Florida"/>
    <n v="32216"/>
    <x v="0"/>
    <s v="TEC-AC-10002567"/>
    <x v="2"/>
    <x v="11"/>
    <s v="Logitech G602 Wireless Gaming Mouse"/>
    <n v="191.976"/>
    <x v="3"/>
    <x v="23"/>
  </r>
  <r>
    <x v="8594"/>
    <x v="4279"/>
    <x v="45"/>
    <x v="87"/>
    <x v="1"/>
    <x v="327"/>
    <x v="327"/>
    <s v="Home Office"/>
    <s v="United States"/>
    <s v="Jacksonville"/>
    <s v="Florida"/>
    <n v="32216"/>
    <x v="0"/>
    <s v="TEC-PH-10004094"/>
    <x v="2"/>
    <x v="7"/>
    <s v="Motorola L703CM"/>
    <n v="499.16800000000001"/>
    <x v="3"/>
    <x v="23"/>
  </r>
  <r>
    <x v="8595"/>
    <x v="4280"/>
    <x v="952"/>
    <x v="1278"/>
    <x v="2"/>
    <x v="241"/>
    <x v="241"/>
    <s v="Corporate"/>
    <s v="United States"/>
    <s v="Arlington"/>
    <s v="Virginia"/>
    <n v="22204"/>
    <x v="0"/>
    <s v="OFF-BI-10004364"/>
    <x v="1"/>
    <x v="8"/>
    <s v="Storex Dura Pro Binders"/>
    <n v="11.88"/>
    <x v="2"/>
    <x v="8"/>
  </r>
  <r>
    <x v="8596"/>
    <x v="4280"/>
    <x v="952"/>
    <x v="1278"/>
    <x v="2"/>
    <x v="241"/>
    <x v="241"/>
    <s v="Corporate"/>
    <s v="United States"/>
    <s v="Arlington"/>
    <s v="Virginia"/>
    <n v="22204"/>
    <x v="0"/>
    <s v="OFF-PA-10000474"/>
    <x v="1"/>
    <x v="10"/>
    <s v="Easy-staple paper"/>
    <n v="35.44"/>
    <x v="2"/>
    <x v="8"/>
  </r>
  <r>
    <x v="8597"/>
    <x v="4281"/>
    <x v="189"/>
    <x v="894"/>
    <x v="1"/>
    <x v="50"/>
    <x v="50"/>
    <s v="Home Office"/>
    <s v="United States"/>
    <s v="San Francisco"/>
    <s v="California"/>
    <n v="94122"/>
    <x v="1"/>
    <s v="OFF-BI-10004308"/>
    <x v="1"/>
    <x v="8"/>
    <s v="Avery Legal 4-Ring Binder"/>
    <n v="67.135999999999996"/>
    <x v="0"/>
    <x v="32"/>
  </r>
  <r>
    <x v="8598"/>
    <x v="4282"/>
    <x v="35"/>
    <x v="34"/>
    <x v="1"/>
    <x v="624"/>
    <x v="624"/>
    <s v="Corporate"/>
    <s v="United States"/>
    <s v="Fresno"/>
    <s v="California"/>
    <n v="93727"/>
    <x v="1"/>
    <s v="OFF-BI-10002012"/>
    <x v="1"/>
    <x v="8"/>
    <s v="Wilson Jones Easy Flow II Sheet Lifters"/>
    <n v="4.32"/>
    <x v="2"/>
    <x v="7"/>
  </r>
  <r>
    <x v="8599"/>
    <x v="4282"/>
    <x v="35"/>
    <x v="34"/>
    <x v="1"/>
    <x v="624"/>
    <x v="624"/>
    <s v="Corporate"/>
    <s v="United States"/>
    <s v="Fresno"/>
    <s v="California"/>
    <n v="93727"/>
    <x v="1"/>
    <s v="OFF-PA-10002586"/>
    <x v="1"/>
    <x v="10"/>
    <s v="Xerox 1970"/>
    <n v="14.94"/>
    <x v="2"/>
    <x v="7"/>
  </r>
  <r>
    <x v="8600"/>
    <x v="4282"/>
    <x v="35"/>
    <x v="34"/>
    <x v="1"/>
    <x v="624"/>
    <x v="624"/>
    <s v="Corporate"/>
    <s v="United States"/>
    <s v="Fresno"/>
    <s v="California"/>
    <n v="93727"/>
    <x v="1"/>
    <s v="OFF-AP-10000692"/>
    <x v="1"/>
    <x v="9"/>
    <s v="Fellowes Mighty 8 Compact Surge Protector"/>
    <n v="40.54"/>
    <x v="2"/>
    <x v="7"/>
  </r>
  <r>
    <x v="8601"/>
    <x v="4282"/>
    <x v="35"/>
    <x v="34"/>
    <x v="1"/>
    <x v="624"/>
    <x v="624"/>
    <s v="Corporate"/>
    <s v="United States"/>
    <s v="Fresno"/>
    <s v="California"/>
    <n v="93727"/>
    <x v="1"/>
    <s v="OFF-BI-10001553"/>
    <x v="1"/>
    <x v="8"/>
    <s v="SpineVue Locking Slant-D Ring Binders by Cardinal"/>
    <n v="7.3120000000000003"/>
    <x v="2"/>
    <x v="7"/>
  </r>
  <r>
    <x v="8602"/>
    <x v="4283"/>
    <x v="520"/>
    <x v="252"/>
    <x v="3"/>
    <x v="311"/>
    <x v="311"/>
    <s v="Home Office"/>
    <s v="United States"/>
    <s v="Reno"/>
    <s v="Nevada"/>
    <n v="89502"/>
    <x v="1"/>
    <s v="TEC-PH-10004908"/>
    <x v="2"/>
    <x v="7"/>
    <s v="Panasonic KX TS3282W Corded phone"/>
    <n v="475.94400000000002"/>
    <x v="2"/>
    <x v="20"/>
  </r>
  <r>
    <x v="8603"/>
    <x v="4284"/>
    <x v="835"/>
    <x v="1166"/>
    <x v="1"/>
    <x v="119"/>
    <x v="119"/>
    <s v="Corporate"/>
    <s v="United States"/>
    <s v="San Antonio"/>
    <s v="Texas"/>
    <n v="78207"/>
    <x v="2"/>
    <s v="TEC-AC-10002217"/>
    <x v="2"/>
    <x v="11"/>
    <s v="ImationÂ Clip USBÂ flash driveÂ - 8 GB"/>
    <n v="30.08"/>
    <x v="0"/>
    <x v="12"/>
  </r>
  <r>
    <x v="8604"/>
    <x v="4284"/>
    <x v="835"/>
    <x v="1166"/>
    <x v="1"/>
    <x v="119"/>
    <x v="119"/>
    <s v="Corporate"/>
    <s v="United States"/>
    <s v="San Antonio"/>
    <s v="Texas"/>
    <n v="78207"/>
    <x v="2"/>
    <s v="TEC-AC-10002942"/>
    <x v="2"/>
    <x v="11"/>
    <s v="WD My Passport Ultra 1TB Portable External Hard Drive"/>
    <n v="165.6"/>
    <x v="0"/>
    <x v="12"/>
  </r>
  <r>
    <x v="8605"/>
    <x v="4284"/>
    <x v="835"/>
    <x v="1166"/>
    <x v="1"/>
    <x v="119"/>
    <x v="119"/>
    <s v="Corporate"/>
    <s v="United States"/>
    <s v="San Antonio"/>
    <s v="Texas"/>
    <n v="78207"/>
    <x v="2"/>
    <s v="TEC-PH-10002890"/>
    <x v="2"/>
    <x v="7"/>
    <s v="AT&amp;T 17929 Lendline Telephone"/>
    <n v="180.96"/>
    <x v="0"/>
    <x v="12"/>
  </r>
  <r>
    <x v="8606"/>
    <x v="4285"/>
    <x v="238"/>
    <x v="554"/>
    <x v="1"/>
    <x v="380"/>
    <x v="380"/>
    <s v="Consumer"/>
    <s v="United States"/>
    <s v="New Bedford"/>
    <s v="Massachusetts"/>
    <n v="2740"/>
    <x v="3"/>
    <s v="TEC-AC-10003614"/>
    <x v="2"/>
    <x v="11"/>
    <s v="Verbatim 25 GB 6x Blu-ray Single Layer Recordable Disc, 10/Pack"/>
    <n v="23.18"/>
    <x v="3"/>
    <x v="43"/>
  </r>
  <r>
    <x v="8607"/>
    <x v="4286"/>
    <x v="611"/>
    <x v="610"/>
    <x v="1"/>
    <x v="590"/>
    <x v="590"/>
    <s v="Consumer"/>
    <s v="United States"/>
    <s v="New York City"/>
    <s v="New York"/>
    <n v="10035"/>
    <x v="3"/>
    <s v="FUR-FU-10002878"/>
    <x v="0"/>
    <x v="5"/>
    <s v="Seth Thomas 14&quot; Day/Date Wall Clock"/>
    <n v="56.96"/>
    <x v="2"/>
    <x v="3"/>
  </r>
  <r>
    <x v="8608"/>
    <x v="4286"/>
    <x v="611"/>
    <x v="610"/>
    <x v="1"/>
    <x v="590"/>
    <x v="590"/>
    <s v="Consumer"/>
    <s v="United States"/>
    <s v="New York City"/>
    <s v="New York"/>
    <n v="10035"/>
    <x v="3"/>
    <s v="OFF-AP-10001626"/>
    <x v="1"/>
    <x v="9"/>
    <s v="Commercial WindTunnel Clean Air Upright Vacuum, Replacement Belts, Filtration Bags"/>
    <n v="15.56"/>
    <x v="2"/>
    <x v="3"/>
  </r>
  <r>
    <x v="8609"/>
    <x v="4286"/>
    <x v="611"/>
    <x v="610"/>
    <x v="1"/>
    <x v="590"/>
    <x v="590"/>
    <s v="Consumer"/>
    <s v="United States"/>
    <s v="New York City"/>
    <s v="New York"/>
    <n v="10035"/>
    <x v="3"/>
    <s v="FUR-BO-10003272"/>
    <x v="0"/>
    <x v="0"/>
    <s v="O'Sullivan Living Dimensions 5-Shelf Bookcases"/>
    <n v="353.56799999999998"/>
    <x v="2"/>
    <x v="3"/>
  </r>
  <r>
    <x v="8610"/>
    <x v="4286"/>
    <x v="611"/>
    <x v="610"/>
    <x v="1"/>
    <x v="590"/>
    <x v="590"/>
    <s v="Consumer"/>
    <s v="United States"/>
    <s v="New York City"/>
    <s v="New York"/>
    <n v="10035"/>
    <x v="3"/>
    <s v="FUR-FU-10002191"/>
    <x v="0"/>
    <x v="5"/>
    <s v="G.E. Halogen Desk Lamp Bulbs"/>
    <n v="13.96"/>
    <x v="2"/>
    <x v="3"/>
  </r>
  <r>
    <x v="8611"/>
    <x v="4287"/>
    <x v="38"/>
    <x v="251"/>
    <x v="0"/>
    <x v="339"/>
    <x v="339"/>
    <s v="Consumer"/>
    <s v="United States"/>
    <s v="Oxnard"/>
    <s v="California"/>
    <n v="93030"/>
    <x v="1"/>
    <s v="TEC-AC-10000682"/>
    <x v="2"/>
    <x v="11"/>
    <s v="Kensington K72356US Mouse-in-a-Box USB Desktop Mouse"/>
    <n v="82.95"/>
    <x v="3"/>
    <x v="23"/>
  </r>
  <r>
    <x v="8612"/>
    <x v="4288"/>
    <x v="1198"/>
    <x v="1261"/>
    <x v="0"/>
    <x v="428"/>
    <x v="428"/>
    <s v="Corporate"/>
    <s v="United States"/>
    <s v="Los Angeles"/>
    <s v="California"/>
    <n v="90036"/>
    <x v="1"/>
    <s v="OFF-AR-10000588"/>
    <x v="1"/>
    <x v="6"/>
    <s v="Newell 345"/>
    <n v="39.68"/>
    <x v="0"/>
    <x v="12"/>
  </r>
  <r>
    <x v="8613"/>
    <x v="4289"/>
    <x v="1199"/>
    <x v="954"/>
    <x v="1"/>
    <x v="58"/>
    <x v="58"/>
    <s v="Consumer"/>
    <s v="United States"/>
    <s v="Oakland"/>
    <s v="California"/>
    <n v="94601"/>
    <x v="1"/>
    <s v="TEC-AC-10002001"/>
    <x v="2"/>
    <x v="11"/>
    <s v="Logitech Wireless Gaming Headset G930"/>
    <n v="479.97"/>
    <x v="0"/>
    <x v="0"/>
  </r>
  <r>
    <x v="8614"/>
    <x v="4290"/>
    <x v="545"/>
    <x v="126"/>
    <x v="1"/>
    <x v="420"/>
    <x v="420"/>
    <s v="Consumer"/>
    <s v="United States"/>
    <s v="Edmonds"/>
    <s v="Washington"/>
    <n v="98026"/>
    <x v="1"/>
    <s v="OFF-LA-10003720"/>
    <x v="1"/>
    <x v="2"/>
    <s v="Avery 487"/>
    <n v="7.38"/>
    <x v="0"/>
    <x v="21"/>
  </r>
  <r>
    <x v="8615"/>
    <x v="4290"/>
    <x v="545"/>
    <x v="126"/>
    <x v="1"/>
    <x v="420"/>
    <x v="420"/>
    <s v="Consumer"/>
    <s v="United States"/>
    <s v="Edmonds"/>
    <s v="Washington"/>
    <n v="98026"/>
    <x v="1"/>
    <s v="OFF-BI-10004364"/>
    <x v="1"/>
    <x v="8"/>
    <s v="Storex Dura Pro Binders"/>
    <n v="14.256"/>
    <x v="0"/>
    <x v="21"/>
  </r>
  <r>
    <x v="8616"/>
    <x v="4290"/>
    <x v="545"/>
    <x v="126"/>
    <x v="1"/>
    <x v="420"/>
    <x v="420"/>
    <s v="Consumer"/>
    <s v="United States"/>
    <s v="Edmonds"/>
    <s v="Washington"/>
    <n v="98026"/>
    <x v="1"/>
    <s v="OFF-PA-10000100"/>
    <x v="1"/>
    <x v="10"/>
    <s v="Xerox 1945"/>
    <n v="81.98"/>
    <x v="0"/>
    <x v="21"/>
  </r>
  <r>
    <x v="8617"/>
    <x v="4290"/>
    <x v="545"/>
    <x v="126"/>
    <x v="1"/>
    <x v="420"/>
    <x v="420"/>
    <s v="Consumer"/>
    <s v="United States"/>
    <s v="Edmonds"/>
    <s v="Washington"/>
    <n v="98026"/>
    <x v="1"/>
    <s v="OFF-BI-10004826"/>
    <x v="1"/>
    <x v="8"/>
    <s v="JM Magazine Binder"/>
    <n v="39.624000000000002"/>
    <x v="0"/>
    <x v="21"/>
  </r>
  <r>
    <x v="8618"/>
    <x v="4291"/>
    <x v="448"/>
    <x v="494"/>
    <x v="1"/>
    <x v="387"/>
    <x v="387"/>
    <s v="Corporate"/>
    <s v="United States"/>
    <s v="Los Angeles"/>
    <s v="California"/>
    <n v="90004"/>
    <x v="1"/>
    <s v="FUR-TA-10001520"/>
    <x v="0"/>
    <x v="3"/>
    <s v="Lesro Sheffield Collection Coffee Table, End Table, Center Table, Corner Table"/>
    <n v="399.67200000000003"/>
    <x v="3"/>
    <x v="42"/>
  </r>
  <r>
    <x v="8619"/>
    <x v="4292"/>
    <x v="565"/>
    <x v="462"/>
    <x v="0"/>
    <x v="313"/>
    <x v="313"/>
    <s v="Corporate"/>
    <s v="United States"/>
    <s v="New York City"/>
    <s v="New York"/>
    <n v="10024"/>
    <x v="3"/>
    <s v="OFF-ST-10001031"/>
    <x v="1"/>
    <x v="4"/>
    <s v="Adjustable Personal File Tote"/>
    <n v="65.12"/>
    <x v="3"/>
    <x v="15"/>
  </r>
  <r>
    <x v="8620"/>
    <x v="4293"/>
    <x v="44"/>
    <x v="748"/>
    <x v="0"/>
    <x v="702"/>
    <x v="702"/>
    <s v="Consumer"/>
    <s v="United States"/>
    <s v="Dallas"/>
    <s v="Texas"/>
    <n v="75217"/>
    <x v="2"/>
    <s v="FUR-FU-10003878"/>
    <x v="0"/>
    <x v="5"/>
    <s v="Linden 10&quot; Round Wall Clock, Black"/>
    <n v="30.56"/>
    <x v="3"/>
    <x v="23"/>
  </r>
  <r>
    <x v="8621"/>
    <x v="4294"/>
    <x v="726"/>
    <x v="380"/>
    <x v="1"/>
    <x v="395"/>
    <x v="395"/>
    <s v="Corporate"/>
    <s v="United States"/>
    <s v="Franklin"/>
    <s v="Tennessee"/>
    <n v="37064"/>
    <x v="0"/>
    <s v="OFF-AP-10000358"/>
    <x v="1"/>
    <x v="9"/>
    <s v="Fellowes Basic Home/Office Series Surge Protectors"/>
    <n v="20.768000000000001"/>
    <x v="3"/>
    <x v="24"/>
  </r>
  <r>
    <x v="8622"/>
    <x v="4295"/>
    <x v="581"/>
    <x v="417"/>
    <x v="1"/>
    <x v="632"/>
    <x v="632"/>
    <s v="Consumer"/>
    <s v="United States"/>
    <s v="Phoenix"/>
    <s v="Arizona"/>
    <n v="85023"/>
    <x v="1"/>
    <s v="OFF-ST-10000876"/>
    <x v="1"/>
    <x v="4"/>
    <s v="Eldon Simplefile Box Office"/>
    <n v="39.808"/>
    <x v="0"/>
    <x v="0"/>
  </r>
  <r>
    <x v="8623"/>
    <x v="4296"/>
    <x v="50"/>
    <x v="837"/>
    <x v="1"/>
    <x v="248"/>
    <x v="248"/>
    <s v="Consumer"/>
    <s v="United States"/>
    <s v="Miami"/>
    <s v="Florida"/>
    <n v="33178"/>
    <x v="0"/>
    <s v="OFF-BI-10004224"/>
    <x v="1"/>
    <x v="8"/>
    <s v="Catalog Binders with Expanding Posts"/>
    <n v="121.104"/>
    <x v="1"/>
    <x v="6"/>
  </r>
  <r>
    <x v="8624"/>
    <x v="4296"/>
    <x v="50"/>
    <x v="837"/>
    <x v="1"/>
    <x v="248"/>
    <x v="248"/>
    <s v="Consumer"/>
    <s v="United States"/>
    <s v="Miami"/>
    <s v="Florida"/>
    <n v="33178"/>
    <x v="0"/>
    <s v="TEC-AC-10004568"/>
    <x v="2"/>
    <x v="11"/>
    <s v="MaxellÂ LTO Ultrium - 800 GB"/>
    <n v="111.96"/>
    <x v="1"/>
    <x v="6"/>
  </r>
  <r>
    <x v="8625"/>
    <x v="4297"/>
    <x v="575"/>
    <x v="301"/>
    <x v="1"/>
    <x v="428"/>
    <x v="428"/>
    <s v="Corporate"/>
    <s v="United States"/>
    <s v="Colorado Springs"/>
    <s v="Colorado"/>
    <n v="80906"/>
    <x v="1"/>
    <s v="OFF-PA-10000533"/>
    <x v="1"/>
    <x v="10"/>
    <s v="Southworth Parchment Paper &amp; Envelopes"/>
    <n v="15.696"/>
    <x v="1"/>
    <x v="14"/>
  </r>
  <r>
    <x v="8626"/>
    <x v="4298"/>
    <x v="67"/>
    <x v="64"/>
    <x v="1"/>
    <x v="132"/>
    <x v="132"/>
    <s v="Corporate"/>
    <s v="United States"/>
    <s v="New York City"/>
    <s v="New York"/>
    <n v="10011"/>
    <x v="3"/>
    <s v="OFF-ST-10003638"/>
    <x v="1"/>
    <x v="4"/>
    <s v="Mobile Personal File Cube"/>
    <n v="70.260000000000005"/>
    <x v="1"/>
    <x v="11"/>
  </r>
  <r>
    <x v="8627"/>
    <x v="4298"/>
    <x v="67"/>
    <x v="64"/>
    <x v="1"/>
    <x v="132"/>
    <x v="132"/>
    <s v="Corporate"/>
    <s v="United States"/>
    <s v="New York City"/>
    <s v="New York"/>
    <n v="10011"/>
    <x v="3"/>
    <s v="TEC-AC-10002305"/>
    <x v="2"/>
    <x v="11"/>
    <s v="KeyTronicÂ E03601U1 -Â KeyboardÂ - Beige"/>
    <n v="90"/>
    <x v="1"/>
    <x v="11"/>
  </r>
  <r>
    <x v="8628"/>
    <x v="4298"/>
    <x v="67"/>
    <x v="64"/>
    <x v="1"/>
    <x v="132"/>
    <x v="132"/>
    <s v="Corporate"/>
    <s v="United States"/>
    <s v="New York City"/>
    <s v="New York"/>
    <n v="10011"/>
    <x v="3"/>
    <s v="OFF-BI-10000605"/>
    <x v="1"/>
    <x v="8"/>
    <s v="Acco Pressboard Covers with Storage Hooks, 9 1/2&quot; x 11&quot;, Executive Red"/>
    <n v="6.0960000000000001"/>
    <x v="1"/>
    <x v="11"/>
  </r>
  <r>
    <x v="8629"/>
    <x v="4298"/>
    <x v="67"/>
    <x v="64"/>
    <x v="1"/>
    <x v="132"/>
    <x v="132"/>
    <s v="Corporate"/>
    <s v="United States"/>
    <s v="New York City"/>
    <s v="New York"/>
    <n v="10011"/>
    <x v="3"/>
    <s v="FUR-TA-10003569"/>
    <x v="0"/>
    <x v="3"/>
    <s v="Bretford CR8500 Series Meeting Room Furniture"/>
    <n v="481.17599999999999"/>
    <x v="1"/>
    <x v="11"/>
  </r>
  <r>
    <x v="8630"/>
    <x v="4298"/>
    <x v="67"/>
    <x v="64"/>
    <x v="1"/>
    <x v="132"/>
    <x v="132"/>
    <s v="Corporate"/>
    <s v="United States"/>
    <s v="New York City"/>
    <s v="New York"/>
    <n v="10011"/>
    <x v="3"/>
    <s v="OFF-FA-10003059"/>
    <x v="1"/>
    <x v="13"/>
    <s v="Assorted Color Push Pins"/>
    <n v="7.24"/>
    <x v="1"/>
    <x v="11"/>
  </r>
  <r>
    <x v="8631"/>
    <x v="4299"/>
    <x v="1062"/>
    <x v="879"/>
    <x v="2"/>
    <x v="220"/>
    <x v="220"/>
    <s v="Consumer"/>
    <s v="United States"/>
    <s v="Bethlehem"/>
    <s v="Pennsylvania"/>
    <n v="18018"/>
    <x v="3"/>
    <s v="FUR-BO-10004409"/>
    <x v="0"/>
    <x v="0"/>
    <s v="Safco Value Mate Series Steel Bookcases, Baked Enamel Finish on Steel, Gray"/>
    <n v="177.45"/>
    <x v="0"/>
    <x v="16"/>
  </r>
  <r>
    <x v="8632"/>
    <x v="4299"/>
    <x v="1062"/>
    <x v="879"/>
    <x v="2"/>
    <x v="220"/>
    <x v="220"/>
    <s v="Consumer"/>
    <s v="United States"/>
    <s v="Bethlehem"/>
    <s v="Pennsylvania"/>
    <n v="18018"/>
    <x v="3"/>
    <s v="OFF-BI-10000545"/>
    <x v="1"/>
    <x v="8"/>
    <s v="GBC Ibimaster 500 Manual ProClick Binding System"/>
    <n v="1369.7639999999999"/>
    <x v="0"/>
    <x v="16"/>
  </r>
  <r>
    <x v="8633"/>
    <x v="4299"/>
    <x v="1062"/>
    <x v="879"/>
    <x v="2"/>
    <x v="220"/>
    <x v="220"/>
    <s v="Consumer"/>
    <s v="United States"/>
    <s v="Bethlehem"/>
    <s v="Pennsylvania"/>
    <n v="18018"/>
    <x v="3"/>
    <s v="OFF-AP-10004052"/>
    <x v="1"/>
    <x v="9"/>
    <s v="Hoover Replacement Belts For Soft Guard &amp; Commercial Ltweight Upright Vacs, 2/Pk"/>
    <n v="9.48"/>
    <x v="0"/>
    <x v="16"/>
  </r>
  <r>
    <x v="8634"/>
    <x v="4300"/>
    <x v="326"/>
    <x v="346"/>
    <x v="1"/>
    <x v="277"/>
    <x v="277"/>
    <s v="Consumer"/>
    <s v="United States"/>
    <s v="Philadelphia"/>
    <s v="Pennsylvania"/>
    <n v="19140"/>
    <x v="3"/>
    <s v="FUR-BO-10001798"/>
    <x v="0"/>
    <x v="0"/>
    <s v="Bush Somerset Collection Bookcase"/>
    <n v="130.97999999999999"/>
    <x v="3"/>
    <x v="43"/>
  </r>
  <r>
    <x v="8635"/>
    <x v="4301"/>
    <x v="1013"/>
    <x v="1108"/>
    <x v="2"/>
    <x v="594"/>
    <x v="594"/>
    <s v="Consumer"/>
    <s v="United States"/>
    <s v="Louisville"/>
    <s v="Kentucky"/>
    <n v="40214"/>
    <x v="0"/>
    <s v="OFF-AR-10004010"/>
    <x v="1"/>
    <x v="6"/>
    <s v="Hunt Boston Vacuum Mount KS Pencil Sharpener"/>
    <n v="174.95"/>
    <x v="2"/>
    <x v="41"/>
  </r>
  <r>
    <x v="8636"/>
    <x v="4301"/>
    <x v="1013"/>
    <x v="1108"/>
    <x v="2"/>
    <x v="594"/>
    <x v="594"/>
    <s v="Consumer"/>
    <s v="United States"/>
    <s v="Louisville"/>
    <s v="Kentucky"/>
    <n v="40214"/>
    <x v="0"/>
    <s v="OFF-ST-10000585"/>
    <x v="1"/>
    <x v="4"/>
    <s v="Economy Rollaway Files"/>
    <n v="826"/>
    <x v="2"/>
    <x v="41"/>
  </r>
  <r>
    <x v="8637"/>
    <x v="4302"/>
    <x v="842"/>
    <x v="1060"/>
    <x v="1"/>
    <x v="31"/>
    <x v="31"/>
    <s v="Consumer"/>
    <s v="United States"/>
    <s v="Seattle"/>
    <s v="Washington"/>
    <n v="98105"/>
    <x v="1"/>
    <s v="FUR-FU-10000397"/>
    <x v="0"/>
    <x v="5"/>
    <s v="Luxo Economy Swing Arm Lamp"/>
    <n v="139.58000000000001"/>
    <x v="3"/>
    <x v="4"/>
  </r>
  <r>
    <x v="8638"/>
    <x v="4303"/>
    <x v="283"/>
    <x v="892"/>
    <x v="2"/>
    <x v="178"/>
    <x v="178"/>
    <s v="Home Office"/>
    <s v="United States"/>
    <s v="Kenosha"/>
    <s v="Wisconsin"/>
    <n v="53142"/>
    <x v="2"/>
    <s v="TEC-AC-10000736"/>
    <x v="2"/>
    <x v="11"/>
    <s v="Logitech G600 MMO Gaming Mouse"/>
    <n v="399.95"/>
    <x v="3"/>
    <x v="10"/>
  </r>
  <r>
    <x v="8639"/>
    <x v="4304"/>
    <x v="736"/>
    <x v="345"/>
    <x v="0"/>
    <x v="169"/>
    <x v="169"/>
    <s v="Corporate"/>
    <s v="United States"/>
    <s v="Henderson"/>
    <s v="Kentucky"/>
    <n v="42420"/>
    <x v="0"/>
    <s v="OFF-BI-10004970"/>
    <x v="1"/>
    <x v="8"/>
    <s v="ACCOHIDE 3-Ring Binder, Blue, 1&quot;"/>
    <n v="12.39"/>
    <x v="2"/>
    <x v="20"/>
  </r>
  <r>
    <x v="8640"/>
    <x v="4305"/>
    <x v="602"/>
    <x v="1019"/>
    <x v="1"/>
    <x v="106"/>
    <x v="106"/>
    <s v="Corporate"/>
    <s v="United States"/>
    <s v="Dallas"/>
    <s v="Texas"/>
    <n v="75217"/>
    <x v="2"/>
    <s v="OFF-BI-10000545"/>
    <x v="1"/>
    <x v="8"/>
    <s v="GBC Ibimaster 500 Manual ProClick Binding System"/>
    <n v="760.98"/>
    <x v="3"/>
    <x v="44"/>
  </r>
  <r>
    <x v="8641"/>
    <x v="4306"/>
    <x v="574"/>
    <x v="348"/>
    <x v="3"/>
    <x v="603"/>
    <x v="603"/>
    <s v="Consumer"/>
    <s v="United States"/>
    <s v="Peoria"/>
    <s v="Arizona"/>
    <n v="85345"/>
    <x v="1"/>
    <s v="OFF-BI-10001670"/>
    <x v="1"/>
    <x v="8"/>
    <s v="Vinyl Sectional Post Binders"/>
    <n v="67.86"/>
    <x v="3"/>
    <x v="22"/>
  </r>
  <r>
    <x v="8642"/>
    <x v="4307"/>
    <x v="627"/>
    <x v="112"/>
    <x v="1"/>
    <x v="374"/>
    <x v="374"/>
    <s v="Corporate"/>
    <s v="United States"/>
    <s v="Jacksonville"/>
    <s v="North Carolina"/>
    <n v="28540"/>
    <x v="0"/>
    <s v="OFF-FA-10000624"/>
    <x v="1"/>
    <x v="13"/>
    <s v="OIC Binder Clips"/>
    <n v="31.504000000000001"/>
    <x v="1"/>
    <x v="6"/>
  </r>
  <r>
    <x v="8643"/>
    <x v="4307"/>
    <x v="627"/>
    <x v="112"/>
    <x v="1"/>
    <x v="374"/>
    <x v="374"/>
    <s v="Corporate"/>
    <s v="United States"/>
    <s v="Jacksonville"/>
    <s v="North Carolina"/>
    <n v="28540"/>
    <x v="0"/>
    <s v="OFF-LA-10002945"/>
    <x v="1"/>
    <x v="2"/>
    <s v="Permanent Self-Adhesive File Folder Labels for Typewriters, 1 1/8 x 3 1/2, White"/>
    <n v="5.04"/>
    <x v="1"/>
    <x v="6"/>
  </r>
  <r>
    <x v="8644"/>
    <x v="4307"/>
    <x v="627"/>
    <x v="112"/>
    <x v="1"/>
    <x v="374"/>
    <x v="374"/>
    <s v="Corporate"/>
    <s v="United States"/>
    <s v="Jacksonville"/>
    <s v="North Carolina"/>
    <n v="28540"/>
    <x v="0"/>
    <s v="OFF-BI-10000315"/>
    <x v="1"/>
    <x v="8"/>
    <s v="Poly Designer Cover &amp; Back"/>
    <n v="39.878999999999998"/>
    <x v="1"/>
    <x v="6"/>
  </r>
  <r>
    <x v="8645"/>
    <x v="4307"/>
    <x v="627"/>
    <x v="112"/>
    <x v="1"/>
    <x v="374"/>
    <x v="374"/>
    <s v="Corporate"/>
    <s v="United States"/>
    <s v="Jacksonville"/>
    <s v="North Carolina"/>
    <n v="28540"/>
    <x v="0"/>
    <s v="FUR-FU-10000023"/>
    <x v="0"/>
    <x v="5"/>
    <s v="Eldon Wave Desk Accessories"/>
    <n v="4.7119999999999997"/>
    <x v="1"/>
    <x v="6"/>
  </r>
  <r>
    <x v="8646"/>
    <x v="4308"/>
    <x v="881"/>
    <x v="533"/>
    <x v="1"/>
    <x v="708"/>
    <x v="708"/>
    <s v="Consumer"/>
    <s v="United States"/>
    <s v="Los Angeles"/>
    <s v="California"/>
    <n v="90032"/>
    <x v="1"/>
    <s v="FUR-CH-10004698"/>
    <x v="0"/>
    <x v="1"/>
    <s v="Padded Folding Chairs, Black, 4/Carton"/>
    <n v="194.352"/>
    <x v="0"/>
    <x v="0"/>
  </r>
  <r>
    <x v="8647"/>
    <x v="4309"/>
    <x v="901"/>
    <x v="222"/>
    <x v="2"/>
    <x v="645"/>
    <x v="645"/>
    <s v="Corporate"/>
    <s v="United States"/>
    <s v="Nashville"/>
    <s v="Tennessee"/>
    <n v="37211"/>
    <x v="0"/>
    <s v="FUR-CH-10004477"/>
    <x v="0"/>
    <x v="1"/>
    <s v="Global Push Button Manager's Chair, Indigo"/>
    <n v="97.424000000000007"/>
    <x v="1"/>
    <x v="14"/>
  </r>
  <r>
    <x v="8648"/>
    <x v="4310"/>
    <x v="875"/>
    <x v="1151"/>
    <x v="1"/>
    <x v="653"/>
    <x v="653"/>
    <s v="Consumer"/>
    <s v="United States"/>
    <s v="Charlotte"/>
    <s v="North Carolina"/>
    <n v="28205"/>
    <x v="0"/>
    <s v="OFF-ST-10003816"/>
    <x v="1"/>
    <x v="4"/>
    <s v="Fellowes High-Stak Drawer Files"/>
    <n v="704.76"/>
    <x v="0"/>
    <x v="16"/>
  </r>
  <r>
    <x v="8649"/>
    <x v="4310"/>
    <x v="875"/>
    <x v="1151"/>
    <x v="1"/>
    <x v="653"/>
    <x v="653"/>
    <s v="Consumer"/>
    <s v="United States"/>
    <s v="Charlotte"/>
    <s v="North Carolina"/>
    <n v="28205"/>
    <x v="0"/>
    <s v="OFF-BI-10002429"/>
    <x v="1"/>
    <x v="8"/>
    <s v="Premier Elliptical Ring Binder, Black"/>
    <n v="27.396000000000001"/>
    <x v="0"/>
    <x v="16"/>
  </r>
  <r>
    <x v="8650"/>
    <x v="4311"/>
    <x v="103"/>
    <x v="178"/>
    <x v="3"/>
    <x v="261"/>
    <x v="261"/>
    <s v="Consumer"/>
    <s v="United States"/>
    <s v="Seattle"/>
    <s v="Washington"/>
    <n v="98103"/>
    <x v="1"/>
    <s v="OFF-FA-10000840"/>
    <x v="1"/>
    <x v="13"/>
    <s v="OIC Thumb-Tacks"/>
    <n v="5.7"/>
    <x v="2"/>
    <x v="30"/>
  </r>
  <r>
    <x v="8651"/>
    <x v="4311"/>
    <x v="103"/>
    <x v="178"/>
    <x v="3"/>
    <x v="261"/>
    <x v="261"/>
    <s v="Consumer"/>
    <s v="United States"/>
    <s v="Seattle"/>
    <s v="Washington"/>
    <n v="98103"/>
    <x v="1"/>
    <s v="FUR-FU-10001918"/>
    <x v="0"/>
    <x v="5"/>
    <s v="C-Line Cubicle Keepers Polyproplyene Holder With Velcro Backings"/>
    <n v="14.19"/>
    <x v="2"/>
    <x v="30"/>
  </r>
  <r>
    <x v="8652"/>
    <x v="4311"/>
    <x v="103"/>
    <x v="178"/>
    <x v="3"/>
    <x v="261"/>
    <x v="261"/>
    <s v="Consumer"/>
    <s v="United States"/>
    <s v="Seattle"/>
    <s v="Washington"/>
    <n v="98103"/>
    <x v="1"/>
    <s v="OFF-SU-10001574"/>
    <x v="1"/>
    <x v="14"/>
    <s v="Acme Value Line Scissors"/>
    <n v="7.3"/>
    <x v="2"/>
    <x v="30"/>
  </r>
  <r>
    <x v="8653"/>
    <x v="4311"/>
    <x v="103"/>
    <x v="178"/>
    <x v="3"/>
    <x v="261"/>
    <x v="261"/>
    <s v="Consumer"/>
    <s v="United States"/>
    <s v="Seattle"/>
    <s v="Washington"/>
    <n v="98103"/>
    <x v="1"/>
    <s v="TEC-AC-10001606"/>
    <x v="2"/>
    <x v="11"/>
    <s v="Logitech Wireless Performance Mouse MX for PC and Mac"/>
    <n v="199.98"/>
    <x v="2"/>
    <x v="30"/>
  </r>
  <r>
    <x v="8654"/>
    <x v="4311"/>
    <x v="103"/>
    <x v="178"/>
    <x v="3"/>
    <x v="261"/>
    <x v="261"/>
    <s v="Consumer"/>
    <s v="United States"/>
    <s v="Seattle"/>
    <s v="Washington"/>
    <n v="98103"/>
    <x v="1"/>
    <s v="TEC-AC-10003399"/>
    <x v="2"/>
    <x v="11"/>
    <s v="Memorex Mini Travel Drive 64 GB USB 2.0 Flash Drive"/>
    <n v="144.96"/>
    <x v="2"/>
    <x v="30"/>
  </r>
  <r>
    <x v="8655"/>
    <x v="4311"/>
    <x v="103"/>
    <x v="178"/>
    <x v="3"/>
    <x v="261"/>
    <x v="261"/>
    <s v="Consumer"/>
    <s v="United States"/>
    <s v="Seattle"/>
    <s v="Washington"/>
    <n v="98103"/>
    <x v="1"/>
    <s v="TEC-AC-10000865"/>
    <x v="2"/>
    <x v="11"/>
    <s v="WD My Passport Ultra 500GB Portable External Hard Drive"/>
    <n v="118"/>
    <x v="2"/>
    <x v="30"/>
  </r>
  <r>
    <x v="8656"/>
    <x v="4311"/>
    <x v="103"/>
    <x v="178"/>
    <x v="3"/>
    <x v="261"/>
    <x v="261"/>
    <s v="Consumer"/>
    <s v="United States"/>
    <s v="Seattle"/>
    <s v="Washington"/>
    <n v="98103"/>
    <x v="1"/>
    <s v="OFF-PA-10002923"/>
    <x v="1"/>
    <x v="10"/>
    <s v="Xerox 1942"/>
    <n v="48.94"/>
    <x v="2"/>
    <x v="30"/>
  </r>
  <r>
    <x v="8657"/>
    <x v="4311"/>
    <x v="103"/>
    <x v="178"/>
    <x v="3"/>
    <x v="261"/>
    <x v="261"/>
    <s v="Consumer"/>
    <s v="United States"/>
    <s v="Seattle"/>
    <s v="Washington"/>
    <n v="98103"/>
    <x v="1"/>
    <s v="OFF-AP-10004785"/>
    <x v="1"/>
    <x v="9"/>
    <s v="Holmes Replacement Filter for HEPA Air Cleaner, Medium Room"/>
    <n v="22.66"/>
    <x v="2"/>
    <x v="30"/>
  </r>
  <r>
    <x v="8658"/>
    <x v="4312"/>
    <x v="1028"/>
    <x v="22"/>
    <x v="1"/>
    <x v="33"/>
    <x v="33"/>
    <s v="Corporate"/>
    <s v="United States"/>
    <s v="Chicago"/>
    <s v="Illinois"/>
    <n v="60623"/>
    <x v="2"/>
    <s v="OFF-BI-10003727"/>
    <x v="1"/>
    <x v="8"/>
    <s v="Avery Durable Slant Ring Binders With Label Holder"/>
    <n v="0.83599999999999997"/>
    <x v="0"/>
    <x v="1"/>
  </r>
  <r>
    <x v="8659"/>
    <x v="4313"/>
    <x v="323"/>
    <x v="1054"/>
    <x v="1"/>
    <x v="588"/>
    <x v="588"/>
    <s v="Corporate"/>
    <s v="United States"/>
    <s v="Cincinnati"/>
    <s v="Ohio"/>
    <n v="45231"/>
    <x v="3"/>
    <s v="OFF-PA-10002246"/>
    <x v="1"/>
    <x v="10"/>
    <s v="Wirebound Four 2-3/4 x 5 Forms per Page, 400 Sets per Book"/>
    <n v="30.96"/>
    <x v="0"/>
    <x v="21"/>
  </r>
  <r>
    <x v="8660"/>
    <x v="4314"/>
    <x v="920"/>
    <x v="524"/>
    <x v="1"/>
    <x v="521"/>
    <x v="521"/>
    <s v="Consumer"/>
    <s v="United States"/>
    <s v="Fort Lauderdale"/>
    <s v="Florida"/>
    <n v="33311"/>
    <x v="0"/>
    <s v="FUR-BO-10003965"/>
    <x v="0"/>
    <x v="0"/>
    <s v="O'Sullivan Manor Hill 2-Door Library in Brianna Oak"/>
    <n v="723.92"/>
    <x v="3"/>
    <x v="23"/>
  </r>
  <r>
    <x v="8661"/>
    <x v="4315"/>
    <x v="793"/>
    <x v="280"/>
    <x v="1"/>
    <x v="506"/>
    <x v="506"/>
    <s v="Consumer"/>
    <s v="United States"/>
    <s v="Houston"/>
    <s v="Texas"/>
    <n v="77041"/>
    <x v="2"/>
    <s v="FUR-FU-10000175"/>
    <x v="0"/>
    <x v="5"/>
    <s v="DAX Wood Document Frame."/>
    <n v="21.968"/>
    <x v="1"/>
    <x v="33"/>
  </r>
  <r>
    <x v="8662"/>
    <x v="4315"/>
    <x v="793"/>
    <x v="280"/>
    <x v="1"/>
    <x v="506"/>
    <x v="506"/>
    <s v="Consumer"/>
    <s v="United States"/>
    <s v="Houston"/>
    <s v="Texas"/>
    <n v="77041"/>
    <x v="2"/>
    <s v="TEC-PH-10001336"/>
    <x v="2"/>
    <x v="7"/>
    <s v="Digium D40 VoIP phone"/>
    <n v="619.15200000000004"/>
    <x v="1"/>
    <x v="33"/>
  </r>
  <r>
    <x v="8663"/>
    <x v="4315"/>
    <x v="793"/>
    <x v="280"/>
    <x v="1"/>
    <x v="506"/>
    <x v="506"/>
    <s v="Consumer"/>
    <s v="United States"/>
    <s v="Houston"/>
    <s v="Texas"/>
    <n v="77041"/>
    <x v="2"/>
    <s v="OFF-PA-10001954"/>
    <x v="1"/>
    <x v="10"/>
    <s v="Xerox 1964"/>
    <n v="127.904"/>
    <x v="1"/>
    <x v="33"/>
  </r>
  <r>
    <x v="8664"/>
    <x v="4316"/>
    <x v="983"/>
    <x v="1300"/>
    <x v="0"/>
    <x v="269"/>
    <x v="269"/>
    <s v="Consumer"/>
    <s v="United States"/>
    <s v="Lakewood"/>
    <s v="California"/>
    <n v="90712"/>
    <x v="1"/>
    <s v="FUR-FU-10004973"/>
    <x v="0"/>
    <x v="5"/>
    <s v="Flat Face Poster Frame"/>
    <n v="94.2"/>
    <x v="3"/>
    <x v="42"/>
  </r>
  <r>
    <x v="8665"/>
    <x v="4317"/>
    <x v="1019"/>
    <x v="1058"/>
    <x v="2"/>
    <x v="707"/>
    <x v="707"/>
    <s v="Home Office"/>
    <s v="United States"/>
    <s v="San Francisco"/>
    <s v="California"/>
    <n v="94122"/>
    <x v="1"/>
    <s v="OFF-SU-10004231"/>
    <x v="1"/>
    <x v="14"/>
    <s v="Acme Tagit Stainless Steel Antibacterial Scissors"/>
    <n v="49.5"/>
    <x v="0"/>
    <x v="0"/>
  </r>
  <r>
    <x v="8666"/>
    <x v="4318"/>
    <x v="945"/>
    <x v="771"/>
    <x v="2"/>
    <x v="788"/>
    <x v="788"/>
    <s v="Corporate"/>
    <s v="United States"/>
    <s v="Philadelphia"/>
    <s v="Pennsylvania"/>
    <n v="19140"/>
    <x v="3"/>
    <s v="OFF-AR-10004269"/>
    <x v="1"/>
    <x v="6"/>
    <s v="Newell 31"/>
    <n v="16.52"/>
    <x v="0"/>
    <x v="5"/>
  </r>
  <r>
    <x v="8667"/>
    <x v="4319"/>
    <x v="596"/>
    <x v="746"/>
    <x v="0"/>
    <x v="525"/>
    <x v="525"/>
    <s v="Home Office"/>
    <s v="United States"/>
    <s v="Seattle"/>
    <s v="Washington"/>
    <n v="98115"/>
    <x v="1"/>
    <s v="OFF-BI-10004002"/>
    <x v="1"/>
    <x v="8"/>
    <s v="Wilson Jones International Size A4 Ring Binders"/>
    <n v="55.36"/>
    <x v="0"/>
    <x v="5"/>
  </r>
  <r>
    <x v="8668"/>
    <x v="4319"/>
    <x v="596"/>
    <x v="746"/>
    <x v="0"/>
    <x v="525"/>
    <x v="525"/>
    <s v="Home Office"/>
    <s v="United States"/>
    <s v="Seattle"/>
    <s v="Washington"/>
    <n v="98115"/>
    <x v="1"/>
    <s v="TEC-MA-10000752"/>
    <x v="2"/>
    <x v="15"/>
    <s v="Texas Instrument TI-15 Fraction Calculator"/>
    <n v="11.56"/>
    <x v="0"/>
    <x v="5"/>
  </r>
  <r>
    <x v="8669"/>
    <x v="4320"/>
    <x v="139"/>
    <x v="603"/>
    <x v="0"/>
    <x v="482"/>
    <x v="482"/>
    <s v="Consumer"/>
    <s v="United States"/>
    <s v="Los Angeles"/>
    <s v="California"/>
    <n v="90036"/>
    <x v="1"/>
    <s v="OFF-PA-10004947"/>
    <x v="1"/>
    <x v="10"/>
    <s v="Easy-staple paper"/>
    <n v="17.12"/>
    <x v="1"/>
    <x v="14"/>
  </r>
  <r>
    <x v="8670"/>
    <x v="4321"/>
    <x v="422"/>
    <x v="916"/>
    <x v="0"/>
    <x v="41"/>
    <x v="41"/>
    <s v="Consumer"/>
    <s v="United States"/>
    <s v="Cleveland"/>
    <s v="Ohio"/>
    <n v="44105"/>
    <x v="3"/>
    <s v="FUR-FU-10004904"/>
    <x v="0"/>
    <x v="5"/>
    <s v="Eldon &quot;L&quot; Workstation Diamond Chairmat"/>
    <n v="182.352"/>
    <x v="2"/>
    <x v="20"/>
  </r>
  <r>
    <x v="8671"/>
    <x v="4321"/>
    <x v="422"/>
    <x v="916"/>
    <x v="0"/>
    <x v="41"/>
    <x v="41"/>
    <s v="Consumer"/>
    <s v="United States"/>
    <s v="Cleveland"/>
    <s v="Ohio"/>
    <n v="44105"/>
    <x v="3"/>
    <s v="OFF-ST-10002790"/>
    <x v="1"/>
    <x v="4"/>
    <s v="Safco Industrial Shelving"/>
    <n v="118.16"/>
    <x v="2"/>
    <x v="20"/>
  </r>
  <r>
    <x v="8672"/>
    <x v="4322"/>
    <x v="911"/>
    <x v="638"/>
    <x v="1"/>
    <x v="559"/>
    <x v="559"/>
    <s v="Consumer"/>
    <s v="United States"/>
    <s v="Decatur"/>
    <s v="Illinois"/>
    <n v="62521"/>
    <x v="2"/>
    <s v="OFF-FA-10004854"/>
    <x v="1"/>
    <x v="13"/>
    <s v="Vinyl Coated Wire Paper Clips in Organizer Box, 800/Box"/>
    <n v="18.367999999999999"/>
    <x v="3"/>
    <x v="31"/>
  </r>
  <r>
    <x v="8673"/>
    <x v="4322"/>
    <x v="911"/>
    <x v="638"/>
    <x v="1"/>
    <x v="559"/>
    <x v="559"/>
    <s v="Consumer"/>
    <s v="United States"/>
    <s v="Decatur"/>
    <s v="Illinois"/>
    <n v="62521"/>
    <x v="2"/>
    <s v="FUR-CH-10004063"/>
    <x v="0"/>
    <x v="1"/>
    <s v="Global Deluxe High-Back Manager's Chair"/>
    <n v="600.55799999999999"/>
    <x v="3"/>
    <x v="31"/>
  </r>
  <r>
    <x v="8674"/>
    <x v="4322"/>
    <x v="911"/>
    <x v="638"/>
    <x v="1"/>
    <x v="559"/>
    <x v="559"/>
    <s v="Consumer"/>
    <s v="United States"/>
    <s v="Decatur"/>
    <s v="Illinois"/>
    <n v="62521"/>
    <x v="2"/>
    <s v="OFF-ST-10000642"/>
    <x v="1"/>
    <x v="4"/>
    <s v="Tennsco Lockers, Gray"/>
    <n v="50.351999999999997"/>
    <x v="3"/>
    <x v="31"/>
  </r>
  <r>
    <x v="8675"/>
    <x v="4322"/>
    <x v="911"/>
    <x v="638"/>
    <x v="1"/>
    <x v="559"/>
    <x v="559"/>
    <s v="Consumer"/>
    <s v="United States"/>
    <s v="Decatur"/>
    <s v="Illinois"/>
    <n v="62521"/>
    <x v="2"/>
    <s v="OFF-AR-10004078"/>
    <x v="1"/>
    <x v="6"/>
    <s v="Newell 312"/>
    <n v="28.032"/>
    <x v="3"/>
    <x v="31"/>
  </r>
  <r>
    <x v="8676"/>
    <x v="4322"/>
    <x v="911"/>
    <x v="638"/>
    <x v="1"/>
    <x v="559"/>
    <x v="559"/>
    <s v="Consumer"/>
    <s v="United States"/>
    <s v="Decatur"/>
    <s v="Illinois"/>
    <n v="62521"/>
    <x v="2"/>
    <s v="FUR-FU-10004270"/>
    <x v="0"/>
    <x v="5"/>
    <s v="Executive Impressions 13&quot; Clairmont Wall Clock"/>
    <n v="7.6920000000000002"/>
    <x v="3"/>
    <x v="31"/>
  </r>
  <r>
    <x v="8677"/>
    <x v="4323"/>
    <x v="1200"/>
    <x v="215"/>
    <x v="2"/>
    <x v="138"/>
    <x v="138"/>
    <s v="Consumer"/>
    <s v="United States"/>
    <s v="Mansfield"/>
    <s v="Texas"/>
    <n v="76063"/>
    <x v="2"/>
    <s v="FUR-TA-10004607"/>
    <x v="0"/>
    <x v="3"/>
    <s v="Hon 2111 Invitation Series Straight Table"/>
    <n v="517.40499999999997"/>
    <x v="3"/>
    <x v="13"/>
  </r>
  <r>
    <x v="8678"/>
    <x v="4324"/>
    <x v="476"/>
    <x v="62"/>
    <x v="0"/>
    <x v="279"/>
    <x v="279"/>
    <s v="Home Office"/>
    <s v="United States"/>
    <s v="Houston"/>
    <s v="Texas"/>
    <n v="77070"/>
    <x v="2"/>
    <s v="OFF-BI-10001132"/>
    <x v="1"/>
    <x v="8"/>
    <s v="Acco PRESSTEX Data Binder with Storage Hooks, Dark Blue, 9 1/2&quot; X 11&quot;"/>
    <n v="8.6080000000000005"/>
    <x v="0"/>
    <x v="21"/>
  </r>
  <r>
    <x v="8679"/>
    <x v="4324"/>
    <x v="476"/>
    <x v="62"/>
    <x v="0"/>
    <x v="279"/>
    <x v="279"/>
    <s v="Home Office"/>
    <s v="United States"/>
    <s v="Houston"/>
    <s v="Texas"/>
    <n v="77070"/>
    <x v="2"/>
    <s v="TEC-AC-10001714"/>
    <x v="2"/>
    <x v="11"/>
    <s v="LogitechÂ MX Performance Wireless Mouse"/>
    <n v="159.56"/>
    <x v="0"/>
    <x v="21"/>
  </r>
  <r>
    <x v="8680"/>
    <x v="4325"/>
    <x v="49"/>
    <x v="845"/>
    <x v="0"/>
    <x v="63"/>
    <x v="63"/>
    <s v="Corporate"/>
    <s v="United States"/>
    <s v="Richmond"/>
    <s v="Virginia"/>
    <n v="23223"/>
    <x v="0"/>
    <s v="OFF-AP-10002945"/>
    <x v="1"/>
    <x v="9"/>
    <s v="Honeywell Enviracaire Portable HEPA Air Cleaner for 17' x 22' Room"/>
    <n v="2104.5500000000002"/>
    <x v="0"/>
    <x v="5"/>
  </r>
  <r>
    <x v="8681"/>
    <x v="4325"/>
    <x v="49"/>
    <x v="845"/>
    <x v="0"/>
    <x v="63"/>
    <x v="63"/>
    <s v="Corporate"/>
    <s v="United States"/>
    <s v="Richmond"/>
    <s v="Virginia"/>
    <n v="23223"/>
    <x v="0"/>
    <s v="OFF-SU-10004664"/>
    <x v="1"/>
    <x v="14"/>
    <s v="Acme Softgrip Scissors"/>
    <n v="40.700000000000003"/>
    <x v="0"/>
    <x v="5"/>
  </r>
  <r>
    <x v="8682"/>
    <x v="4326"/>
    <x v="1127"/>
    <x v="1105"/>
    <x v="1"/>
    <x v="256"/>
    <x v="256"/>
    <s v="Home Office"/>
    <s v="United States"/>
    <s v="Arlington"/>
    <s v="Virginia"/>
    <n v="22204"/>
    <x v="0"/>
    <s v="TEC-AC-10002550"/>
    <x v="2"/>
    <x v="11"/>
    <s v="Maxell 4.7GB DVD-RW 3/Pack"/>
    <n v="47.79"/>
    <x v="2"/>
    <x v="7"/>
  </r>
  <r>
    <x v="8683"/>
    <x v="4327"/>
    <x v="920"/>
    <x v="670"/>
    <x v="1"/>
    <x v="356"/>
    <x v="356"/>
    <s v="Consumer"/>
    <s v="United States"/>
    <s v="San Francisco"/>
    <s v="California"/>
    <n v="94122"/>
    <x v="1"/>
    <s v="OFF-AR-10002335"/>
    <x v="1"/>
    <x v="6"/>
    <s v="DIXON Oriole Pencils"/>
    <n v="5.16"/>
    <x v="3"/>
    <x v="23"/>
  </r>
  <r>
    <x v="8684"/>
    <x v="4328"/>
    <x v="186"/>
    <x v="491"/>
    <x v="1"/>
    <x v="184"/>
    <x v="184"/>
    <s v="Home Office"/>
    <s v="United States"/>
    <s v="San Diego"/>
    <s v="California"/>
    <n v="92024"/>
    <x v="1"/>
    <s v="TEC-AC-10001445"/>
    <x v="2"/>
    <x v="11"/>
    <s v="ImationÂ USB 2.0 SwivelÂ Flash DriveÂ USBÂ flash driveÂ - 4 GB - Pink"/>
    <n v="21.21"/>
    <x v="0"/>
    <x v="5"/>
  </r>
  <r>
    <x v="8685"/>
    <x v="4329"/>
    <x v="237"/>
    <x v="551"/>
    <x v="0"/>
    <x v="463"/>
    <x v="463"/>
    <s v="Corporate"/>
    <s v="United States"/>
    <s v="Watertown"/>
    <s v="New York"/>
    <n v="13601"/>
    <x v="3"/>
    <s v="OFF-ST-10003996"/>
    <x v="1"/>
    <x v="4"/>
    <s v="Letter/Legal File Tote with Clear Snap-On Lid, Black Granite"/>
    <n v="96.36"/>
    <x v="3"/>
    <x v="23"/>
  </r>
  <r>
    <x v="8686"/>
    <x v="4330"/>
    <x v="190"/>
    <x v="674"/>
    <x v="3"/>
    <x v="340"/>
    <x v="340"/>
    <s v="Corporate"/>
    <s v="United States"/>
    <s v="Los Angeles"/>
    <s v="California"/>
    <n v="90036"/>
    <x v="1"/>
    <s v="OFF-SU-10003505"/>
    <x v="1"/>
    <x v="14"/>
    <s v="Premier Electric Letter Opener"/>
    <n v="231.72"/>
    <x v="0"/>
    <x v="1"/>
  </r>
  <r>
    <x v="8687"/>
    <x v="4330"/>
    <x v="190"/>
    <x v="674"/>
    <x v="3"/>
    <x v="340"/>
    <x v="340"/>
    <s v="Corporate"/>
    <s v="United States"/>
    <s v="Los Angeles"/>
    <s v="California"/>
    <n v="90036"/>
    <x v="1"/>
    <s v="OFF-FA-10000624"/>
    <x v="1"/>
    <x v="13"/>
    <s v="OIC Binder Clips"/>
    <n v="17.899999999999999"/>
    <x v="0"/>
    <x v="1"/>
  </r>
  <r>
    <x v="8688"/>
    <x v="4330"/>
    <x v="190"/>
    <x v="674"/>
    <x v="3"/>
    <x v="340"/>
    <x v="340"/>
    <s v="Corporate"/>
    <s v="United States"/>
    <s v="Los Angeles"/>
    <s v="California"/>
    <n v="90036"/>
    <x v="1"/>
    <s v="OFF-PA-10002870"/>
    <x v="1"/>
    <x v="10"/>
    <s v="Ampad Phone Message Book, Recycled, 400 Message Capacity, 5 Â¾â€ x 11â€"/>
    <n v="12.48"/>
    <x v="0"/>
    <x v="1"/>
  </r>
  <r>
    <x v="8689"/>
    <x v="4331"/>
    <x v="58"/>
    <x v="129"/>
    <x v="1"/>
    <x v="672"/>
    <x v="672"/>
    <s v="Corporate"/>
    <s v="United States"/>
    <s v="Philadelphia"/>
    <s v="Pennsylvania"/>
    <n v="19140"/>
    <x v="3"/>
    <s v="OFF-AR-10002257"/>
    <x v="1"/>
    <x v="6"/>
    <s v="Eldon Spacemaker Box, Quick-Snap Lid, Clear"/>
    <n v="8.016"/>
    <x v="2"/>
    <x v="20"/>
  </r>
  <r>
    <x v="8690"/>
    <x v="4332"/>
    <x v="1041"/>
    <x v="964"/>
    <x v="1"/>
    <x v="70"/>
    <x v="70"/>
    <s v="Corporate"/>
    <s v="United States"/>
    <s v="Akron"/>
    <s v="Ohio"/>
    <n v="44312"/>
    <x v="3"/>
    <s v="TEC-PH-10003580"/>
    <x v="2"/>
    <x v="7"/>
    <s v="Cisco IP Phone 7961G-GE VoIP phone"/>
    <n v="259.89600000000002"/>
    <x v="0"/>
    <x v="28"/>
  </r>
  <r>
    <x v="8691"/>
    <x v="4332"/>
    <x v="1041"/>
    <x v="964"/>
    <x v="1"/>
    <x v="70"/>
    <x v="70"/>
    <s v="Corporate"/>
    <s v="United States"/>
    <s v="Akron"/>
    <s v="Ohio"/>
    <n v="44312"/>
    <x v="3"/>
    <s v="TEC-PH-10001530"/>
    <x v="2"/>
    <x v="7"/>
    <s v="Plantronics Voyager Pro Legend"/>
    <n v="247.18799999999999"/>
    <x v="0"/>
    <x v="28"/>
  </r>
  <r>
    <x v="8692"/>
    <x v="4332"/>
    <x v="1041"/>
    <x v="964"/>
    <x v="1"/>
    <x v="70"/>
    <x v="70"/>
    <s v="Corporate"/>
    <s v="United States"/>
    <s v="Akron"/>
    <s v="Ohio"/>
    <n v="44312"/>
    <x v="3"/>
    <s v="TEC-AC-10000420"/>
    <x v="2"/>
    <x v="11"/>
    <s v="Logitech G500s Laser Gaming Mouse with Adjustable Weight Tuning"/>
    <n v="279.95999999999998"/>
    <x v="0"/>
    <x v="28"/>
  </r>
  <r>
    <x v="8693"/>
    <x v="4333"/>
    <x v="1057"/>
    <x v="464"/>
    <x v="1"/>
    <x v="525"/>
    <x v="525"/>
    <s v="Home Office"/>
    <s v="United States"/>
    <s v="San Francisco"/>
    <s v="California"/>
    <n v="94110"/>
    <x v="1"/>
    <s v="TEC-AC-10000892"/>
    <x v="2"/>
    <x v="11"/>
    <s v="NETGEAR N750 Dual Band Wi-Fi Gigabit Router"/>
    <n v="450"/>
    <x v="0"/>
    <x v="32"/>
  </r>
  <r>
    <x v="8694"/>
    <x v="4334"/>
    <x v="709"/>
    <x v="1301"/>
    <x v="0"/>
    <x v="128"/>
    <x v="128"/>
    <s v="Home Office"/>
    <s v="United States"/>
    <s v="Grand Rapids"/>
    <s v="Michigan"/>
    <n v="49505"/>
    <x v="2"/>
    <s v="OFF-PA-10001934"/>
    <x v="1"/>
    <x v="10"/>
    <s v="Xerox 1993"/>
    <n v="19.440000000000001"/>
    <x v="2"/>
    <x v="9"/>
  </r>
  <r>
    <x v="8695"/>
    <x v="4335"/>
    <x v="175"/>
    <x v="31"/>
    <x v="0"/>
    <x v="37"/>
    <x v="37"/>
    <s v="Home Office"/>
    <s v="United States"/>
    <s v="San Francisco"/>
    <s v="California"/>
    <n v="94109"/>
    <x v="1"/>
    <s v="FUR-TA-10003473"/>
    <x v="0"/>
    <x v="3"/>
    <s v="Bretford Rectangular Conference Table Tops"/>
    <n v="300.904"/>
    <x v="3"/>
    <x v="15"/>
  </r>
  <r>
    <x v="8696"/>
    <x v="4336"/>
    <x v="140"/>
    <x v="46"/>
    <x v="1"/>
    <x v="131"/>
    <x v="131"/>
    <s v="Corporate"/>
    <s v="United States"/>
    <s v="Nashville"/>
    <s v="Tennessee"/>
    <n v="37211"/>
    <x v="0"/>
    <s v="TEC-PH-10001051"/>
    <x v="2"/>
    <x v="7"/>
    <s v="HTC One"/>
    <n v="239.976"/>
    <x v="3"/>
    <x v="27"/>
  </r>
  <r>
    <x v="8697"/>
    <x v="4336"/>
    <x v="140"/>
    <x v="46"/>
    <x v="1"/>
    <x v="131"/>
    <x v="131"/>
    <s v="Corporate"/>
    <s v="United States"/>
    <s v="Nashville"/>
    <s v="Tennessee"/>
    <n v="37211"/>
    <x v="0"/>
    <s v="FUR-FU-10004351"/>
    <x v="0"/>
    <x v="5"/>
    <s v="Staple-based wall hangings"/>
    <n v="31.167999999999999"/>
    <x v="3"/>
    <x v="27"/>
  </r>
  <r>
    <x v="8698"/>
    <x v="4336"/>
    <x v="140"/>
    <x v="46"/>
    <x v="1"/>
    <x v="131"/>
    <x v="131"/>
    <s v="Corporate"/>
    <s v="United States"/>
    <s v="Nashville"/>
    <s v="Tennessee"/>
    <n v="37211"/>
    <x v="0"/>
    <s v="FUR-TA-10004152"/>
    <x v="0"/>
    <x v="3"/>
    <s v="Barricks 18&quot; x 48&quot; Non-Folding Utility Table with Bottom Storage Shelf"/>
    <n v="120.96"/>
    <x v="3"/>
    <x v="27"/>
  </r>
  <r>
    <x v="8699"/>
    <x v="4336"/>
    <x v="140"/>
    <x v="46"/>
    <x v="1"/>
    <x v="131"/>
    <x v="131"/>
    <s v="Corporate"/>
    <s v="United States"/>
    <s v="Nashville"/>
    <s v="Tennessee"/>
    <n v="37211"/>
    <x v="0"/>
    <s v="TEC-PH-10000560"/>
    <x v="2"/>
    <x v="7"/>
    <s v="Samsung Galaxy S III - 16GB - pebble blue (T-Mobile)"/>
    <n v="2239.9360000000001"/>
    <x v="3"/>
    <x v="27"/>
  </r>
  <r>
    <x v="8700"/>
    <x v="4336"/>
    <x v="140"/>
    <x v="46"/>
    <x v="1"/>
    <x v="131"/>
    <x v="131"/>
    <s v="Corporate"/>
    <s v="United States"/>
    <s v="Nashville"/>
    <s v="Tennessee"/>
    <n v="37211"/>
    <x v="0"/>
    <s v="OFF-AP-10004249"/>
    <x v="1"/>
    <x v="9"/>
    <s v="Staple holder"/>
    <n v="76.608000000000004"/>
    <x v="3"/>
    <x v="27"/>
  </r>
  <r>
    <x v="8701"/>
    <x v="4336"/>
    <x v="140"/>
    <x v="46"/>
    <x v="1"/>
    <x v="131"/>
    <x v="131"/>
    <s v="Corporate"/>
    <s v="United States"/>
    <s v="Nashville"/>
    <s v="Tennessee"/>
    <n v="37211"/>
    <x v="0"/>
    <s v="OFF-ST-10001490"/>
    <x v="1"/>
    <x v="4"/>
    <s v="Hot File 7-Pocket, Floor Stand"/>
    <n v="142.77600000000001"/>
    <x v="3"/>
    <x v="27"/>
  </r>
  <r>
    <x v="8702"/>
    <x v="4336"/>
    <x v="140"/>
    <x v="46"/>
    <x v="1"/>
    <x v="131"/>
    <x v="131"/>
    <s v="Corporate"/>
    <s v="United States"/>
    <s v="Nashville"/>
    <s v="Tennessee"/>
    <n v="37211"/>
    <x v="0"/>
    <s v="OFF-PA-10000312"/>
    <x v="1"/>
    <x v="10"/>
    <s v="Xerox 1955"/>
    <n v="91.36"/>
    <x v="3"/>
    <x v="27"/>
  </r>
  <r>
    <x v="8703"/>
    <x v="4337"/>
    <x v="879"/>
    <x v="656"/>
    <x v="1"/>
    <x v="261"/>
    <x v="261"/>
    <s v="Consumer"/>
    <s v="United States"/>
    <s v="Philadelphia"/>
    <s v="Pennsylvania"/>
    <n v="19120"/>
    <x v="3"/>
    <s v="OFF-AP-10002906"/>
    <x v="1"/>
    <x v="9"/>
    <s v="Hoover Replacement Belt for Commercial Guardsman Heavy-Duty Upright Vacuum"/>
    <n v="3.552"/>
    <x v="1"/>
    <x v="29"/>
  </r>
  <r>
    <x v="8704"/>
    <x v="4338"/>
    <x v="310"/>
    <x v="1050"/>
    <x v="2"/>
    <x v="582"/>
    <x v="582"/>
    <s v="Consumer"/>
    <s v="United States"/>
    <s v="Houston"/>
    <s v="Texas"/>
    <n v="77041"/>
    <x v="2"/>
    <s v="TEC-PH-10004100"/>
    <x v="2"/>
    <x v="7"/>
    <s v="Griffin GC17055 Auxiliary Audio Cable"/>
    <n v="115.136"/>
    <x v="0"/>
    <x v="16"/>
  </r>
  <r>
    <x v="8705"/>
    <x v="4339"/>
    <x v="1201"/>
    <x v="703"/>
    <x v="1"/>
    <x v="739"/>
    <x v="739"/>
    <s v="Home Office"/>
    <s v="United States"/>
    <s v="Reno"/>
    <s v="Nevada"/>
    <n v="89502"/>
    <x v="1"/>
    <s v="OFF-FA-10000254"/>
    <x v="1"/>
    <x v="13"/>
    <s v="Sterling Rubber Bands by Alliance"/>
    <n v="4.71"/>
    <x v="2"/>
    <x v="18"/>
  </r>
  <r>
    <x v="8706"/>
    <x v="4340"/>
    <x v="78"/>
    <x v="178"/>
    <x v="1"/>
    <x v="452"/>
    <x v="452"/>
    <s v="Home Office"/>
    <s v="United States"/>
    <s v="New York City"/>
    <s v="New York"/>
    <n v="10009"/>
    <x v="3"/>
    <s v="FUR-CH-10004289"/>
    <x v="0"/>
    <x v="1"/>
    <s v="Global Super Steno Chair"/>
    <n v="172.76400000000001"/>
    <x v="2"/>
    <x v="30"/>
  </r>
  <r>
    <x v="8707"/>
    <x v="4340"/>
    <x v="78"/>
    <x v="178"/>
    <x v="1"/>
    <x v="452"/>
    <x v="452"/>
    <s v="Home Office"/>
    <s v="United States"/>
    <s v="New York City"/>
    <s v="New York"/>
    <n v="10009"/>
    <x v="3"/>
    <s v="OFF-AR-10003469"/>
    <x v="1"/>
    <x v="6"/>
    <s v="Nontoxic Chalk"/>
    <n v="3.52"/>
    <x v="2"/>
    <x v="30"/>
  </r>
  <r>
    <x v="8708"/>
    <x v="4341"/>
    <x v="912"/>
    <x v="7"/>
    <x v="2"/>
    <x v="251"/>
    <x v="251"/>
    <s v="Corporate"/>
    <s v="United States"/>
    <s v="Los Angeles"/>
    <s v="California"/>
    <n v="90008"/>
    <x v="1"/>
    <s v="TEC-PH-10004188"/>
    <x v="2"/>
    <x v="7"/>
    <s v="OtterBox Commuter Series Case - Samsung Galaxy S4"/>
    <n v="79.968000000000004"/>
    <x v="2"/>
    <x v="7"/>
  </r>
  <r>
    <x v="8709"/>
    <x v="4341"/>
    <x v="912"/>
    <x v="7"/>
    <x v="2"/>
    <x v="251"/>
    <x v="251"/>
    <s v="Corporate"/>
    <s v="United States"/>
    <s v="Los Angeles"/>
    <s v="California"/>
    <n v="90008"/>
    <x v="1"/>
    <s v="FUR-BO-10004015"/>
    <x v="0"/>
    <x v="0"/>
    <s v="Bush Andora Bookcase, Maple/Graphite Gray Finish"/>
    <n v="305.97449999999998"/>
    <x v="2"/>
    <x v="7"/>
  </r>
  <r>
    <x v="8710"/>
    <x v="4341"/>
    <x v="912"/>
    <x v="7"/>
    <x v="2"/>
    <x v="251"/>
    <x v="251"/>
    <s v="Corporate"/>
    <s v="United States"/>
    <s v="Los Angeles"/>
    <s v="California"/>
    <n v="90008"/>
    <x v="1"/>
    <s v="OFF-ST-10000991"/>
    <x v="1"/>
    <x v="4"/>
    <s v="Space Solutions HD Industrial Steel Shelving."/>
    <n v="344.91"/>
    <x v="2"/>
    <x v="7"/>
  </r>
  <r>
    <x v="8711"/>
    <x v="4342"/>
    <x v="223"/>
    <x v="232"/>
    <x v="1"/>
    <x v="412"/>
    <x v="412"/>
    <s v="Consumer"/>
    <s v="United States"/>
    <s v="San Diego"/>
    <s v="California"/>
    <n v="92037"/>
    <x v="1"/>
    <s v="FUR-TA-10002958"/>
    <x v="0"/>
    <x v="3"/>
    <s v="Bevis Oval Conference Table, Walnut"/>
    <n v="626.35199999999998"/>
    <x v="2"/>
    <x v="34"/>
  </r>
  <r>
    <x v="8712"/>
    <x v="4343"/>
    <x v="155"/>
    <x v="157"/>
    <x v="1"/>
    <x v="617"/>
    <x v="617"/>
    <s v="Consumer"/>
    <s v="United States"/>
    <s v="San Francisco"/>
    <s v="California"/>
    <n v="94110"/>
    <x v="1"/>
    <s v="FUR-BO-10002213"/>
    <x v="0"/>
    <x v="0"/>
    <s v="Sauder Forest Hills Library, Woodland Oak Finish"/>
    <n v="359.49900000000002"/>
    <x v="1"/>
    <x v="14"/>
  </r>
  <r>
    <x v="8713"/>
    <x v="4344"/>
    <x v="497"/>
    <x v="1302"/>
    <x v="1"/>
    <x v="747"/>
    <x v="747"/>
    <s v="Corporate"/>
    <s v="United States"/>
    <s v="San Diego"/>
    <s v="California"/>
    <n v="92105"/>
    <x v="1"/>
    <s v="TEC-PH-10000004"/>
    <x v="2"/>
    <x v="7"/>
    <s v="Belkin iPhone and iPad Lightning Cable"/>
    <n v="71.951999999999998"/>
    <x v="3"/>
    <x v="10"/>
  </r>
  <r>
    <x v="8714"/>
    <x v="4344"/>
    <x v="497"/>
    <x v="1302"/>
    <x v="1"/>
    <x v="747"/>
    <x v="747"/>
    <s v="Corporate"/>
    <s v="United States"/>
    <s v="San Diego"/>
    <s v="California"/>
    <n v="92105"/>
    <x v="1"/>
    <s v="OFF-BI-10003708"/>
    <x v="1"/>
    <x v="8"/>
    <s v="Acco Four Pocket Poly Ring Binder with Label Holder, Smoke, 1&quot;"/>
    <n v="29.8"/>
    <x v="3"/>
    <x v="10"/>
  </r>
  <r>
    <x v="8715"/>
    <x v="4345"/>
    <x v="673"/>
    <x v="541"/>
    <x v="0"/>
    <x v="312"/>
    <x v="312"/>
    <s v="Corporate"/>
    <s v="United States"/>
    <s v="Elyria"/>
    <s v="Ohio"/>
    <n v="44035"/>
    <x v="3"/>
    <s v="OFF-BI-10002949"/>
    <x v="1"/>
    <x v="8"/>
    <s v="Prestige Round Ring Binders"/>
    <n v="1.8240000000000001"/>
    <x v="3"/>
    <x v="23"/>
  </r>
  <r>
    <x v="8716"/>
    <x v="4346"/>
    <x v="1"/>
    <x v="1"/>
    <x v="0"/>
    <x v="585"/>
    <x v="585"/>
    <s v="Home Office"/>
    <s v="United States"/>
    <s v="Houston"/>
    <s v="Texas"/>
    <n v="77070"/>
    <x v="2"/>
    <s v="OFF-AP-10001242"/>
    <x v="1"/>
    <x v="9"/>
    <s v="APC 7 Outlet Network SurgeArrest Surge Protector"/>
    <n v="64.384"/>
    <x v="0"/>
    <x v="1"/>
  </r>
  <r>
    <x v="8717"/>
    <x v="4346"/>
    <x v="1"/>
    <x v="1"/>
    <x v="0"/>
    <x v="585"/>
    <x v="585"/>
    <s v="Home Office"/>
    <s v="United States"/>
    <s v="Houston"/>
    <s v="Texas"/>
    <n v="77070"/>
    <x v="2"/>
    <s v="FUR-FU-10001424"/>
    <x v="0"/>
    <x v="5"/>
    <s v="Dax Clear Box Frame"/>
    <n v="6.984"/>
    <x v="0"/>
    <x v="1"/>
  </r>
  <r>
    <x v="8718"/>
    <x v="4346"/>
    <x v="1"/>
    <x v="1"/>
    <x v="0"/>
    <x v="585"/>
    <x v="585"/>
    <s v="Home Office"/>
    <s v="United States"/>
    <s v="Houston"/>
    <s v="Texas"/>
    <n v="77070"/>
    <x v="2"/>
    <s v="OFF-AR-10003469"/>
    <x v="1"/>
    <x v="6"/>
    <s v="Nontoxic Chalk"/>
    <n v="11.263999999999999"/>
    <x v="0"/>
    <x v="1"/>
  </r>
  <r>
    <x v="8719"/>
    <x v="4346"/>
    <x v="1"/>
    <x v="1"/>
    <x v="0"/>
    <x v="585"/>
    <x v="585"/>
    <s v="Home Office"/>
    <s v="United States"/>
    <s v="Houston"/>
    <s v="Texas"/>
    <n v="77070"/>
    <x v="2"/>
    <s v="OFF-PA-10000232"/>
    <x v="1"/>
    <x v="10"/>
    <s v="Xerox 1975"/>
    <n v="15.552"/>
    <x v="0"/>
    <x v="1"/>
  </r>
  <r>
    <x v="8720"/>
    <x v="4346"/>
    <x v="1"/>
    <x v="1"/>
    <x v="0"/>
    <x v="585"/>
    <x v="585"/>
    <s v="Home Office"/>
    <s v="United States"/>
    <s v="Houston"/>
    <s v="Texas"/>
    <n v="77070"/>
    <x v="2"/>
    <s v="FUR-CH-10000229"/>
    <x v="0"/>
    <x v="1"/>
    <s v="Global Enterprise Series Seating High-Back Swivel/Tilt Chairs"/>
    <n v="379.37200000000001"/>
    <x v="0"/>
    <x v="1"/>
  </r>
  <r>
    <x v="8721"/>
    <x v="4346"/>
    <x v="1"/>
    <x v="1"/>
    <x v="0"/>
    <x v="585"/>
    <x v="585"/>
    <s v="Home Office"/>
    <s v="United States"/>
    <s v="Houston"/>
    <s v="Texas"/>
    <n v="77070"/>
    <x v="2"/>
    <s v="OFF-ST-10002562"/>
    <x v="1"/>
    <x v="4"/>
    <s v="Staple magnet"/>
    <n v="67.536000000000001"/>
    <x v="0"/>
    <x v="1"/>
  </r>
  <r>
    <x v="8722"/>
    <x v="4346"/>
    <x v="1"/>
    <x v="1"/>
    <x v="0"/>
    <x v="585"/>
    <x v="585"/>
    <s v="Home Office"/>
    <s v="United States"/>
    <s v="Houston"/>
    <s v="Texas"/>
    <n v="77070"/>
    <x v="2"/>
    <s v="OFF-BI-10001525"/>
    <x v="1"/>
    <x v="8"/>
    <s v="Acco Pressboard Covers with Storage Hooks, 14 7/8&quot; x 11&quot;, Executive Red"/>
    <n v="1.524"/>
    <x v="0"/>
    <x v="1"/>
  </r>
  <r>
    <x v="8723"/>
    <x v="4347"/>
    <x v="723"/>
    <x v="844"/>
    <x v="0"/>
    <x v="762"/>
    <x v="762"/>
    <s v="Home Office"/>
    <s v="United States"/>
    <s v="Miami"/>
    <s v="Florida"/>
    <n v="33178"/>
    <x v="0"/>
    <s v="OFF-PA-10002986"/>
    <x v="1"/>
    <x v="10"/>
    <s v="Xerox 1898"/>
    <n v="37.408000000000001"/>
    <x v="0"/>
    <x v="5"/>
  </r>
  <r>
    <x v="8724"/>
    <x v="4347"/>
    <x v="723"/>
    <x v="844"/>
    <x v="0"/>
    <x v="762"/>
    <x v="762"/>
    <s v="Home Office"/>
    <s v="United States"/>
    <s v="Miami"/>
    <s v="Florida"/>
    <n v="33178"/>
    <x v="0"/>
    <s v="OFF-PA-10000143"/>
    <x v="1"/>
    <x v="10"/>
    <s v="Astroparche Fine Business Paper"/>
    <n v="25.344000000000001"/>
    <x v="0"/>
    <x v="5"/>
  </r>
  <r>
    <x v="8725"/>
    <x v="4348"/>
    <x v="257"/>
    <x v="275"/>
    <x v="1"/>
    <x v="349"/>
    <x v="349"/>
    <s v="Consumer"/>
    <s v="United States"/>
    <s v="Seattle"/>
    <s v="Washington"/>
    <n v="98115"/>
    <x v="1"/>
    <s v="OFF-AR-10003752"/>
    <x v="1"/>
    <x v="6"/>
    <s v="Deluxe Chalkboard Eraser Cleaner"/>
    <n v="46.2"/>
    <x v="3"/>
    <x v="42"/>
  </r>
  <r>
    <x v="8726"/>
    <x v="4349"/>
    <x v="17"/>
    <x v="16"/>
    <x v="1"/>
    <x v="133"/>
    <x v="133"/>
    <s v="Corporate"/>
    <s v="United States"/>
    <s v="Murfreesboro"/>
    <s v="Tennessee"/>
    <n v="37130"/>
    <x v="0"/>
    <s v="TEC-AC-10002370"/>
    <x v="2"/>
    <x v="11"/>
    <s v="Maxell CD-R Discs"/>
    <n v="4.7279999999999998"/>
    <x v="1"/>
    <x v="14"/>
  </r>
  <r>
    <x v="8727"/>
    <x v="4349"/>
    <x v="17"/>
    <x v="16"/>
    <x v="1"/>
    <x v="133"/>
    <x v="133"/>
    <s v="Corporate"/>
    <s v="United States"/>
    <s v="Murfreesboro"/>
    <s v="Tennessee"/>
    <n v="37130"/>
    <x v="0"/>
    <s v="FUR-FU-10002030"/>
    <x v="0"/>
    <x v="5"/>
    <s v="Executive Impressions 14&quot; Contract Wall Clock with Quartz Movement"/>
    <n v="53.351999999999997"/>
    <x v="1"/>
    <x v="14"/>
  </r>
  <r>
    <x v="8728"/>
    <x v="4349"/>
    <x v="17"/>
    <x v="16"/>
    <x v="1"/>
    <x v="133"/>
    <x v="133"/>
    <s v="Corporate"/>
    <s v="United States"/>
    <s v="Murfreesboro"/>
    <s v="Tennessee"/>
    <n v="37130"/>
    <x v="0"/>
    <s v="FUR-BO-10002853"/>
    <x v="0"/>
    <x v="0"/>
    <s v="O'Sullivan 5-Shelf Heavy-Duty Bookcases"/>
    <n v="131.10400000000001"/>
    <x v="1"/>
    <x v="14"/>
  </r>
  <r>
    <x v="8729"/>
    <x v="4349"/>
    <x v="17"/>
    <x v="16"/>
    <x v="1"/>
    <x v="133"/>
    <x v="133"/>
    <s v="Corporate"/>
    <s v="United States"/>
    <s v="Murfreesboro"/>
    <s v="Tennessee"/>
    <n v="37130"/>
    <x v="0"/>
    <s v="OFF-ST-10002562"/>
    <x v="1"/>
    <x v="4"/>
    <s v="Staple magnet"/>
    <n v="22.512"/>
    <x v="1"/>
    <x v="14"/>
  </r>
  <r>
    <x v="8730"/>
    <x v="4349"/>
    <x v="17"/>
    <x v="16"/>
    <x v="1"/>
    <x v="133"/>
    <x v="133"/>
    <s v="Corporate"/>
    <s v="United States"/>
    <s v="Murfreesboro"/>
    <s v="Tennessee"/>
    <n v="37130"/>
    <x v="0"/>
    <s v="TEC-AC-10004227"/>
    <x v="2"/>
    <x v="11"/>
    <s v="SanDisk Ultra 16 GB MicroSDHC Class 10 Memory Card"/>
    <n v="72.744"/>
    <x v="1"/>
    <x v="14"/>
  </r>
  <r>
    <x v="8731"/>
    <x v="4350"/>
    <x v="374"/>
    <x v="1066"/>
    <x v="1"/>
    <x v="281"/>
    <x v="281"/>
    <s v="Corporate"/>
    <s v="United States"/>
    <s v="Saint Louis"/>
    <s v="Missouri"/>
    <n v="63116"/>
    <x v="2"/>
    <s v="OFF-SU-10002573"/>
    <x v="1"/>
    <x v="14"/>
    <s v="Acme 10&quot; Easy Grip Assistive Scissors"/>
    <n v="52.59"/>
    <x v="1"/>
    <x v="38"/>
  </r>
  <r>
    <x v="8732"/>
    <x v="4351"/>
    <x v="818"/>
    <x v="89"/>
    <x v="0"/>
    <x v="463"/>
    <x v="463"/>
    <s v="Corporate"/>
    <s v="United States"/>
    <s v="Seattle"/>
    <s v="Washington"/>
    <n v="98105"/>
    <x v="1"/>
    <s v="OFF-PA-10003848"/>
    <x v="1"/>
    <x v="10"/>
    <s v="Xerox 1997"/>
    <n v="19.440000000000001"/>
    <x v="3"/>
    <x v="27"/>
  </r>
  <r>
    <x v="8733"/>
    <x v="4351"/>
    <x v="818"/>
    <x v="89"/>
    <x v="0"/>
    <x v="463"/>
    <x v="463"/>
    <s v="Corporate"/>
    <s v="United States"/>
    <s v="Seattle"/>
    <s v="Washington"/>
    <n v="98105"/>
    <x v="1"/>
    <s v="FUR-FU-10001290"/>
    <x v="0"/>
    <x v="5"/>
    <s v="Executive Impressions Supervisor Wall Clock"/>
    <n v="126.3"/>
    <x v="3"/>
    <x v="27"/>
  </r>
  <r>
    <x v="8734"/>
    <x v="4351"/>
    <x v="818"/>
    <x v="89"/>
    <x v="0"/>
    <x v="463"/>
    <x v="463"/>
    <s v="Corporate"/>
    <s v="United States"/>
    <s v="Seattle"/>
    <s v="Washington"/>
    <n v="98105"/>
    <x v="1"/>
    <s v="TEC-AC-10003832"/>
    <x v="2"/>
    <x v="11"/>
    <s v="LogitechÂ P710e Mobile Speakerphone"/>
    <n v="1287.45"/>
    <x v="3"/>
    <x v="27"/>
  </r>
  <r>
    <x v="8735"/>
    <x v="4352"/>
    <x v="315"/>
    <x v="1303"/>
    <x v="0"/>
    <x v="294"/>
    <x v="294"/>
    <s v="Corporate"/>
    <s v="United States"/>
    <s v="New York City"/>
    <s v="New York"/>
    <n v="10024"/>
    <x v="3"/>
    <s v="OFF-ST-10001558"/>
    <x v="1"/>
    <x v="4"/>
    <s v="Acco Perma 4000 Stacking Storage Drawers"/>
    <n v="64.959999999999994"/>
    <x v="2"/>
    <x v="45"/>
  </r>
  <r>
    <x v="8736"/>
    <x v="4353"/>
    <x v="913"/>
    <x v="411"/>
    <x v="1"/>
    <x v="532"/>
    <x v="532"/>
    <s v="Corporate"/>
    <s v="United States"/>
    <s v="Woodbury"/>
    <s v="Minnesota"/>
    <n v="55125"/>
    <x v="2"/>
    <s v="OFF-ST-10001490"/>
    <x v="1"/>
    <x v="4"/>
    <s v="Hot File 7-Pocket, Floor Stand"/>
    <n v="535.41"/>
    <x v="0"/>
    <x v="21"/>
  </r>
  <r>
    <x v="8737"/>
    <x v="4354"/>
    <x v="1191"/>
    <x v="939"/>
    <x v="1"/>
    <x v="728"/>
    <x v="728"/>
    <s v="Corporate"/>
    <s v="United States"/>
    <s v="Chattanooga"/>
    <s v="Tennessee"/>
    <n v="37421"/>
    <x v="0"/>
    <s v="OFF-BI-10003669"/>
    <x v="1"/>
    <x v="8"/>
    <s v="3M Organizer Strips"/>
    <n v="8.1"/>
    <x v="3"/>
    <x v="4"/>
  </r>
  <r>
    <x v="8738"/>
    <x v="4355"/>
    <x v="166"/>
    <x v="33"/>
    <x v="2"/>
    <x v="77"/>
    <x v="77"/>
    <s v="Consumer"/>
    <s v="United States"/>
    <s v="Philadelphia"/>
    <s v="Pennsylvania"/>
    <n v="19140"/>
    <x v="3"/>
    <s v="OFF-AR-10004441"/>
    <x v="1"/>
    <x v="6"/>
    <s v="BIC Brite Liner Highlighters"/>
    <n v="13.247999999999999"/>
    <x v="3"/>
    <x v="22"/>
  </r>
  <r>
    <x v="8739"/>
    <x v="4355"/>
    <x v="166"/>
    <x v="33"/>
    <x v="2"/>
    <x v="77"/>
    <x v="77"/>
    <s v="Consumer"/>
    <s v="United States"/>
    <s v="Philadelphia"/>
    <s v="Pennsylvania"/>
    <n v="19140"/>
    <x v="3"/>
    <s v="TEC-PH-10001924"/>
    <x v="2"/>
    <x v="7"/>
    <s v="iHome FM Clock Radio with Lightning Dock"/>
    <n v="83.988"/>
    <x v="3"/>
    <x v="22"/>
  </r>
  <r>
    <x v="8740"/>
    <x v="4356"/>
    <x v="1131"/>
    <x v="1174"/>
    <x v="2"/>
    <x v="506"/>
    <x v="506"/>
    <s v="Consumer"/>
    <s v="United States"/>
    <s v="Lafayette"/>
    <s v="Louisiana"/>
    <n v="70506"/>
    <x v="0"/>
    <s v="OFF-AR-10004456"/>
    <x v="1"/>
    <x v="6"/>
    <s v="Panasonic KP-4ABK Battery-Operated Pencil Sharpener"/>
    <n v="73.2"/>
    <x v="0"/>
    <x v="16"/>
  </r>
  <r>
    <x v="8741"/>
    <x v="4357"/>
    <x v="529"/>
    <x v="217"/>
    <x v="3"/>
    <x v="326"/>
    <x v="326"/>
    <s v="Home Office"/>
    <s v="United States"/>
    <s v="Lawrence"/>
    <s v="Indiana"/>
    <n v="46226"/>
    <x v="2"/>
    <s v="OFF-BI-10001890"/>
    <x v="1"/>
    <x v="8"/>
    <s v="Avery Poly Binder Pockets"/>
    <n v="10.74"/>
    <x v="1"/>
    <x v="6"/>
  </r>
  <r>
    <x v="8742"/>
    <x v="4358"/>
    <x v="653"/>
    <x v="1100"/>
    <x v="2"/>
    <x v="237"/>
    <x v="237"/>
    <s v="Consumer"/>
    <s v="United States"/>
    <s v="Hillsboro"/>
    <s v="Oregon"/>
    <n v="97123"/>
    <x v="1"/>
    <s v="FUR-FU-10000629"/>
    <x v="0"/>
    <x v="5"/>
    <s v="9-3/4 Diameter Round Wall Clock"/>
    <n v="11.032"/>
    <x v="1"/>
    <x v="2"/>
  </r>
  <r>
    <x v="8743"/>
    <x v="4358"/>
    <x v="653"/>
    <x v="1100"/>
    <x v="2"/>
    <x v="237"/>
    <x v="237"/>
    <s v="Consumer"/>
    <s v="United States"/>
    <s v="Hillsboro"/>
    <s v="Oregon"/>
    <n v="97123"/>
    <x v="1"/>
    <s v="TEC-AC-10002323"/>
    <x v="2"/>
    <x v="11"/>
    <s v="SanDisk Ultra 32 GB MicroSDHC Class 10 Memory Card"/>
    <n v="53.04"/>
    <x v="1"/>
    <x v="2"/>
  </r>
  <r>
    <x v="8744"/>
    <x v="4359"/>
    <x v="6"/>
    <x v="332"/>
    <x v="0"/>
    <x v="787"/>
    <x v="787"/>
    <s v="Home Office"/>
    <s v="United States"/>
    <s v="Cambridge"/>
    <s v="Massachusetts"/>
    <n v="2138"/>
    <x v="3"/>
    <s v="OFF-AR-10003056"/>
    <x v="1"/>
    <x v="6"/>
    <s v="Newell 341"/>
    <n v="17.12"/>
    <x v="1"/>
    <x v="6"/>
  </r>
  <r>
    <x v="8745"/>
    <x v="4359"/>
    <x v="6"/>
    <x v="332"/>
    <x v="0"/>
    <x v="787"/>
    <x v="787"/>
    <s v="Home Office"/>
    <s v="United States"/>
    <s v="Cambridge"/>
    <s v="Massachusetts"/>
    <n v="2138"/>
    <x v="3"/>
    <s v="OFF-PA-10000300"/>
    <x v="1"/>
    <x v="10"/>
    <s v="Xerox 1936"/>
    <n v="59.94"/>
    <x v="1"/>
    <x v="6"/>
  </r>
  <r>
    <x v="8746"/>
    <x v="4360"/>
    <x v="62"/>
    <x v="1123"/>
    <x v="1"/>
    <x v="635"/>
    <x v="635"/>
    <s v="Corporate"/>
    <s v="United States"/>
    <s v="San Diego"/>
    <s v="California"/>
    <n v="92105"/>
    <x v="1"/>
    <s v="FUR-FU-10000293"/>
    <x v="0"/>
    <x v="5"/>
    <s v="Eldon Antistatic Chair Mats for Low to Medium Pile Carpets"/>
    <n v="210.58"/>
    <x v="3"/>
    <x v="31"/>
  </r>
  <r>
    <x v="8747"/>
    <x v="4360"/>
    <x v="62"/>
    <x v="1123"/>
    <x v="1"/>
    <x v="635"/>
    <x v="635"/>
    <s v="Corporate"/>
    <s v="United States"/>
    <s v="San Diego"/>
    <s v="California"/>
    <n v="92105"/>
    <x v="1"/>
    <s v="OFF-BI-10003638"/>
    <x v="1"/>
    <x v="8"/>
    <s v="GBC Durable Plastic Covers"/>
    <n v="30.96"/>
    <x v="3"/>
    <x v="31"/>
  </r>
  <r>
    <x v="8748"/>
    <x v="4360"/>
    <x v="62"/>
    <x v="1123"/>
    <x v="1"/>
    <x v="635"/>
    <x v="635"/>
    <s v="Corporate"/>
    <s v="United States"/>
    <s v="San Diego"/>
    <s v="California"/>
    <n v="92105"/>
    <x v="1"/>
    <s v="TEC-MA-10002109"/>
    <x v="2"/>
    <x v="15"/>
    <s v="HP Officejet Pro 8600 e-All-In-One Printer, Copier, Scanner, Fax"/>
    <n v="239.98400000000001"/>
    <x v="3"/>
    <x v="31"/>
  </r>
  <r>
    <x v="8749"/>
    <x v="4361"/>
    <x v="382"/>
    <x v="959"/>
    <x v="2"/>
    <x v="62"/>
    <x v="62"/>
    <s v="Consumer"/>
    <s v="United States"/>
    <s v="New York City"/>
    <s v="New York"/>
    <n v="10009"/>
    <x v="3"/>
    <s v="OFF-BI-10003527"/>
    <x v="1"/>
    <x v="8"/>
    <s v="Fellowes PB500 Electric Punch Plastic Comb Binding Machine with Manual Bind"/>
    <n v="3050.3760000000002"/>
    <x v="1"/>
    <x v="40"/>
  </r>
  <r>
    <x v="8750"/>
    <x v="4361"/>
    <x v="382"/>
    <x v="959"/>
    <x v="2"/>
    <x v="62"/>
    <x v="62"/>
    <s v="Consumer"/>
    <s v="United States"/>
    <s v="New York City"/>
    <s v="New York"/>
    <n v="10009"/>
    <x v="3"/>
    <s v="TEC-PH-10004922"/>
    <x v="2"/>
    <x v="7"/>
    <s v="RCA Visys Integrated PBX 8-Line Router"/>
    <n v="133.97999999999999"/>
    <x v="1"/>
    <x v="40"/>
  </r>
  <r>
    <x v="8751"/>
    <x v="4362"/>
    <x v="465"/>
    <x v="807"/>
    <x v="1"/>
    <x v="46"/>
    <x v="46"/>
    <s v="Home Office"/>
    <s v="United States"/>
    <s v="Tallahassee"/>
    <s v="Florida"/>
    <n v="32303"/>
    <x v="0"/>
    <s v="OFF-PA-10001001"/>
    <x v="1"/>
    <x v="10"/>
    <s v="Snap-A-Way Black Print Carbonless Speed Message, No Reply Area, Duplicate"/>
    <n v="93.248000000000005"/>
    <x v="0"/>
    <x v="35"/>
  </r>
  <r>
    <x v="8752"/>
    <x v="4362"/>
    <x v="465"/>
    <x v="807"/>
    <x v="1"/>
    <x v="46"/>
    <x v="46"/>
    <s v="Home Office"/>
    <s v="United States"/>
    <s v="Tallahassee"/>
    <s v="Florida"/>
    <n v="32303"/>
    <x v="0"/>
    <s v="TEC-PH-10001198"/>
    <x v="2"/>
    <x v="7"/>
    <s v="Avaya 4621SW VoIP phone"/>
    <n v="177.48"/>
    <x v="0"/>
    <x v="35"/>
  </r>
  <r>
    <x v="8753"/>
    <x v="4363"/>
    <x v="428"/>
    <x v="643"/>
    <x v="2"/>
    <x v="557"/>
    <x v="557"/>
    <s v="Consumer"/>
    <s v="United States"/>
    <s v="Toledo"/>
    <s v="Ohio"/>
    <n v="43615"/>
    <x v="3"/>
    <s v="OFF-LA-10000443"/>
    <x v="1"/>
    <x v="2"/>
    <s v="Avery 501"/>
    <n v="17.712"/>
    <x v="3"/>
    <x v="15"/>
  </r>
  <r>
    <x v="8754"/>
    <x v="4363"/>
    <x v="428"/>
    <x v="643"/>
    <x v="2"/>
    <x v="557"/>
    <x v="557"/>
    <s v="Consumer"/>
    <s v="United States"/>
    <s v="Toledo"/>
    <s v="Ohio"/>
    <n v="43615"/>
    <x v="3"/>
    <s v="OFF-BI-10003669"/>
    <x v="1"/>
    <x v="8"/>
    <s v="3M Organizer Strips"/>
    <n v="4.8600000000000003"/>
    <x v="3"/>
    <x v="15"/>
  </r>
  <r>
    <x v="8755"/>
    <x v="4363"/>
    <x v="428"/>
    <x v="643"/>
    <x v="2"/>
    <x v="557"/>
    <x v="557"/>
    <s v="Consumer"/>
    <s v="United States"/>
    <s v="Toledo"/>
    <s v="Ohio"/>
    <n v="43615"/>
    <x v="3"/>
    <s v="OFF-BI-10001628"/>
    <x v="1"/>
    <x v="8"/>
    <s v="Acco Data Flex Cable Posts For Top &amp; Bottom Load Binders, 6&quot; Capacity"/>
    <n v="6.258"/>
    <x v="3"/>
    <x v="15"/>
  </r>
  <r>
    <x v="8756"/>
    <x v="4364"/>
    <x v="405"/>
    <x v="1050"/>
    <x v="1"/>
    <x v="716"/>
    <x v="716"/>
    <s v="Corporate"/>
    <s v="United States"/>
    <s v="Columbia"/>
    <s v="Maryland"/>
    <n v="21044"/>
    <x v="3"/>
    <s v="OFF-AP-10002350"/>
    <x v="1"/>
    <x v="9"/>
    <s v="Belkin F9H710-06 7 Outlet SurgeMaster Surge Protector"/>
    <n v="37.68"/>
    <x v="0"/>
    <x v="16"/>
  </r>
  <r>
    <x v="8757"/>
    <x v="4364"/>
    <x v="405"/>
    <x v="1050"/>
    <x v="1"/>
    <x v="716"/>
    <x v="716"/>
    <s v="Corporate"/>
    <s v="United States"/>
    <s v="Columbia"/>
    <s v="Maryland"/>
    <n v="21044"/>
    <x v="3"/>
    <s v="OFF-PA-10004100"/>
    <x v="1"/>
    <x v="10"/>
    <s v="Xerox 216"/>
    <n v="51.84"/>
    <x v="0"/>
    <x v="16"/>
  </r>
  <r>
    <x v="8758"/>
    <x v="4364"/>
    <x v="405"/>
    <x v="1050"/>
    <x v="1"/>
    <x v="716"/>
    <x v="716"/>
    <s v="Corporate"/>
    <s v="United States"/>
    <s v="Columbia"/>
    <s v="Maryland"/>
    <n v="21044"/>
    <x v="3"/>
    <s v="FUR-FU-10000794"/>
    <x v="0"/>
    <x v="5"/>
    <s v="Eldon Stackable Tray, Side-Load, Legal, Smoke"/>
    <n v="27.42"/>
    <x v="0"/>
    <x v="16"/>
  </r>
  <r>
    <x v="8759"/>
    <x v="4364"/>
    <x v="405"/>
    <x v="1050"/>
    <x v="1"/>
    <x v="716"/>
    <x v="716"/>
    <s v="Corporate"/>
    <s v="United States"/>
    <s v="Columbia"/>
    <s v="Maryland"/>
    <n v="21044"/>
    <x v="3"/>
    <s v="OFF-BI-10002012"/>
    <x v="1"/>
    <x v="8"/>
    <s v="Wilson Jones Easy Flow II Sheet Lifters"/>
    <n v="5.4"/>
    <x v="0"/>
    <x v="16"/>
  </r>
  <r>
    <x v="8760"/>
    <x v="4365"/>
    <x v="1011"/>
    <x v="1304"/>
    <x v="1"/>
    <x v="408"/>
    <x v="408"/>
    <s v="Home Office"/>
    <s v="United States"/>
    <s v="Atlanta"/>
    <s v="Georgia"/>
    <n v="30318"/>
    <x v="0"/>
    <s v="OFF-BI-10003527"/>
    <x v="1"/>
    <x v="8"/>
    <s v="Fellowes PB500 Electric Punch Plastic Comb Binding Machine with Manual Bind"/>
    <n v="1270.99"/>
    <x v="0"/>
    <x v="12"/>
  </r>
  <r>
    <x v="8761"/>
    <x v="4365"/>
    <x v="1011"/>
    <x v="1304"/>
    <x v="1"/>
    <x v="408"/>
    <x v="408"/>
    <s v="Home Office"/>
    <s v="United States"/>
    <s v="Atlanta"/>
    <s v="Georgia"/>
    <n v="30318"/>
    <x v="0"/>
    <s v="OFF-EN-10004483"/>
    <x v="1"/>
    <x v="12"/>
    <s v="#10 White Business Envelopes,4 1/8 x 9 1/2"/>
    <n v="125.36"/>
    <x v="0"/>
    <x v="12"/>
  </r>
  <r>
    <x v="8762"/>
    <x v="4366"/>
    <x v="723"/>
    <x v="771"/>
    <x v="1"/>
    <x v="383"/>
    <x v="383"/>
    <s v="Consumer"/>
    <s v="United States"/>
    <s v="Sacramento"/>
    <s v="California"/>
    <n v="95823"/>
    <x v="1"/>
    <s v="OFF-ST-10003722"/>
    <x v="1"/>
    <x v="4"/>
    <s v="Project Tote Personal File"/>
    <n v="14.03"/>
    <x v="0"/>
    <x v="5"/>
  </r>
  <r>
    <x v="8763"/>
    <x v="4366"/>
    <x v="723"/>
    <x v="771"/>
    <x v="1"/>
    <x v="383"/>
    <x v="383"/>
    <s v="Consumer"/>
    <s v="United States"/>
    <s v="Sacramento"/>
    <s v="California"/>
    <n v="95823"/>
    <x v="1"/>
    <s v="OFF-SU-10002557"/>
    <x v="1"/>
    <x v="14"/>
    <s v="Fiskars Spring-Action Scissors"/>
    <n v="27.96"/>
    <x v="0"/>
    <x v="5"/>
  </r>
  <r>
    <x v="8764"/>
    <x v="4367"/>
    <x v="82"/>
    <x v="562"/>
    <x v="1"/>
    <x v="179"/>
    <x v="179"/>
    <s v="Corporate"/>
    <s v="United States"/>
    <s v="Fort Worth"/>
    <s v="Texas"/>
    <n v="76106"/>
    <x v="2"/>
    <s v="OFF-AR-10002257"/>
    <x v="1"/>
    <x v="6"/>
    <s v="Eldon Spacemaker Box, Quick-Snap Lid, Clear"/>
    <n v="5.3440000000000003"/>
    <x v="1"/>
    <x v="6"/>
  </r>
  <r>
    <x v="8765"/>
    <x v="4367"/>
    <x v="82"/>
    <x v="562"/>
    <x v="1"/>
    <x v="179"/>
    <x v="179"/>
    <s v="Corporate"/>
    <s v="United States"/>
    <s v="Fort Worth"/>
    <s v="Texas"/>
    <n v="76106"/>
    <x v="2"/>
    <s v="OFF-BI-10000756"/>
    <x v="1"/>
    <x v="8"/>
    <s v="Storex DuraTech Recycled Plastic Frosted Binders"/>
    <n v="1.696"/>
    <x v="1"/>
    <x v="6"/>
  </r>
  <r>
    <x v="8766"/>
    <x v="4367"/>
    <x v="82"/>
    <x v="562"/>
    <x v="1"/>
    <x v="179"/>
    <x v="179"/>
    <s v="Corporate"/>
    <s v="United States"/>
    <s v="Fort Worth"/>
    <s v="Texas"/>
    <n v="76106"/>
    <x v="2"/>
    <s v="OFF-AP-10004136"/>
    <x v="1"/>
    <x v="9"/>
    <s v="Kensington 6 Outlet SmartSocket Surge Protector"/>
    <n v="24.588000000000001"/>
    <x v="1"/>
    <x v="6"/>
  </r>
  <r>
    <x v="8767"/>
    <x v="4367"/>
    <x v="82"/>
    <x v="562"/>
    <x v="1"/>
    <x v="179"/>
    <x v="179"/>
    <s v="Corporate"/>
    <s v="United States"/>
    <s v="Fort Worth"/>
    <s v="Texas"/>
    <n v="76106"/>
    <x v="2"/>
    <s v="OFF-BI-10002194"/>
    <x v="1"/>
    <x v="8"/>
    <s v="Cardinal Hold-It CD Pocket"/>
    <n v="7.98"/>
    <x v="1"/>
    <x v="6"/>
  </r>
  <r>
    <x v="8768"/>
    <x v="4368"/>
    <x v="348"/>
    <x v="256"/>
    <x v="1"/>
    <x v="582"/>
    <x v="582"/>
    <s v="Consumer"/>
    <s v="United States"/>
    <s v="Columbus"/>
    <s v="Ohio"/>
    <n v="43229"/>
    <x v="3"/>
    <s v="TEC-AC-10000892"/>
    <x v="2"/>
    <x v="11"/>
    <s v="NETGEAR N750 Dual Band Wi-Fi Gigabit Router"/>
    <n v="288"/>
    <x v="1"/>
    <x v="2"/>
  </r>
  <r>
    <x v="8769"/>
    <x v="4369"/>
    <x v="126"/>
    <x v="250"/>
    <x v="3"/>
    <x v="178"/>
    <x v="178"/>
    <s v="Home Office"/>
    <s v="United States"/>
    <s v="Louisville"/>
    <s v="Colorado"/>
    <n v="80027"/>
    <x v="1"/>
    <s v="TEC-PH-10001870"/>
    <x v="2"/>
    <x v="7"/>
    <s v="Lunatik TT5L-002 Taktik Strike Impact Protection System for iPhone 5"/>
    <n v="146.952"/>
    <x v="0"/>
    <x v="21"/>
  </r>
  <r>
    <x v="8770"/>
    <x v="4369"/>
    <x v="126"/>
    <x v="250"/>
    <x v="3"/>
    <x v="178"/>
    <x v="178"/>
    <s v="Home Office"/>
    <s v="United States"/>
    <s v="Louisville"/>
    <s v="Colorado"/>
    <n v="80027"/>
    <x v="1"/>
    <s v="FUR-CH-10002304"/>
    <x v="0"/>
    <x v="1"/>
    <s v="Global Stack Chair without Arms, Black"/>
    <n v="83.135999999999996"/>
    <x v="0"/>
    <x v="21"/>
  </r>
  <r>
    <x v="8771"/>
    <x v="4370"/>
    <x v="32"/>
    <x v="31"/>
    <x v="2"/>
    <x v="587"/>
    <x v="587"/>
    <s v="Corporate"/>
    <s v="United States"/>
    <s v="Raleigh"/>
    <s v="North Carolina"/>
    <n v="27604"/>
    <x v="0"/>
    <s v="OFF-AP-10002534"/>
    <x v="1"/>
    <x v="9"/>
    <s v="3.6 Cubic Foot Counter Height Office Refrigerator"/>
    <n v="942.78399999999999"/>
    <x v="3"/>
    <x v="15"/>
  </r>
  <r>
    <x v="8772"/>
    <x v="4370"/>
    <x v="32"/>
    <x v="31"/>
    <x v="2"/>
    <x v="587"/>
    <x v="587"/>
    <s v="Corporate"/>
    <s v="United States"/>
    <s v="Raleigh"/>
    <s v="North Carolina"/>
    <n v="27604"/>
    <x v="0"/>
    <s v="OFF-PA-10001125"/>
    <x v="1"/>
    <x v="10"/>
    <s v="Xerox 1988"/>
    <n v="74.352000000000004"/>
    <x v="3"/>
    <x v="15"/>
  </r>
  <r>
    <x v="8773"/>
    <x v="4371"/>
    <x v="1202"/>
    <x v="973"/>
    <x v="1"/>
    <x v="784"/>
    <x v="784"/>
    <s v="Home Office"/>
    <s v="United States"/>
    <s v="New York City"/>
    <s v="New York"/>
    <n v="10024"/>
    <x v="3"/>
    <s v="OFF-AP-10000804"/>
    <x v="1"/>
    <x v="9"/>
    <s v="Hoover Portapower Portable Vacuum"/>
    <n v="26.88"/>
    <x v="1"/>
    <x v="36"/>
  </r>
  <r>
    <x v="8774"/>
    <x v="4371"/>
    <x v="1202"/>
    <x v="973"/>
    <x v="1"/>
    <x v="784"/>
    <x v="784"/>
    <s v="Home Office"/>
    <s v="United States"/>
    <s v="New York City"/>
    <s v="New York"/>
    <n v="10024"/>
    <x v="3"/>
    <s v="OFF-BI-10002982"/>
    <x v="1"/>
    <x v="8"/>
    <s v="Avery Self-Adhesive Photo Pockets for Polaroid Photos"/>
    <n v="10.896000000000001"/>
    <x v="1"/>
    <x v="36"/>
  </r>
  <r>
    <x v="8775"/>
    <x v="4372"/>
    <x v="5"/>
    <x v="66"/>
    <x v="0"/>
    <x v="486"/>
    <x v="486"/>
    <s v="Home Office"/>
    <s v="United States"/>
    <s v="Chicago"/>
    <s v="Illinois"/>
    <n v="60623"/>
    <x v="2"/>
    <s v="OFF-AR-10001547"/>
    <x v="1"/>
    <x v="6"/>
    <s v="Newell 311"/>
    <n v="3.536"/>
    <x v="0"/>
    <x v="5"/>
  </r>
  <r>
    <x v="8776"/>
    <x v="4373"/>
    <x v="415"/>
    <x v="480"/>
    <x v="2"/>
    <x v="105"/>
    <x v="105"/>
    <s v="Corporate"/>
    <s v="United States"/>
    <s v="Huntsville"/>
    <s v="Texas"/>
    <n v="77340"/>
    <x v="2"/>
    <s v="FUR-CH-10000665"/>
    <x v="0"/>
    <x v="1"/>
    <s v="Global Airflow Leather Mesh Back Chair, Black"/>
    <n v="528.42999999999995"/>
    <x v="0"/>
    <x v="16"/>
  </r>
  <r>
    <x v="8777"/>
    <x v="4373"/>
    <x v="415"/>
    <x v="480"/>
    <x v="2"/>
    <x v="105"/>
    <x v="105"/>
    <s v="Corporate"/>
    <s v="United States"/>
    <s v="Huntsville"/>
    <s v="Texas"/>
    <n v="77340"/>
    <x v="2"/>
    <s v="OFF-PA-10000520"/>
    <x v="1"/>
    <x v="10"/>
    <s v="Xerox 201"/>
    <n v="41.472000000000001"/>
    <x v="0"/>
    <x v="16"/>
  </r>
  <r>
    <x v="8778"/>
    <x v="4374"/>
    <x v="1096"/>
    <x v="867"/>
    <x v="1"/>
    <x v="162"/>
    <x v="162"/>
    <s v="Corporate"/>
    <s v="United States"/>
    <s v="New York City"/>
    <s v="New York"/>
    <n v="10024"/>
    <x v="3"/>
    <s v="FUR-BO-10004015"/>
    <x v="0"/>
    <x v="0"/>
    <s v="Bush Andora Bookcase, Maple/Graphite Gray Finish"/>
    <n v="287.976"/>
    <x v="3"/>
    <x v="22"/>
  </r>
  <r>
    <x v="8779"/>
    <x v="4375"/>
    <x v="305"/>
    <x v="206"/>
    <x v="0"/>
    <x v="298"/>
    <x v="298"/>
    <s v="Consumer"/>
    <s v="United States"/>
    <s v="Salem"/>
    <s v="Oregon"/>
    <n v="97301"/>
    <x v="1"/>
    <s v="OFF-ST-10004258"/>
    <x v="1"/>
    <x v="4"/>
    <s v="Portable Personal File Box"/>
    <n v="29.303999999999998"/>
    <x v="1"/>
    <x v="29"/>
  </r>
  <r>
    <x v="8780"/>
    <x v="4376"/>
    <x v="879"/>
    <x v="100"/>
    <x v="2"/>
    <x v="782"/>
    <x v="782"/>
    <s v="Corporate"/>
    <s v="United States"/>
    <s v="Houston"/>
    <s v="Texas"/>
    <n v="77070"/>
    <x v="2"/>
    <s v="OFF-AR-10003696"/>
    <x v="1"/>
    <x v="6"/>
    <s v="Panasonic KP-350BK Electric Pencil Sharpener with Auto Stop"/>
    <n v="55.328000000000003"/>
    <x v="1"/>
    <x v="29"/>
  </r>
  <r>
    <x v="8781"/>
    <x v="4376"/>
    <x v="879"/>
    <x v="100"/>
    <x v="2"/>
    <x v="782"/>
    <x v="782"/>
    <s v="Corporate"/>
    <s v="United States"/>
    <s v="Houston"/>
    <s v="Texas"/>
    <n v="77070"/>
    <x v="2"/>
    <s v="FUR-BO-10001811"/>
    <x v="0"/>
    <x v="0"/>
    <s v="Atlantic Metals Mobile 5-Shelf Bookcases, Custom Colors"/>
    <n v="1227.9983999999999"/>
    <x v="1"/>
    <x v="29"/>
  </r>
  <r>
    <x v="8782"/>
    <x v="4377"/>
    <x v="306"/>
    <x v="369"/>
    <x v="1"/>
    <x v="251"/>
    <x v="251"/>
    <s v="Corporate"/>
    <s v="United States"/>
    <s v="Twin Falls"/>
    <s v="Idaho"/>
    <n v="83301"/>
    <x v="1"/>
    <s v="OFF-BI-10001249"/>
    <x v="1"/>
    <x v="8"/>
    <s v="Avery Heavy-Duty EZD View Binder with Locking Rings"/>
    <n v="20.416"/>
    <x v="0"/>
    <x v="21"/>
  </r>
  <r>
    <x v="8783"/>
    <x v="4377"/>
    <x v="306"/>
    <x v="369"/>
    <x v="1"/>
    <x v="251"/>
    <x v="251"/>
    <s v="Corporate"/>
    <s v="United States"/>
    <s v="Twin Falls"/>
    <s v="Idaho"/>
    <n v="83301"/>
    <x v="1"/>
    <s v="FUR-TA-10003473"/>
    <x v="0"/>
    <x v="3"/>
    <s v="Bretford Rectangular Conference Table Tops"/>
    <n v="1128.3900000000001"/>
    <x v="0"/>
    <x v="21"/>
  </r>
  <r>
    <x v="8784"/>
    <x v="4378"/>
    <x v="294"/>
    <x v="275"/>
    <x v="1"/>
    <x v="357"/>
    <x v="357"/>
    <s v="Home Office"/>
    <s v="United States"/>
    <s v="Knoxville"/>
    <s v="Tennessee"/>
    <n v="37918"/>
    <x v="0"/>
    <s v="OFF-LA-10003190"/>
    <x v="1"/>
    <x v="2"/>
    <s v="Avery 474"/>
    <n v="4.6079999999999997"/>
    <x v="3"/>
    <x v="42"/>
  </r>
  <r>
    <x v="8785"/>
    <x v="4379"/>
    <x v="39"/>
    <x v="886"/>
    <x v="1"/>
    <x v="698"/>
    <x v="698"/>
    <s v="Corporate"/>
    <s v="United States"/>
    <s v="Phoenix"/>
    <s v="Arizona"/>
    <n v="85023"/>
    <x v="1"/>
    <s v="TEC-PH-10001305"/>
    <x v="2"/>
    <x v="7"/>
    <s v="Panasonic KX TS208W Corded phone"/>
    <n v="195.96"/>
    <x v="3"/>
    <x v="24"/>
  </r>
  <r>
    <x v="8786"/>
    <x v="4379"/>
    <x v="39"/>
    <x v="886"/>
    <x v="1"/>
    <x v="698"/>
    <x v="698"/>
    <s v="Corporate"/>
    <s v="United States"/>
    <s v="Phoenix"/>
    <s v="Arizona"/>
    <n v="85023"/>
    <x v="1"/>
    <s v="OFF-PA-10001534"/>
    <x v="1"/>
    <x v="10"/>
    <s v="Xerox 230"/>
    <n v="15.552"/>
    <x v="3"/>
    <x v="24"/>
  </r>
  <r>
    <x v="8787"/>
    <x v="4379"/>
    <x v="39"/>
    <x v="886"/>
    <x v="1"/>
    <x v="698"/>
    <x v="698"/>
    <s v="Corporate"/>
    <s v="United States"/>
    <s v="Phoenix"/>
    <s v="Arizona"/>
    <n v="85023"/>
    <x v="1"/>
    <s v="TEC-AC-10000844"/>
    <x v="2"/>
    <x v="11"/>
    <s v="LogitechÂ Gaming G510s - Keyboard"/>
    <n v="271.96800000000002"/>
    <x v="3"/>
    <x v="24"/>
  </r>
  <r>
    <x v="8788"/>
    <x v="4380"/>
    <x v="140"/>
    <x v="141"/>
    <x v="1"/>
    <x v="555"/>
    <x v="555"/>
    <s v="Consumer"/>
    <s v="United States"/>
    <s v="Monroe"/>
    <s v="North Carolina"/>
    <n v="28110"/>
    <x v="0"/>
    <s v="FUR-CH-10000847"/>
    <x v="0"/>
    <x v="1"/>
    <s v="Global Executive Mid-Back Manager's Chair"/>
    <n v="698.35199999999998"/>
    <x v="3"/>
    <x v="27"/>
  </r>
  <r>
    <x v="8789"/>
    <x v="4380"/>
    <x v="140"/>
    <x v="141"/>
    <x v="1"/>
    <x v="555"/>
    <x v="555"/>
    <s v="Consumer"/>
    <s v="United States"/>
    <s v="Monroe"/>
    <s v="North Carolina"/>
    <n v="28110"/>
    <x v="0"/>
    <s v="FUR-BO-10000468"/>
    <x v="0"/>
    <x v="0"/>
    <s v="O'Sullivan 2-Shelf Heavy-Duty Bookcases"/>
    <n v="77.727999999999994"/>
    <x v="3"/>
    <x v="27"/>
  </r>
  <r>
    <x v="8790"/>
    <x v="4381"/>
    <x v="684"/>
    <x v="64"/>
    <x v="1"/>
    <x v="132"/>
    <x v="132"/>
    <s v="Corporate"/>
    <s v="United States"/>
    <s v="Richmond"/>
    <s v="Virginia"/>
    <n v="23223"/>
    <x v="0"/>
    <s v="OFF-BI-10002799"/>
    <x v="1"/>
    <x v="8"/>
    <s v="SlimView Poly Binder, 3/8&quot;"/>
    <n v="46.62"/>
    <x v="1"/>
    <x v="11"/>
  </r>
  <r>
    <x v="8791"/>
    <x v="4382"/>
    <x v="257"/>
    <x v="540"/>
    <x v="1"/>
    <x v="627"/>
    <x v="627"/>
    <s v="Consumer"/>
    <s v="United States"/>
    <s v="Houston"/>
    <s v="Texas"/>
    <n v="77041"/>
    <x v="2"/>
    <s v="TEC-PH-10001557"/>
    <x v="2"/>
    <x v="7"/>
    <s v="Pyle PMP37LED"/>
    <n v="537.54399999999998"/>
    <x v="3"/>
    <x v="42"/>
  </r>
  <r>
    <x v="8792"/>
    <x v="4383"/>
    <x v="174"/>
    <x v="444"/>
    <x v="2"/>
    <x v="162"/>
    <x v="162"/>
    <s v="Corporate"/>
    <s v="United States"/>
    <s v="Los Angeles"/>
    <s v="California"/>
    <n v="90008"/>
    <x v="1"/>
    <s v="OFF-LA-10001934"/>
    <x v="1"/>
    <x v="2"/>
    <s v="Avery 516"/>
    <n v="14.62"/>
    <x v="2"/>
    <x v="20"/>
  </r>
  <r>
    <x v="8793"/>
    <x v="4383"/>
    <x v="174"/>
    <x v="444"/>
    <x v="2"/>
    <x v="162"/>
    <x v="162"/>
    <s v="Corporate"/>
    <s v="United States"/>
    <s v="Los Angeles"/>
    <s v="California"/>
    <n v="90008"/>
    <x v="1"/>
    <s v="OFF-FA-10004248"/>
    <x v="1"/>
    <x v="13"/>
    <s v="Advantus T-Pin Paper Clips"/>
    <n v="22.55"/>
    <x v="2"/>
    <x v="20"/>
  </r>
  <r>
    <x v="8794"/>
    <x v="4383"/>
    <x v="174"/>
    <x v="444"/>
    <x v="2"/>
    <x v="162"/>
    <x v="162"/>
    <s v="Corporate"/>
    <s v="United States"/>
    <s v="Los Angeles"/>
    <s v="California"/>
    <n v="90008"/>
    <x v="1"/>
    <s v="TEC-PH-10001944"/>
    <x v="2"/>
    <x v="7"/>
    <s v="Wi-Ex zBoost YX540 Cellular Phone Signal Booster"/>
    <n v="583.79999999999995"/>
    <x v="2"/>
    <x v="20"/>
  </r>
  <r>
    <x v="8795"/>
    <x v="4383"/>
    <x v="174"/>
    <x v="444"/>
    <x v="2"/>
    <x v="162"/>
    <x v="162"/>
    <s v="Corporate"/>
    <s v="United States"/>
    <s v="Los Angeles"/>
    <s v="California"/>
    <n v="90008"/>
    <x v="1"/>
    <s v="TEC-PH-10002085"/>
    <x v="2"/>
    <x v="7"/>
    <s v="Clarity 53712"/>
    <n v="211.16800000000001"/>
    <x v="2"/>
    <x v="20"/>
  </r>
  <r>
    <x v="8796"/>
    <x v="4384"/>
    <x v="274"/>
    <x v="522"/>
    <x v="1"/>
    <x v="77"/>
    <x v="77"/>
    <s v="Consumer"/>
    <s v="United States"/>
    <s v="Orem"/>
    <s v="Utah"/>
    <n v="84057"/>
    <x v="1"/>
    <s v="OFF-PA-10003441"/>
    <x v="1"/>
    <x v="10"/>
    <s v="Xerox 226"/>
    <n v="12.96"/>
    <x v="0"/>
    <x v="16"/>
  </r>
  <r>
    <x v="8797"/>
    <x v="4384"/>
    <x v="274"/>
    <x v="522"/>
    <x v="1"/>
    <x v="77"/>
    <x v="77"/>
    <s v="Consumer"/>
    <s v="United States"/>
    <s v="Orem"/>
    <s v="Utah"/>
    <n v="84057"/>
    <x v="1"/>
    <s v="OFF-AR-10004602"/>
    <x v="1"/>
    <x v="6"/>
    <s v="Boston KS Multi-Size Manual Pencil Sharpener"/>
    <n v="45.98"/>
    <x v="0"/>
    <x v="16"/>
  </r>
  <r>
    <x v="8798"/>
    <x v="4385"/>
    <x v="1203"/>
    <x v="41"/>
    <x v="1"/>
    <x v="91"/>
    <x v="91"/>
    <s v="Home Office"/>
    <s v="United States"/>
    <s v="Burlington"/>
    <s v="Vermont"/>
    <m/>
    <x v="3"/>
    <s v="TEC-PH-10002555"/>
    <x v="2"/>
    <x v="7"/>
    <s v="Nortel Meridian M5316 Digital phone"/>
    <n v="1294.75"/>
    <x v="0"/>
    <x v="25"/>
  </r>
  <r>
    <x v="8799"/>
    <x v="4386"/>
    <x v="1204"/>
    <x v="503"/>
    <x v="2"/>
    <x v="409"/>
    <x v="409"/>
    <s v="Consumer"/>
    <s v="United States"/>
    <s v="Philadelphia"/>
    <s v="Pennsylvania"/>
    <n v="19134"/>
    <x v="3"/>
    <s v="TEC-CO-10001449"/>
    <x v="2"/>
    <x v="16"/>
    <s v="Hewlett Packard LaserJet 3310 Copier"/>
    <n v="1799.97"/>
    <x v="2"/>
    <x v="8"/>
  </r>
  <r>
    <x v="8800"/>
    <x v="4387"/>
    <x v="51"/>
    <x v="207"/>
    <x v="1"/>
    <x v="294"/>
    <x v="294"/>
    <s v="Corporate"/>
    <s v="United States"/>
    <s v="Chicago"/>
    <s v="Illinois"/>
    <n v="60623"/>
    <x v="2"/>
    <s v="OFF-PA-10004285"/>
    <x v="1"/>
    <x v="10"/>
    <s v="Xerox 1959"/>
    <n v="10.688000000000001"/>
    <x v="3"/>
    <x v="23"/>
  </r>
  <r>
    <x v="8801"/>
    <x v="4388"/>
    <x v="338"/>
    <x v="357"/>
    <x v="2"/>
    <x v="755"/>
    <x v="755"/>
    <s v="Consumer"/>
    <s v="United States"/>
    <s v="Oklahoma City"/>
    <s v="Oklahoma"/>
    <n v="73120"/>
    <x v="2"/>
    <s v="TEC-PH-10000562"/>
    <x v="2"/>
    <x v="7"/>
    <s v="Samsung Convoy 3"/>
    <n v="221.98"/>
    <x v="0"/>
    <x v="0"/>
  </r>
  <r>
    <x v="8802"/>
    <x v="4388"/>
    <x v="338"/>
    <x v="357"/>
    <x v="2"/>
    <x v="755"/>
    <x v="755"/>
    <s v="Consumer"/>
    <s v="United States"/>
    <s v="Oklahoma City"/>
    <s v="Oklahoma"/>
    <n v="73120"/>
    <x v="2"/>
    <s v="FUR-BO-10003966"/>
    <x v="0"/>
    <x v="0"/>
    <s v="Sauder Facets Collection Library, Sky Alder Finish"/>
    <n v="341.96"/>
    <x v="0"/>
    <x v="0"/>
  </r>
  <r>
    <x v="8803"/>
    <x v="4389"/>
    <x v="520"/>
    <x v="916"/>
    <x v="2"/>
    <x v="692"/>
    <x v="692"/>
    <s v="Corporate"/>
    <s v="United States"/>
    <s v="New York City"/>
    <s v="New York"/>
    <n v="10035"/>
    <x v="3"/>
    <s v="TEC-AC-10003614"/>
    <x v="2"/>
    <x v="11"/>
    <s v="Verbatim 25 GB 6x Blu-ray Single Layer Recordable Disc, 10/Pack"/>
    <n v="34.770000000000003"/>
    <x v="2"/>
    <x v="20"/>
  </r>
  <r>
    <x v="8804"/>
    <x v="4389"/>
    <x v="520"/>
    <x v="916"/>
    <x v="2"/>
    <x v="692"/>
    <x v="692"/>
    <s v="Corporate"/>
    <s v="United States"/>
    <s v="New York City"/>
    <s v="New York"/>
    <n v="10035"/>
    <x v="3"/>
    <s v="OFF-LA-10003148"/>
    <x v="1"/>
    <x v="2"/>
    <s v="Avery 51"/>
    <n v="18.899999999999999"/>
    <x v="2"/>
    <x v="20"/>
  </r>
  <r>
    <x v="8805"/>
    <x v="4390"/>
    <x v="971"/>
    <x v="176"/>
    <x v="1"/>
    <x v="157"/>
    <x v="157"/>
    <s v="Consumer"/>
    <s v="United States"/>
    <s v="Salt Lake City"/>
    <s v="Utah"/>
    <n v="84106"/>
    <x v="1"/>
    <s v="OFF-BI-10002133"/>
    <x v="1"/>
    <x v="8"/>
    <s v="Wilson Jones Elliptical Ring 3 1/2&quot; Capacity Binders, 800 sheets"/>
    <n v="102.72"/>
    <x v="3"/>
    <x v="43"/>
  </r>
  <r>
    <x v="8806"/>
    <x v="4391"/>
    <x v="126"/>
    <x v="1069"/>
    <x v="1"/>
    <x v="565"/>
    <x v="565"/>
    <s v="Corporate"/>
    <s v="United States"/>
    <s v="Utica"/>
    <s v="New York"/>
    <n v="13501"/>
    <x v="3"/>
    <s v="FUR-FU-10002813"/>
    <x v="0"/>
    <x v="5"/>
    <s v="DAX Contemporary Wood Frame with Silver Metal Mat, Desktop, 11 x 14 Size"/>
    <n v="40.479999999999997"/>
    <x v="0"/>
    <x v="21"/>
  </r>
  <r>
    <x v="8807"/>
    <x v="4392"/>
    <x v="40"/>
    <x v="360"/>
    <x v="1"/>
    <x v="440"/>
    <x v="440"/>
    <s v="Consumer"/>
    <s v="United States"/>
    <s v="Philadelphia"/>
    <s v="Pennsylvania"/>
    <n v="19134"/>
    <x v="3"/>
    <s v="OFF-BI-10004330"/>
    <x v="1"/>
    <x v="8"/>
    <s v="GBC Velobind Prepunched Cover Sets, Regency Series"/>
    <n v="33.281999999999996"/>
    <x v="3"/>
    <x v="13"/>
  </r>
  <r>
    <x v="8808"/>
    <x v="4392"/>
    <x v="40"/>
    <x v="360"/>
    <x v="1"/>
    <x v="440"/>
    <x v="440"/>
    <s v="Consumer"/>
    <s v="United States"/>
    <s v="Philadelphia"/>
    <s v="Pennsylvania"/>
    <n v="19134"/>
    <x v="3"/>
    <s v="TEC-PH-10002807"/>
    <x v="2"/>
    <x v="7"/>
    <s v="Motorla HX550 Universal Bluetooth Headset"/>
    <n v="118.65"/>
    <x v="3"/>
    <x v="13"/>
  </r>
  <r>
    <x v="8809"/>
    <x v="4392"/>
    <x v="40"/>
    <x v="360"/>
    <x v="1"/>
    <x v="440"/>
    <x v="440"/>
    <s v="Consumer"/>
    <s v="United States"/>
    <s v="Philadelphia"/>
    <s v="Pennsylvania"/>
    <n v="19134"/>
    <x v="3"/>
    <s v="OFF-LA-10001404"/>
    <x v="1"/>
    <x v="2"/>
    <s v="Avery 517"/>
    <n v="14.76"/>
    <x v="3"/>
    <x v="13"/>
  </r>
  <r>
    <x v="8810"/>
    <x v="4393"/>
    <x v="1109"/>
    <x v="150"/>
    <x v="1"/>
    <x v="416"/>
    <x v="416"/>
    <s v="Corporate"/>
    <s v="United States"/>
    <s v="Los Angeles"/>
    <s v="California"/>
    <n v="90004"/>
    <x v="1"/>
    <s v="OFF-PA-10004911"/>
    <x v="1"/>
    <x v="10"/>
    <s v="Rediform S.O.S. 1-Up Phone Message Bk, 4-1/4x3-1/16 Bk, 1 Form/Pg, 40 Messages/Bk, 3/Pk"/>
    <n v="37.520000000000003"/>
    <x v="3"/>
    <x v="24"/>
  </r>
  <r>
    <x v="8811"/>
    <x v="4394"/>
    <x v="387"/>
    <x v="20"/>
    <x v="1"/>
    <x v="70"/>
    <x v="70"/>
    <s v="Corporate"/>
    <s v="United States"/>
    <s v="Jackson"/>
    <s v="Michigan"/>
    <n v="49201"/>
    <x v="2"/>
    <s v="OFF-AP-10004233"/>
    <x v="1"/>
    <x v="9"/>
    <s v="Honeywell Enviracaire Portable Air Cleaner for up to 8 x 10 Room"/>
    <n v="207.14400000000001"/>
    <x v="0"/>
    <x v="17"/>
  </r>
  <r>
    <x v="8812"/>
    <x v="4394"/>
    <x v="387"/>
    <x v="20"/>
    <x v="1"/>
    <x v="70"/>
    <x v="70"/>
    <s v="Corporate"/>
    <s v="United States"/>
    <s v="Jackson"/>
    <s v="Michigan"/>
    <n v="49201"/>
    <x v="2"/>
    <s v="OFF-AR-10002766"/>
    <x v="1"/>
    <x v="6"/>
    <s v="Prang Drawing Pencil Set"/>
    <n v="13.9"/>
    <x v="0"/>
    <x v="17"/>
  </r>
  <r>
    <x v="8813"/>
    <x v="4395"/>
    <x v="353"/>
    <x v="116"/>
    <x v="1"/>
    <x v="316"/>
    <x v="316"/>
    <s v="Corporate"/>
    <s v="United States"/>
    <s v="Glendale"/>
    <s v="Arizona"/>
    <n v="85301"/>
    <x v="1"/>
    <s v="FUR-CH-10003199"/>
    <x v="0"/>
    <x v="1"/>
    <s v="Office Star - Contemporary Task Swivel Chair"/>
    <n v="266.35199999999998"/>
    <x v="1"/>
    <x v="38"/>
  </r>
  <r>
    <x v="8814"/>
    <x v="4396"/>
    <x v="521"/>
    <x v="332"/>
    <x v="0"/>
    <x v="617"/>
    <x v="617"/>
    <s v="Consumer"/>
    <s v="United States"/>
    <s v="Wilmington"/>
    <s v="Delaware"/>
    <n v="19805"/>
    <x v="3"/>
    <s v="TEC-PH-10003012"/>
    <x v="2"/>
    <x v="7"/>
    <s v="Nortel Meridian M3904 Professional Digital phone"/>
    <n v="307.98"/>
    <x v="1"/>
    <x v="6"/>
  </r>
  <r>
    <x v="8815"/>
    <x v="4396"/>
    <x v="521"/>
    <x v="332"/>
    <x v="0"/>
    <x v="617"/>
    <x v="617"/>
    <s v="Consumer"/>
    <s v="United States"/>
    <s v="Wilmington"/>
    <s v="Delaware"/>
    <n v="19805"/>
    <x v="3"/>
    <s v="OFF-PA-10001583"/>
    <x v="1"/>
    <x v="10"/>
    <s v="1/4 Fold Party Design Invitations &amp; White Envelopes, 24 8-1/2&quot; X 11&quot; Cards, 25 Env./Pack"/>
    <n v="44.1"/>
    <x v="1"/>
    <x v="6"/>
  </r>
  <r>
    <x v="8816"/>
    <x v="4396"/>
    <x v="521"/>
    <x v="332"/>
    <x v="0"/>
    <x v="617"/>
    <x v="617"/>
    <s v="Consumer"/>
    <s v="United States"/>
    <s v="Wilmington"/>
    <s v="Delaware"/>
    <n v="19805"/>
    <x v="3"/>
    <s v="OFF-AR-10001940"/>
    <x v="1"/>
    <x v="6"/>
    <s v="Sanford Colorific Eraseable Coloring Pencils, 12 Count"/>
    <n v="13.12"/>
    <x v="1"/>
    <x v="6"/>
  </r>
  <r>
    <x v="8817"/>
    <x v="4396"/>
    <x v="521"/>
    <x v="332"/>
    <x v="0"/>
    <x v="617"/>
    <x v="617"/>
    <s v="Consumer"/>
    <s v="United States"/>
    <s v="Wilmington"/>
    <s v="Delaware"/>
    <n v="19805"/>
    <x v="3"/>
    <s v="OFF-EN-10003286"/>
    <x v="1"/>
    <x v="12"/>
    <s v="Staple envelope"/>
    <n v="16.559999999999999"/>
    <x v="1"/>
    <x v="6"/>
  </r>
  <r>
    <x v="8818"/>
    <x v="4396"/>
    <x v="521"/>
    <x v="332"/>
    <x v="0"/>
    <x v="617"/>
    <x v="617"/>
    <s v="Consumer"/>
    <s v="United States"/>
    <s v="Wilmington"/>
    <s v="Delaware"/>
    <n v="19805"/>
    <x v="3"/>
    <s v="OFF-PA-10003441"/>
    <x v="1"/>
    <x v="10"/>
    <s v="Xerox 226"/>
    <n v="38.880000000000003"/>
    <x v="1"/>
    <x v="6"/>
  </r>
  <r>
    <x v="8819"/>
    <x v="4397"/>
    <x v="109"/>
    <x v="156"/>
    <x v="1"/>
    <x v="432"/>
    <x v="432"/>
    <s v="Consumer"/>
    <s v="United States"/>
    <s v="Austin"/>
    <s v="Texas"/>
    <n v="78745"/>
    <x v="2"/>
    <s v="OFF-PA-10003395"/>
    <x v="1"/>
    <x v="10"/>
    <s v="Xerox 1941"/>
    <n v="335.52"/>
    <x v="1"/>
    <x v="6"/>
  </r>
  <r>
    <x v="8820"/>
    <x v="4398"/>
    <x v="132"/>
    <x v="170"/>
    <x v="1"/>
    <x v="54"/>
    <x v="54"/>
    <s v="Consumer"/>
    <s v="United States"/>
    <s v="Orlando"/>
    <s v="Florida"/>
    <n v="32839"/>
    <x v="0"/>
    <s v="TEC-CO-10003236"/>
    <x v="2"/>
    <x v="16"/>
    <s v="Canon Image Class D660 Copier"/>
    <n v="959.98400000000004"/>
    <x v="3"/>
    <x v="23"/>
  </r>
  <r>
    <x v="8821"/>
    <x v="4398"/>
    <x v="132"/>
    <x v="170"/>
    <x v="1"/>
    <x v="54"/>
    <x v="54"/>
    <s v="Consumer"/>
    <s v="United States"/>
    <s v="Orlando"/>
    <s v="Florida"/>
    <n v="32839"/>
    <x v="0"/>
    <s v="OFF-BI-10002982"/>
    <x v="1"/>
    <x v="8"/>
    <s v="Avery Self-Adhesive Photo Pockets for Polaroid Photos"/>
    <n v="4.0860000000000003"/>
    <x v="3"/>
    <x v="23"/>
  </r>
  <r>
    <x v="8822"/>
    <x v="4398"/>
    <x v="132"/>
    <x v="170"/>
    <x v="1"/>
    <x v="54"/>
    <x v="54"/>
    <s v="Consumer"/>
    <s v="United States"/>
    <s v="Orlando"/>
    <s v="Florida"/>
    <n v="32839"/>
    <x v="0"/>
    <s v="OFF-AR-10004010"/>
    <x v="1"/>
    <x v="6"/>
    <s v="Hunt Boston Vacuum Mount KS Pencil Sharpener"/>
    <n v="55.984000000000002"/>
    <x v="3"/>
    <x v="23"/>
  </r>
  <r>
    <x v="8823"/>
    <x v="4398"/>
    <x v="132"/>
    <x v="170"/>
    <x v="1"/>
    <x v="54"/>
    <x v="54"/>
    <s v="Consumer"/>
    <s v="United States"/>
    <s v="Orlando"/>
    <s v="Florida"/>
    <n v="32839"/>
    <x v="0"/>
    <s v="OFF-PA-10002947"/>
    <x v="1"/>
    <x v="10"/>
    <s v="Xerox 1923"/>
    <n v="10.688000000000001"/>
    <x v="3"/>
    <x v="23"/>
  </r>
  <r>
    <x v="8824"/>
    <x v="4399"/>
    <x v="708"/>
    <x v="275"/>
    <x v="0"/>
    <x v="26"/>
    <x v="26"/>
    <s v="Consumer"/>
    <s v="United States"/>
    <s v="Reading"/>
    <s v="Pennsylvania"/>
    <n v="19601"/>
    <x v="3"/>
    <s v="OFF-EN-10003845"/>
    <x v="1"/>
    <x v="12"/>
    <s v="Colored Envelopes"/>
    <n v="8.8559999999999999"/>
    <x v="3"/>
    <x v="42"/>
  </r>
  <r>
    <x v="8825"/>
    <x v="4400"/>
    <x v="546"/>
    <x v="190"/>
    <x v="2"/>
    <x v="151"/>
    <x v="151"/>
    <s v="Consumer"/>
    <s v="United States"/>
    <s v="Philadelphia"/>
    <s v="Pennsylvania"/>
    <n v="19134"/>
    <x v="3"/>
    <s v="OFF-LA-10003190"/>
    <x v="1"/>
    <x v="2"/>
    <s v="Avery 474"/>
    <n v="6.9119999999999999"/>
    <x v="1"/>
    <x v="14"/>
  </r>
  <r>
    <x v="8826"/>
    <x v="4401"/>
    <x v="1063"/>
    <x v="516"/>
    <x v="0"/>
    <x v="710"/>
    <x v="710"/>
    <s v="Consumer"/>
    <s v="United States"/>
    <s v="Houston"/>
    <s v="Texas"/>
    <n v="77095"/>
    <x v="2"/>
    <s v="OFF-PA-10002986"/>
    <x v="1"/>
    <x v="10"/>
    <s v="Xerox 1898"/>
    <n v="26.72"/>
    <x v="2"/>
    <x v="41"/>
  </r>
  <r>
    <x v="8827"/>
    <x v="4401"/>
    <x v="1063"/>
    <x v="516"/>
    <x v="0"/>
    <x v="710"/>
    <x v="710"/>
    <s v="Consumer"/>
    <s v="United States"/>
    <s v="Houston"/>
    <s v="Texas"/>
    <n v="77095"/>
    <x v="2"/>
    <s v="OFF-PA-10001593"/>
    <x v="1"/>
    <x v="10"/>
    <s v="Xerox 1947"/>
    <n v="33.488"/>
    <x v="2"/>
    <x v="41"/>
  </r>
  <r>
    <x v="8828"/>
    <x v="4402"/>
    <x v="1117"/>
    <x v="770"/>
    <x v="1"/>
    <x v="179"/>
    <x v="179"/>
    <s v="Corporate"/>
    <s v="United States"/>
    <s v="Saint Charles"/>
    <s v="Missouri"/>
    <n v="63301"/>
    <x v="2"/>
    <s v="OFF-PA-10000528"/>
    <x v="1"/>
    <x v="10"/>
    <s v="Xerox 1981"/>
    <n v="10.56"/>
    <x v="1"/>
    <x v="40"/>
  </r>
  <r>
    <x v="8829"/>
    <x v="4403"/>
    <x v="191"/>
    <x v="1096"/>
    <x v="2"/>
    <x v="778"/>
    <x v="778"/>
    <s v="Corporate"/>
    <s v="United States"/>
    <s v="Indianapolis"/>
    <s v="Indiana"/>
    <n v="46203"/>
    <x v="2"/>
    <s v="OFF-ST-10001932"/>
    <x v="1"/>
    <x v="4"/>
    <s v="Fellowes Staxonsteel Drawer Files"/>
    <n v="386.34"/>
    <x v="2"/>
    <x v="18"/>
  </r>
  <r>
    <x v="8830"/>
    <x v="4404"/>
    <x v="1036"/>
    <x v="868"/>
    <x v="0"/>
    <x v="345"/>
    <x v="345"/>
    <s v="Corporate"/>
    <s v="United States"/>
    <s v="Seattle"/>
    <s v="Washington"/>
    <n v="98115"/>
    <x v="1"/>
    <s v="OFF-BI-10003727"/>
    <x v="1"/>
    <x v="8"/>
    <s v="Avery Durable Slant Ring Binders With Label Holder"/>
    <n v="33.44"/>
    <x v="0"/>
    <x v="28"/>
  </r>
  <r>
    <x v="8831"/>
    <x v="4405"/>
    <x v="219"/>
    <x v="765"/>
    <x v="1"/>
    <x v="723"/>
    <x v="723"/>
    <s v="Home Office"/>
    <s v="United States"/>
    <s v="Harrisonburg"/>
    <s v="Virginia"/>
    <n v="22801"/>
    <x v="0"/>
    <s v="FUR-FU-10002759"/>
    <x v="0"/>
    <x v="5"/>
    <s v="12-1/2 Diameter Round Wall Clock"/>
    <n v="39.96"/>
    <x v="1"/>
    <x v="6"/>
  </r>
  <r>
    <x v="8832"/>
    <x v="4406"/>
    <x v="137"/>
    <x v="1121"/>
    <x v="1"/>
    <x v="517"/>
    <x v="517"/>
    <s v="Consumer"/>
    <s v="United States"/>
    <s v="Rochester"/>
    <s v="New York"/>
    <n v="14609"/>
    <x v="3"/>
    <s v="OFF-BI-10000545"/>
    <x v="1"/>
    <x v="8"/>
    <s v="GBC Ibimaster 500 Manual ProClick Binding System"/>
    <n v="1217.568"/>
    <x v="1"/>
    <x v="40"/>
  </r>
  <r>
    <x v="8833"/>
    <x v="4407"/>
    <x v="241"/>
    <x v="938"/>
    <x v="1"/>
    <x v="580"/>
    <x v="580"/>
    <s v="Home Office"/>
    <s v="United States"/>
    <s v="Sandy Springs"/>
    <s v="Georgia"/>
    <n v="30328"/>
    <x v="0"/>
    <s v="OFF-ST-10004950"/>
    <x v="1"/>
    <x v="4"/>
    <s v="Tenex Personal Filing Tote With Secure Closure Lid, Black/Frost"/>
    <n v="15.51"/>
    <x v="3"/>
    <x v="15"/>
  </r>
  <r>
    <x v="8834"/>
    <x v="4407"/>
    <x v="241"/>
    <x v="938"/>
    <x v="1"/>
    <x v="580"/>
    <x v="580"/>
    <s v="Home Office"/>
    <s v="United States"/>
    <s v="Sandy Springs"/>
    <s v="Georgia"/>
    <n v="30328"/>
    <x v="0"/>
    <s v="TEC-PH-10003171"/>
    <x v="2"/>
    <x v="7"/>
    <s v="Plantronics Encore H101 Dual EarpiecesÂ Headset"/>
    <n v="89.9"/>
    <x v="3"/>
    <x v="15"/>
  </r>
  <r>
    <x v="8835"/>
    <x v="4407"/>
    <x v="241"/>
    <x v="938"/>
    <x v="1"/>
    <x v="580"/>
    <x v="580"/>
    <s v="Home Office"/>
    <s v="United States"/>
    <s v="Sandy Springs"/>
    <s v="Georgia"/>
    <n v="30328"/>
    <x v="0"/>
    <s v="OFF-AR-10000614"/>
    <x v="1"/>
    <x v="6"/>
    <s v="Barrel Sharpener"/>
    <n v="14.28"/>
    <x v="3"/>
    <x v="15"/>
  </r>
  <r>
    <x v="8836"/>
    <x v="4407"/>
    <x v="241"/>
    <x v="938"/>
    <x v="1"/>
    <x v="580"/>
    <x v="580"/>
    <s v="Home Office"/>
    <s v="United States"/>
    <s v="Sandy Springs"/>
    <s v="Georgia"/>
    <n v="30328"/>
    <x v="0"/>
    <s v="OFF-AR-10000034"/>
    <x v="1"/>
    <x v="6"/>
    <s v="BIC Brite Liner Grip Highlighters, Assorted, 5/Pack"/>
    <n v="12.72"/>
    <x v="3"/>
    <x v="15"/>
  </r>
  <r>
    <x v="8837"/>
    <x v="4407"/>
    <x v="241"/>
    <x v="938"/>
    <x v="1"/>
    <x v="580"/>
    <x v="580"/>
    <s v="Home Office"/>
    <s v="United States"/>
    <s v="Sandy Springs"/>
    <s v="Georgia"/>
    <n v="30328"/>
    <x v="0"/>
    <s v="OFF-LA-10003766"/>
    <x v="1"/>
    <x v="2"/>
    <s v="Self-Adhesive Removable Labels"/>
    <n v="15.75"/>
    <x v="3"/>
    <x v="15"/>
  </r>
  <r>
    <x v="8838"/>
    <x v="4408"/>
    <x v="322"/>
    <x v="343"/>
    <x v="0"/>
    <x v="395"/>
    <x v="395"/>
    <s v="Corporate"/>
    <s v="United States"/>
    <s v="Los Angeles"/>
    <s v="California"/>
    <n v="90004"/>
    <x v="1"/>
    <s v="OFF-AR-10001725"/>
    <x v="1"/>
    <x v="6"/>
    <s v="Boston Home &amp; Office Model 2000 Electric Pencil Sharpeners"/>
    <n v="70.95"/>
    <x v="2"/>
    <x v="41"/>
  </r>
  <r>
    <x v="8839"/>
    <x v="4408"/>
    <x v="322"/>
    <x v="343"/>
    <x v="0"/>
    <x v="395"/>
    <x v="395"/>
    <s v="Corporate"/>
    <s v="United States"/>
    <s v="Los Angeles"/>
    <s v="California"/>
    <n v="90004"/>
    <x v="1"/>
    <s v="OFF-BI-10002794"/>
    <x v="1"/>
    <x v="8"/>
    <s v="Avery Trapezoid Ring Binder, 3&quot; Capacity, Black, 1040 sheets"/>
    <n v="65.567999999999998"/>
    <x v="2"/>
    <x v="41"/>
  </r>
  <r>
    <x v="8840"/>
    <x v="4408"/>
    <x v="322"/>
    <x v="343"/>
    <x v="0"/>
    <x v="395"/>
    <x v="395"/>
    <s v="Corporate"/>
    <s v="United States"/>
    <s v="Los Angeles"/>
    <s v="California"/>
    <n v="90004"/>
    <x v="1"/>
    <s v="TEC-AC-10004171"/>
    <x v="2"/>
    <x v="11"/>
    <s v="Razer Kraken 7.1 Surround Sound Over Ear USB Gaming Headset"/>
    <n v="299.97000000000003"/>
    <x v="2"/>
    <x v="41"/>
  </r>
  <r>
    <x v="8841"/>
    <x v="4409"/>
    <x v="1205"/>
    <x v="627"/>
    <x v="1"/>
    <x v="335"/>
    <x v="335"/>
    <s v="Corporate"/>
    <s v="United States"/>
    <s v="San Francisco"/>
    <s v="California"/>
    <n v="94110"/>
    <x v="1"/>
    <s v="TEC-AC-10003628"/>
    <x v="2"/>
    <x v="11"/>
    <s v="Logitech 910-002974 M325 Wireless Mouse for Web Scrolling"/>
    <n v="89.97"/>
    <x v="0"/>
    <x v="47"/>
  </r>
  <r>
    <x v="8842"/>
    <x v="4409"/>
    <x v="1205"/>
    <x v="627"/>
    <x v="1"/>
    <x v="335"/>
    <x v="335"/>
    <s v="Corporate"/>
    <s v="United States"/>
    <s v="San Francisco"/>
    <s v="California"/>
    <n v="94110"/>
    <x v="1"/>
    <s v="TEC-AC-10004761"/>
    <x v="2"/>
    <x v="11"/>
    <s v="Maxell 4.7GB DVD+RW 3/Pack"/>
    <n v="31.86"/>
    <x v="0"/>
    <x v="47"/>
  </r>
  <r>
    <x v="8843"/>
    <x v="4410"/>
    <x v="728"/>
    <x v="779"/>
    <x v="0"/>
    <x v="36"/>
    <x v="36"/>
    <s v="Corporate"/>
    <s v="United States"/>
    <s v="Minneapolis"/>
    <s v="Minnesota"/>
    <n v="55407"/>
    <x v="2"/>
    <s v="OFF-ST-10000885"/>
    <x v="1"/>
    <x v="4"/>
    <s v="Fellowes Desktop Hanging File Manager"/>
    <n v="67.150000000000006"/>
    <x v="2"/>
    <x v="7"/>
  </r>
  <r>
    <x v="8844"/>
    <x v="4411"/>
    <x v="404"/>
    <x v="350"/>
    <x v="1"/>
    <x v="443"/>
    <x v="443"/>
    <s v="Consumer"/>
    <s v="United States"/>
    <s v="Columbus"/>
    <s v="Ohio"/>
    <n v="43229"/>
    <x v="3"/>
    <s v="OFF-BI-10004209"/>
    <x v="1"/>
    <x v="8"/>
    <s v="Fellowes Twister Kit, Gray/Clear, 3/pkg"/>
    <n v="7.2359999999999998"/>
    <x v="3"/>
    <x v="22"/>
  </r>
  <r>
    <x v="8845"/>
    <x v="4411"/>
    <x v="404"/>
    <x v="350"/>
    <x v="1"/>
    <x v="443"/>
    <x v="443"/>
    <s v="Consumer"/>
    <s v="United States"/>
    <s v="Columbus"/>
    <s v="Ohio"/>
    <n v="43229"/>
    <x v="3"/>
    <s v="OFF-FA-10002988"/>
    <x v="1"/>
    <x v="13"/>
    <s v="Ideal Clamps"/>
    <n v="4.8239999999999998"/>
    <x v="3"/>
    <x v="22"/>
  </r>
  <r>
    <x v="8846"/>
    <x v="4411"/>
    <x v="404"/>
    <x v="350"/>
    <x v="1"/>
    <x v="443"/>
    <x v="443"/>
    <s v="Consumer"/>
    <s v="United States"/>
    <s v="Columbus"/>
    <s v="Ohio"/>
    <n v="43229"/>
    <x v="3"/>
    <s v="OFF-PA-10002222"/>
    <x v="1"/>
    <x v="10"/>
    <s v="Xerox Color Copier Paper, 11&quot; x 17&quot;, Ream"/>
    <n v="91.36"/>
    <x v="3"/>
    <x v="22"/>
  </r>
  <r>
    <x v="8847"/>
    <x v="4411"/>
    <x v="404"/>
    <x v="350"/>
    <x v="1"/>
    <x v="443"/>
    <x v="443"/>
    <s v="Consumer"/>
    <s v="United States"/>
    <s v="Columbus"/>
    <s v="Ohio"/>
    <n v="43229"/>
    <x v="3"/>
    <s v="OFF-AP-10004487"/>
    <x v="1"/>
    <x v="9"/>
    <s v="Kensington 4 Outlet MasterPiece Compact Power Control Center"/>
    <n v="130.11199999999999"/>
    <x v="3"/>
    <x v="22"/>
  </r>
  <r>
    <x v="8848"/>
    <x v="4412"/>
    <x v="740"/>
    <x v="1086"/>
    <x v="2"/>
    <x v="135"/>
    <x v="135"/>
    <s v="Corporate"/>
    <s v="United States"/>
    <s v="Raleigh"/>
    <s v="North Carolina"/>
    <n v="27604"/>
    <x v="0"/>
    <s v="TEC-PH-10003505"/>
    <x v="2"/>
    <x v="7"/>
    <s v="Geemarc AmpliPOWER60"/>
    <n v="74.239999999999995"/>
    <x v="1"/>
    <x v="38"/>
  </r>
  <r>
    <x v="8849"/>
    <x v="4412"/>
    <x v="740"/>
    <x v="1086"/>
    <x v="2"/>
    <x v="135"/>
    <x v="135"/>
    <s v="Corporate"/>
    <s v="United States"/>
    <s v="Raleigh"/>
    <s v="North Carolina"/>
    <n v="27604"/>
    <x v="0"/>
    <s v="FUR-FU-10000076"/>
    <x v="0"/>
    <x v="5"/>
    <s v="24-Hour Round Wall Clock"/>
    <n v="159.84"/>
    <x v="1"/>
    <x v="38"/>
  </r>
  <r>
    <x v="8850"/>
    <x v="4412"/>
    <x v="740"/>
    <x v="1086"/>
    <x v="2"/>
    <x v="135"/>
    <x v="135"/>
    <s v="Corporate"/>
    <s v="United States"/>
    <s v="Raleigh"/>
    <s v="North Carolina"/>
    <n v="27604"/>
    <x v="0"/>
    <s v="OFF-BI-10004728"/>
    <x v="1"/>
    <x v="8"/>
    <s v="Wilson Jones Turn Tabs Binder Tool for Ring Binders"/>
    <n v="2.8919999999999999"/>
    <x v="1"/>
    <x v="38"/>
  </r>
  <r>
    <x v="8851"/>
    <x v="4412"/>
    <x v="740"/>
    <x v="1086"/>
    <x v="2"/>
    <x v="135"/>
    <x v="135"/>
    <s v="Corporate"/>
    <s v="United States"/>
    <s v="Raleigh"/>
    <s v="North Carolina"/>
    <n v="27604"/>
    <x v="0"/>
    <s v="OFF-PA-10002250"/>
    <x v="1"/>
    <x v="10"/>
    <s v="Things To Do Today Pad"/>
    <n v="9.3919999999999995"/>
    <x v="1"/>
    <x v="38"/>
  </r>
  <r>
    <x v="8852"/>
    <x v="4413"/>
    <x v="1169"/>
    <x v="293"/>
    <x v="0"/>
    <x v="35"/>
    <x v="35"/>
    <s v="Consumer"/>
    <s v="United States"/>
    <s v="New York City"/>
    <s v="New York"/>
    <n v="10011"/>
    <x v="3"/>
    <s v="OFF-PA-10003823"/>
    <x v="1"/>
    <x v="10"/>
    <s v="Xerox 197"/>
    <n v="123.92"/>
    <x v="2"/>
    <x v="18"/>
  </r>
  <r>
    <x v="8853"/>
    <x v="4414"/>
    <x v="357"/>
    <x v="1305"/>
    <x v="2"/>
    <x v="383"/>
    <x v="383"/>
    <s v="Consumer"/>
    <s v="United States"/>
    <s v="Philadelphia"/>
    <s v="Pennsylvania"/>
    <n v="19143"/>
    <x v="3"/>
    <s v="OFF-SU-10000898"/>
    <x v="1"/>
    <x v="14"/>
    <s v="Acme Hot Forged Carbon Steel Scissors with Nickel-Plated Handles, 3 7/8&quot; Cut, 8&quot;L"/>
    <n v="55.6"/>
    <x v="1"/>
    <x v="11"/>
  </r>
  <r>
    <x v="8854"/>
    <x v="4414"/>
    <x v="357"/>
    <x v="1305"/>
    <x v="2"/>
    <x v="383"/>
    <x v="383"/>
    <s v="Consumer"/>
    <s v="United States"/>
    <s v="Philadelphia"/>
    <s v="Pennsylvania"/>
    <n v="19143"/>
    <x v="3"/>
    <s v="TEC-AC-10003832"/>
    <x v="2"/>
    <x v="11"/>
    <s v="LogitechÂ P710e Mobile Speakerphone"/>
    <n v="617.976"/>
    <x v="1"/>
    <x v="11"/>
  </r>
  <r>
    <x v="8855"/>
    <x v="4415"/>
    <x v="165"/>
    <x v="53"/>
    <x v="1"/>
    <x v="317"/>
    <x v="317"/>
    <s v="Corporate"/>
    <s v="United States"/>
    <s v="Meridian"/>
    <s v="Idaho"/>
    <n v="83642"/>
    <x v="1"/>
    <s v="OFF-BI-10001679"/>
    <x v="1"/>
    <x v="8"/>
    <s v="GBC Instant Index System for Binding Systems"/>
    <n v="21.312000000000001"/>
    <x v="3"/>
    <x v="22"/>
  </r>
  <r>
    <x v="8856"/>
    <x v="4416"/>
    <x v="119"/>
    <x v="1191"/>
    <x v="1"/>
    <x v="478"/>
    <x v="478"/>
    <s v="Corporate"/>
    <s v="United States"/>
    <s v="Sacramento"/>
    <s v="California"/>
    <n v="95823"/>
    <x v="1"/>
    <s v="TEC-AC-10002335"/>
    <x v="2"/>
    <x v="11"/>
    <s v="Logitech Media Keyboard K200"/>
    <n v="209.94"/>
    <x v="3"/>
    <x v="13"/>
  </r>
  <r>
    <x v="8857"/>
    <x v="4416"/>
    <x v="119"/>
    <x v="1191"/>
    <x v="1"/>
    <x v="478"/>
    <x v="478"/>
    <s v="Corporate"/>
    <s v="United States"/>
    <s v="Sacramento"/>
    <s v="California"/>
    <n v="95823"/>
    <x v="1"/>
    <s v="TEC-PH-10003187"/>
    <x v="2"/>
    <x v="7"/>
    <s v="Anker Astro Mini 3000mAh Ultra-Compact Portable Charger"/>
    <n v="31.984000000000002"/>
    <x v="3"/>
    <x v="13"/>
  </r>
  <r>
    <x v="8858"/>
    <x v="4416"/>
    <x v="119"/>
    <x v="1191"/>
    <x v="1"/>
    <x v="478"/>
    <x v="478"/>
    <s v="Corporate"/>
    <s v="United States"/>
    <s v="Sacramento"/>
    <s v="California"/>
    <n v="95823"/>
    <x v="1"/>
    <s v="OFF-BI-10003527"/>
    <x v="1"/>
    <x v="8"/>
    <s v="Fellowes PB500 Electric Punch Plastic Comb Binding Machine with Manual Bind"/>
    <n v="5083.96"/>
    <x v="3"/>
    <x v="13"/>
  </r>
  <r>
    <x v="8859"/>
    <x v="4417"/>
    <x v="648"/>
    <x v="1035"/>
    <x v="1"/>
    <x v="499"/>
    <x v="499"/>
    <s v="Home Office"/>
    <s v="United States"/>
    <s v="Charlotte"/>
    <s v="North Carolina"/>
    <n v="28205"/>
    <x v="0"/>
    <s v="TEC-PH-10003171"/>
    <x v="2"/>
    <x v="7"/>
    <s v="Plantronics Encore H101 Dual EarpiecesÂ Headset"/>
    <n v="35.96"/>
    <x v="3"/>
    <x v="43"/>
  </r>
  <r>
    <x v="8860"/>
    <x v="4418"/>
    <x v="861"/>
    <x v="629"/>
    <x v="1"/>
    <x v="381"/>
    <x v="381"/>
    <s v="Home Office"/>
    <s v="United States"/>
    <s v="Paterson"/>
    <s v="New Jersey"/>
    <n v="7501"/>
    <x v="3"/>
    <s v="OFF-LA-10000414"/>
    <x v="1"/>
    <x v="2"/>
    <s v="Avery 503"/>
    <n v="31.05"/>
    <x v="1"/>
    <x v="11"/>
  </r>
  <r>
    <x v="8861"/>
    <x v="4418"/>
    <x v="861"/>
    <x v="629"/>
    <x v="1"/>
    <x v="381"/>
    <x v="381"/>
    <s v="Home Office"/>
    <s v="United States"/>
    <s v="Paterson"/>
    <s v="New Jersey"/>
    <n v="7501"/>
    <x v="3"/>
    <s v="FUR-FU-10002107"/>
    <x v="0"/>
    <x v="5"/>
    <s v="Eldon Pizzaz Desk Accessories"/>
    <n v="8.92"/>
    <x v="1"/>
    <x v="11"/>
  </r>
  <r>
    <x v="8862"/>
    <x v="4418"/>
    <x v="861"/>
    <x v="629"/>
    <x v="1"/>
    <x v="381"/>
    <x v="381"/>
    <s v="Home Office"/>
    <s v="United States"/>
    <s v="Paterson"/>
    <s v="New Jersey"/>
    <n v="7501"/>
    <x v="3"/>
    <s v="OFF-BI-10004593"/>
    <x v="1"/>
    <x v="8"/>
    <s v="Ibico Laser Imprintable Binding System Covers"/>
    <n v="209.6"/>
    <x v="1"/>
    <x v="11"/>
  </r>
  <r>
    <x v="8863"/>
    <x v="4418"/>
    <x v="861"/>
    <x v="629"/>
    <x v="1"/>
    <x v="381"/>
    <x v="381"/>
    <s v="Home Office"/>
    <s v="United States"/>
    <s v="Paterson"/>
    <s v="New Jersey"/>
    <n v="7501"/>
    <x v="3"/>
    <s v="OFF-AP-10003860"/>
    <x v="1"/>
    <x v="9"/>
    <s v="Fellowes Advanced 8 Outlet Surge Suppressor with Phone/Fax Protection"/>
    <n v="111.04"/>
    <x v="1"/>
    <x v="11"/>
  </r>
  <r>
    <x v="8864"/>
    <x v="4418"/>
    <x v="861"/>
    <x v="629"/>
    <x v="1"/>
    <x v="381"/>
    <x v="381"/>
    <s v="Home Office"/>
    <s v="United States"/>
    <s v="Paterson"/>
    <s v="New Jersey"/>
    <n v="7501"/>
    <x v="3"/>
    <s v="OFF-PA-10000556"/>
    <x v="1"/>
    <x v="10"/>
    <s v="Xerox 208"/>
    <n v="38.880000000000003"/>
    <x v="1"/>
    <x v="11"/>
  </r>
  <r>
    <x v="8865"/>
    <x v="4419"/>
    <x v="139"/>
    <x v="317"/>
    <x v="1"/>
    <x v="622"/>
    <x v="622"/>
    <s v="Consumer"/>
    <s v="United States"/>
    <s v="Arlington"/>
    <s v="Virginia"/>
    <n v="22204"/>
    <x v="0"/>
    <s v="OFF-AP-10003281"/>
    <x v="1"/>
    <x v="9"/>
    <s v="Acco 6 Outlet Guardian Standard Surge Suppressor"/>
    <n v="36.270000000000003"/>
    <x v="1"/>
    <x v="14"/>
  </r>
  <r>
    <x v="8866"/>
    <x v="4420"/>
    <x v="59"/>
    <x v="160"/>
    <x v="2"/>
    <x v="766"/>
    <x v="766"/>
    <s v="Consumer"/>
    <s v="United States"/>
    <s v="Chicago"/>
    <s v="Illinois"/>
    <n v="60653"/>
    <x v="2"/>
    <s v="FUR-BO-10004218"/>
    <x v="0"/>
    <x v="0"/>
    <s v="Bush Heritage Pine Collection 5-Shelf Bookcase, Albany Pine Finish, *Special Order"/>
    <n v="493.43"/>
    <x v="2"/>
    <x v="30"/>
  </r>
  <r>
    <x v="8867"/>
    <x v="4420"/>
    <x v="59"/>
    <x v="160"/>
    <x v="2"/>
    <x v="766"/>
    <x v="766"/>
    <s v="Consumer"/>
    <s v="United States"/>
    <s v="Chicago"/>
    <s v="Illinois"/>
    <n v="60653"/>
    <x v="2"/>
    <s v="TEC-PH-10002185"/>
    <x v="2"/>
    <x v="7"/>
    <s v="QVS USB Car Charger 2-Port 2.1Amp for iPod/iPhone/iPad/iPad 2/iPad 3"/>
    <n v="11.12"/>
    <x v="2"/>
    <x v="30"/>
  </r>
  <r>
    <x v="8868"/>
    <x v="4421"/>
    <x v="254"/>
    <x v="281"/>
    <x v="1"/>
    <x v="693"/>
    <x v="693"/>
    <s v="Consumer"/>
    <s v="United States"/>
    <s v="San Diego"/>
    <s v="California"/>
    <n v="92037"/>
    <x v="1"/>
    <s v="TEC-MA-10003176"/>
    <x v="2"/>
    <x v="15"/>
    <s v="Okidata B400 Printer"/>
    <n v="686.4"/>
    <x v="0"/>
    <x v="0"/>
  </r>
  <r>
    <x v="8869"/>
    <x v="4422"/>
    <x v="96"/>
    <x v="792"/>
    <x v="1"/>
    <x v="64"/>
    <x v="64"/>
    <s v="Corporate"/>
    <s v="United States"/>
    <s v="Seattle"/>
    <s v="Washington"/>
    <n v="98105"/>
    <x v="1"/>
    <s v="OFF-BI-10002003"/>
    <x v="1"/>
    <x v="8"/>
    <s v="Ibico Presentation Index for Binding Systems"/>
    <n v="15.92"/>
    <x v="3"/>
    <x v="22"/>
  </r>
  <r>
    <x v="8870"/>
    <x v="4422"/>
    <x v="96"/>
    <x v="792"/>
    <x v="1"/>
    <x v="64"/>
    <x v="64"/>
    <s v="Corporate"/>
    <s v="United States"/>
    <s v="Seattle"/>
    <s v="Washington"/>
    <n v="98105"/>
    <x v="1"/>
    <s v="FUR-FU-10000023"/>
    <x v="0"/>
    <x v="5"/>
    <s v="Eldon Wave Desk Accessories"/>
    <n v="70.680000000000007"/>
    <x v="3"/>
    <x v="22"/>
  </r>
  <r>
    <x v="8871"/>
    <x v="4422"/>
    <x v="96"/>
    <x v="792"/>
    <x v="1"/>
    <x v="64"/>
    <x v="64"/>
    <s v="Corporate"/>
    <s v="United States"/>
    <s v="Seattle"/>
    <s v="Washington"/>
    <n v="98105"/>
    <x v="1"/>
    <s v="OFF-ST-10002756"/>
    <x v="1"/>
    <x v="4"/>
    <s v="Tennsco Stur-D-Stor Boltless Shelving, 5 Shelves, 24&quot; Deep, Sand"/>
    <n v="541.24"/>
    <x v="3"/>
    <x v="22"/>
  </r>
  <r>
    <x v="8872"/>
    <x v="4423"/>
    <x v="982"/>
    <x v="197"/>
    <x v="3"/>
    <x v="579"/>
    <x v="579"/>
    <s v="Consumer"/>
    <s v="United States"/>
    <s v="Columbus"/>
    <s v="Ohio"/>
    <n v="43229"/>
    <x v="3"/>
    <s v="TEC-MA-10002694"/>
    <x v="2"/>
    <x v="15"/>
    <s v="Hewlett-Packard Deskjet F4180 All-in-One Color Ink-jet - Printer / copier / scanner"/>
    <n v="101.994"/>
    <x v="2"/>
    <x v="18"/>
  </r>
  <r>
    <x v="8873"/>
    <x v="4423"/>
    <x v="982"/>
    <x v="197"/>
    <x v="3"/>
    <x v="579"/>
    <x v="579"/>
    <s v="Consumer"/>
    <s v="United States"/>
    <s v="Columbus"/>
    <s v="Ohio"/>
    <n v="43229"/>
    <x v="3"/>
    <s v="OFF-BI-10002429"/>
    <x v="1"/>
    <x v="8"/>
    <s v="Premier Elliptical Ring Binder, Black"/>
    <n v="18.263999999999999"/>
    <x v="2"/>
    <x v="18"/>
  </r>
  <r>
    <x v="8874"/>
    <x v="4424"/>
    <x v="237"/>
    <x v="38"/>
    <x v="0"/>
    <x v="646"/>
    <x v="646"/>
    <s v="Consumer"/>
    <s v="United States"/>
    <s v="Houston"/>
    <s v="Texas"/>
    <n v="77095"/>
    <x v="2"/>
    <s v="OFF-BI-10003684"/>
    <x v="1"/>
    <x v="8"/>
    <s v="Wilson Jones Legal Size Ring Binders"/>
    <n v="21.99"/>
    <x v="3"/>
    <x v="23"/>
  </r>
  <r>
    <x v="8875"/>
    <x v="4425"/>
    <x v="572"/>
    <x v="1180"/>
    <x v="1"/>
    <x v="564"/>
    <x v="564"/>
    <s v="Consumer"/>
    <s v="United States"/>
    <s v="Irving"/>
    <s v="Texas"/>
    <n v="75061"/>
    <x v="2"/>
    <s v="OFF-SU-10003505"/>
    <x v="1"/>
    <x v="14"/>
    <s v="Premier Electric Letter Opener"/>
    <n v="185.376"/>
    <x v="0"/>
    <x v="28"/>
  </r>
  <r>
    <x v="8876"/>
    <x v="4425"/>
    <x v="572"/>
    <x v="1180"/>
    <x v="1"/>
    <x v="564"/>
    <x v="564"/>
    <s v="Consumer"/>
    <s v="United States"/>
    <s v="Irving"/>
    <s v="Texas"/>
    <n v="75061"/>
    <x v="2"/>
    <s v="OFF-AP-10002534"/>
    <x v="1"/>
    <x v="9"/>
    <s v="3.6 Cubic Foot Counter Height Office Refrigerator"/>
    <n v="58.923999999999999"/>
    <x v="0"/>
    <x v="28"/>
  </r>
  <r>
    <x v="8877"/>
    <x v="4426"/>
    <x v="697"/>
    <x v="19"/>
    <x v="1"/>
    <x v="47"/>
    <x v="47"/>
    <s v="Consumer"/>
    <s v="United States"/>
    <s v="Morristown"/>
    <s v="New Jersey"/>
    <n v="7960"/>
    <x v="3"/>
    <s v="TEC-MA-10004626"/>
    <x v="2"/>
    <x v="15"/>
    <s v="Lexmark 20R1285 X6650 Wireless All-in-One Printer"/>
    <n v="480"/>
    <x v="3"/>
    <x v="15"/>
  </r>
  <r>
    <x v="8878"/>
    <x v="4426"/>
    <x v="697"/>
    <x v="19"/>
    <x v="1"/>
    <x v="47"/>
    <x v="47"/>
    <s v="Consumer"/>
    <s v="United States"/>
    <s v="Morristown"/>
    <s v="New Jersey"/>
    <n v="7960"/>
    <x v="3"/>
    <s v="OFF-ST-10000615"/>
    <x v="1"/>
    <x v="4"/>
    <s v="SimpliFile Personal File, Black Granite, 15w x 6-15/16d x 11-1/4h"/>
    <n v="34.049999999999997"/>
    <x v="3"/>
    <x v="15"/>
  </r>
  <r>
    <x v="8879"/>
    <x v="4427"/>
    <x v="391"/>
    <x v="571"/>
    <x v="2"/>
    <x v="87"/>
    <x v="87"/>
    <s v="Corporate"/>
    <s v="United States"/>
    <s v="Los Angeles"/>
    <s v="California"/>
    <n v="90008"/>
    <x v="1"/>
    <s v="OFF-PA-10000659"/>
    <x v="1"/>
    <x v="10"/>
    <s v="TOPS Carbonless Receipt Book, Four 2-3/4 x 7-1/4 Money Receipts per Page"/>
    <n v="192.72"/>
    <x v="1"/>
    <x v="29"/>
  </r>
  <r>
    <x v="8880"/>
    <x v="4427"/>
    <x v="391"/>
    <x v="571"/>
    <x v="2"/>
    <x v="87"/>
    <x v="87"/>
    <s v="Corporate"/>
    <s v="United States"/>
    <s v="Los Angeles"/>
    <s v="California"/>
    <n v="90008"/>
    <x v="1"/>
    <s v="TEC-AC-10000736"/>
    <x v="2"/>
    <x v="11"/>
    <s v="Logitech G600 MMO Gaming Mouse"/>
    <n v="239.97"/>
    <x v="1"/>
    <x v="29"/>
  </r>
  <r>
    <x v="8881"/>
    <x v="4428"/>
    <x v="1186"/>
    <x v="480"/>
    <x v="0"/>
    <x v="571"/>
    <x v="571"/>
    <s v="Home Office"/>
    <s v="United States"/>
    <s v="Aurora"/>
    <s v="Illinois"/>
    <n v="60505"/>
    <x v="2"/>
    <s v="TEC-AC-10003038"/>
    <x v="2"/>
    <x v="11"/>
    <s v="Kingston Digital DataTraveler 16GB USB 2.0"/>
    <n v="50.12"/>
    <x v="0"/>
    <x v="1"/>
  </r>
  <r>
    <x v="8882"/>
    <x v="4429"/>
    <x v="179"/>
    <x v="512"/>
    <x v="1"/>
    <x v="501"/>
    <x v="501"/>
    <s v="Corporate"/>
    <s v="United States"/>
    <s v="Durham"/>
    <s v="North Carolina"/>
    <n v="27707"/>
    <x v="0"/>
    <s v="TEC-PH-10004071"/>
    <x v="2"/>
    <x v="7"/>
    <s v="PayAnywhere Card Reader"/>
    <n v="15.984"/>
    <x v="3"/>
    <x v="13"/>
  </r>
  <r>
    <x v="8883"/>
    <x v="4429"/>
    <x v="179"/>
    <x v="512"/>
    <x v="1"/>
    <x v="501"/>
    <x v="501"/>
    <s v="Corporate"/>
    <s v="United States"/>
    <s v="Durham"/>
    <s v="North Carolina"/>
    <n v="27707"/>
    <x v="0"/>
    <s v="OFF-PA-10001667"/>
    <x v="1"/>
    <x v="10"/>
    <s v="Great White Multi-Use Recycled Paper (20Lb. and 84 Bright)"/>
    <n v="14.352"/>
    <x v="3"/>
    <x v="13"/>
  </r>
  <r>
    <x v="8884"/>
    <x v="4430"/>
    <x v="55"/>
    <x v="83"/>
    <x v="1"/>
    <x v="29"/>
    <x v="29"/>
    <s v="Corporate"/>
    <s v="United States"/>
    <s v="Columbus"/>
    <s v="Ohio"/>
    <n v="43229"/>
    <x v="3"/>
    <s v="OFF-BI-10001982"/>
    <x v="1"/>
    <x v="8"/>
    <s v="Wilson Jones Custom Binder Spines &amp; Labels"/>
    <n v="6.5279999999999996"/>
    <x v="2"/>
    <x v="9"/>
  </r>
  <r>
    <x v="8885"/>
    <x v="4430"/>
    <x v="55"/>
    <x v="83"/>
    <x v="1"/>
    <x v="29"/>
    <x v="29"/>
    <s v="Corporate"/>
    <s v="United States"/>
    <s v="Columbus"/>
    <s v="Ohio"/>
    <n v="43229"/>
    <x v="3"/>
    <s v="OFF-BI-10004141"/>
    <x v="1"/>
    <x v="8"/>
    <s v="Insertable Tab Indexes For Data Binders"/>
    <n v="2.8620000000000001"/>
    <x v="2"/>
    <x v="9"/>
  </r>
  <r>
    <x v="8886"/>
    <x v="4430"/>
    <x v="55"/>
    <x v="83"/>
    <x v="1"/>
    <x v="29"/>
    <x v="29"/>
    <s v="Corporate"/>
    <s v="United States"/>
    <s v="Columbus"/>
    <s v="Ohio"/>
    <n v="43229"/>
    <x v="3"/>
    <s v="OFF-BI-10002103"/>
    <x v="1"/>
    <x v="8"/>
    <s v="Cardinal Slant-D Ring Binder, Heavy Gauge Vinyl"/>
    <n v="20.856000000000002"/>
    <x v="2"/>
    <x v="9"/>
  </r>
  <r>
    <x v="8887"/>
    <x v="4431"/>
    <x v="923"/>
    <x v="753"/>
    <x v="0"/>
    <x v="121"/>
    <x v="121"/>
    <s v="Corporate"/>
    <s v="United States"/>
    <s v="Los Angeles"/>
    <s v="California"/>
    <n v="90036"/>
    <x v="1"/>
    <s v="OFF-ST-10002574"/>
    <x v="1"/>
    <x v="4"/>
    <s v="SAFCO Commercial Wire Shelving, Black"/>
    <n v="276.27999999999997"/>
    <x v="2"/>
    <x v="39"/>
  </r>
  <r>
    <x v="8888"/>
    <x v="4432"/>
    <x v="96"/>
    <x v="94"/>
    <x v="1"/>
    <x v="529"/>
    <x v="529"/>
    <s v="Home Office"/>
    <s v="United States"/>
    <s v="Stockton"/>
    <s v="California"/>
    <n v="95207"/>
    <x v="1"/>
    <s v="FUR-FU-10003394"/>
    <x v="0"/>
    <x v="5"/>
    <s v="Tenex &quot;The Solids&quot; Textured Chair Mats"/>
    <n v="629.64"/>
    <x v="3"/>
    <x v="22"/>
  </r>
  <r>
    <x v="8889"/>
    <x v="4433"/>
    <x v="508"/>
    <x v="149"/>
    <x v="0"/>
    <x v="763"/>
    <x v="763"/>
    <s v="Home Office"/>
    <s v="United States"/>
    <s v="Columbia"/>
    <s v="Missouri"/>
    <n v="65203"/>
    <x v="2"/>
    <s v="TEC-PH-10003072"/>
    <x v="2"/>
    <x v="7"/>
    <s v="Panasonic KX-TG9541B DECT 6.0 Digital 2-Line Expandable Cordless Phone With Digital Answering System"/>
    <n v="449.97"/>
    <x v="0"/>
    <x v="32"/>
  </r>
  <r>
    <x v="8890"/>
    <x v="4433"/>
    <x v="508"/>
    <x v="149"/>
    <x v="0"/>
    <x v="763"/>
    <x v="763"/>
    <s v="Home Office"/>
    <s v="United States"/>
    <s v="Columbia"/>
    <s v="Missouri"/>
    <n v="65203"/>
    <x v="2"/>
    <s v="OFF-AP-10003057"/>
    <x v="1"/>
    <x v="9"/>
    <s v="Honeywell Enviracaire Portable HEPA Air Cleaner for 16' x 20' Room"/>
    <n v="1927.59"/>
    <x v="0"/>
    <x v="32"/>
  </r>
  <r>
    <x v="8891"/>
    <x v="4434"/>
    <x v="1142"/>
    <x v="801"/>
    <x v="2"/>
    <x v="128"/>
    <x v="128"/>
    <s v="Home Office"/>
    <s v="United States"/>
    <s v="Columbus"/>
    <s v="Georgia"/>
    <n v="31907"/>
    <x v="0"/>
    <s v="FUR-CH-10001146"/>
    <x v="0"/>
    <x v="1"/>
    <s v="Global Value Mid-Back Manager's Chair, Gray"/>
    <n v="121.78"/>
    <x v="0"/>
    <x v="21"/>
  </r>
  <r>
    <x v="8892"/>
    <x v="4435"/>
    <x v="494"/>
    <x v="726"/>
    <x v="1"/>
    <x v="784"/>
    <x v="784"/>
    <s v="Home Office"/>
    <s v="United States"/>
    <s v="San Diego"/>
    <s v="California"/>
    <n v="92037"/>
    <x v="1"/>
    <s v="FUR-CH-10003973"/>
    <x v="0"/>
    <x v="1"/>
    <s v="GuestStacker Chair with Chrome Finish Legs"/>
    <n v="2676.672"/>
    <x v="1"/>
    <x v="14"/>
  </r>
  <r>
    <x v="8893"/>
    <x v="4436"/>
    <x v="79"/>
    <x v="1116"/>
    <x v="1"/>
    <x v="47"/>
    <x v="47"/>
    <s v="Consumer"/>
    <s v="United States"/>
    <s v="Texas City"/>
    <s v="Texas"/>
    <n v="77590"/>
    <x v="2"/>
    <s v="FUR-TA-10001307"/>
    <x v="0"/>
    <x v="3"/>
    <s v="SAFCO PlanMaster Heigh-Adjustable Drafting Table Base, 43w x 30d x 30-37h, Black"/>
    <n v="489.23"/>
    <x v="2"/>
    <x v="9"/>
  </r>
  <r>
    <x v="8894"/>
    <x v="4437"/>
    <x v="243"/>
    <x v="1275"/>
    <x v="1"/>
    <x v="217"/>
    <x v="217"/>
    <s v="Consumer"/>
    <s v="United States"/>
    <s v="Los Angeles"/>
    <s v="California"/>
    <n v="90004"/>
    <x v="1"/>
    <s v="FUR-FU-10004071"/>
    <x v="0"/>
    <x v="5"/>
    <s v="Luxo Professional Magnifying Clamp-On Fluorescent Lamps"/>
    <n v="312.02999999999997"/>
    <x v="0"/>
    <x v="28"/>
  </r>
  <r>
    <x v="8895"/>
    <x v="4437"/>
    <x v="243"/>
    <x v="1275"/>
    <x v="1"/>
    <x v="217"/>
    <x v="217"/>
    <s v="Consumer"/>
    <s v="United States"/>
    <s v="Los Angeles"/>
    <s v="California"/>
    <n v="90004"/>
    <x v="1"/>
    <s v="OFF-ST-10001505"/>
    <x v="1"/>
    <x v="4"/>
    <s v="Perma STOR-ALL Hanging File Box, 13 1/8&quot;W x 12 1/4&quot;D x 10 1/2&quot;H"/>
    <n v="17.940000000000001"/>
    <x v="0"/>
    <x v="28"/>
  </r>
  <r>
    <x v="8896"/>
    <x v="4437"/>
    <x v="243"/>
    <x v="1275"/>
    <x v="1"/>
    <x v="217"/>
    <x v="217"/>
    <s v="Consumer"/>
    <s v="United States"/>
    <s v="Los Angeles"/>
    <s v="California"/>
    <n v="90004"/>
    <x v="1"/>
    <s v="TEC-PH-10004614"/>
    <x v="2"/>
    <x v="7"/>
    <s v="AT&amp;T 841000 Phone"/>
    <n v="165.6"/>
    <x v="0"/>
    <x v="28"/>
  </r>
  <r>
    <x v="8897"/>
    <x v="4437"/>
    <x v="243"/>
    <x v="1275"/>
    <x v="1"/>
    <x v="217"/>
    <x v="217"/>
    <s v="Consumer"/>
    <s v="United States"/>
    <s v="Los Angeles"/>
    <s v="California"/>
    <n v="90004"/>
    <x v="1"/>
    <s v="OFF-PA-10004911"/>
    <x v="1"/>
    <x v="10"/>
    <s v="Rediform S.O.S. 1-Up Phone Message Bk, 4-1/4x3-1/16 Bk, 1 Form/Pg, 40 Messages/Bk, 3/Pk"/>
    <n v="37.520000000000003"/>
    <x v="0"/>
    <x v="28"/>
  </r>
  <r>
    <x v="8898"/>
    <x v="4438"/>
    <x v="976"/>
    <x v="1281"/>
    <x v="0"/>
    <x v="313"/>
    <x v="313"/>
    <s v="Corporate"/>
    <s v="United States"/>
    <s v="Springfield"/>
    <s v="Virginia"/>
    <n v="22153"/>
    <x v="0"/>
    <s v="TEC-PH-10003601"/>
    <x v="2"/>
    <x v="7"/>
    <s v="Ativa D5772 2-Line 5.8GHz Digital Expandable Corded/Cordless Phone System with Answering &amp; Caller ID/Call Waiting, Black/Silver"/>
    <n v="494.97"/>
    <x v="1"/>
    <x v="37"/>
  </r>
  <r>
    <x v="8899"/>
    <x v="4438"/>
    <x v="976"/>
    <x v="1281"/>
    <x v="0"/>
    <x v="313"/>
    <x v="313"/>
    <s v="Corporate"/>
    <s v="United States"/>
    <s v="Springfield"/>
    <s v="Virginia"/>
    <n v="22153"/>
    <x v="0"/>
    <s v="OFF-LA-10004545"/>
    <x v="1"/>
    <x v="2"/>
    <s v="Avery 50"/>
    <n v="25.06"/>
    <x v="1"/>
    <x v="37"/>
  </r>
  <r>
    <x v="8900"/>
    <x v="4439"/>
    <x v="1206"/>
    <x v="204"/>
    <x v="1"/>
    <x v="443"/>
    <x v="443"/>
    <s v="Consumer"/>
    <s v="United States"/>
    <s v="Decatur"/>
    <s v="Illinois"/>
    <n v="62521"/>
    <x v="2"/>
    <s v="FUR-FU-10001379"/>
    <x v="0"/>
    <x v="5"/>
    <s v="Executive Impressions 16-1/2&quot; Circular Wall Clock"/>
    <n v="32.064"/>
    <x v="0"/>
    <x v="35"/>
  </r>
  <r>
    <x v="8901"/>
    <x v="4439"/>
    <x v="1206"/>
    <x v="204"/>
    <x v="1"/>
    <x v="443"/>
    <x v="443"/>
    <s v="Consumer"/>
    <s v="United States"/>
    <s v="Decatur"/>
    <s v="Illinois"/>
    <n v="62521"/>
    <x v="2"/>
    <s v="OFF-PA-10001846"/>
    <x v="1"/>
    <x v="10"/>
    <s v="Xerox 1899"/>
    <n v="18.495999999999999"/>
    <x v="0"/>
    <x v="35"/>
  </r>
  <r>
    <x v="8902"/>
    <x v="4439"/>
    <x v="1206"/>
    <x v="204"/>
    <x v="1"/>
    <x v="443"/>
    <x v="443"/>
    <s v="Consumer"/>
    <s v="United States"/>
    <s v="Decatur"/>
    <s v="Illinois"/>
    <n v="62521"/>
    <x v="2"/>
    <s v="FUR-CH-10000422"/>
    <x v="0"/>
    <x v="1"/>
    <s v="Global Highback Leather Tilter in Burgundy"/>
    <n v="191.07900000000001"/>
    <x v="0"/>
    <x v="35"/>
  </r>
  <r>
    <x v="8903"/>
    <x v="4439"/>
    <x v="1206"/>
    <x v="204"/>
    <x v="1"/>
    <x v="443"/>
    <x v="443"/>
    <s v="Consumer"/>
    <s v="United States"/>
    <s v="Decatur"/>
    <s v="Illinois"/>
    <n v="62521"/>
    <x v="2"/>
    <s v="OFF-PA-10004621"/>
    <x v="1"/>
    <x v="10"/>
    <s v="Xerox 212"/>
    <n v="10.368"/>
    <x v="0"/>
    <x v="35"/>
  </r>
  <r>
    <x v="8904"/>
    <x v="4440"/>
    <x v="949"/>
    <x v="863"/>
    <x v="3"/>
    <x v="711"/>
    <x v="711"/>
    <s v="Home Office"/>
    <s v="United States"/>
    <s v="New York City"/>
    <s v="New York"/>
    <n v="10009"/>
    <x v="3"/>
    <s v="OFF-LA-10001474"/>
    <x v="1"/>
    <x v="2"/>
    <s v="Avery 477"/>
    <n v="30.53"/>
    <x v="0"/>
    <x v="16"/>
  </r>
  <r>
    <x v="8905"/>
    <x v="4440"/>
    <x v="949"/>
    <x v="863"/>
    <x v="3"/>
    <x v="711"/>
    <x v="711"/>
    <s v="Home Office"/>
    <s v="United States"/>
    <s v="New York City"/>
    <s v="New York"/>
    <n v="10009"/>
    <x v="3"/>
    <s v="TEC-AC-10001635"/>
    <x v="2"/>
    <x v="11"/>
    <s v="KeyTronicÂ KT400U2 -Â KeyboardÂ - Black"/>
    <n v="30.84"/>
    <x v="0"/>
    <x v="16"/>
  </r>
  <r>
    <x v="8906"/>
    <x v="4440"/>
    <x v="949"/>
    <x v="863"/>
    <x v="3"/>
    <x v="711"/>
    <x v="711"/>
    <s v="Home Office"/>
    <s v="United States"/>
    <s v="New York City"/>
    <s v="New York"/>
    <n v="10009"/>
    <x v="3"/>
    <s v="OFF-PA-10001950"/>
    <x v="1"/>
    <x v="10"/>
    <s v="Southworth 25% Cotton Antique Laid Paper &amp; Envelopes"/>
    <n v="75.06"/>
    <x v="0"/>
    <x v="16"/>
  </r>
  <r>
    <x v="8907"/>
    <x v="4441"/>
    <x v="122"/>
    <x v="120"/>
    <x v="2"/>
    <x v="672"/>
    <x v="672"/>
    <s v="Corporate"/>
    <s v="United States"/>
    <s v="San Francisco"/>
    <s v="California"/>
    <n v="94110"/>
    <x v="1"/>
    <s v="TEC-PH-10001552"/>
    <x v="2"/>
    <x v="7"/>
    <s v="I Need's 3d Hello Kitty Hybrid Silicone Case Cover for HTC One X 4g with 3d Hello Kitty Stylus Pen Green/pink"/>
    <n v="66.975999999999999"/>
    <x v="0"/>
    <x v="5"/>
  </r>
  <r>
    <x v="8908"/>
    <x v="4442"/>
    <x v="1207"/>
    <x v="1306"/>
    <x v="1"/>
    <x v="605"/>
    <x v="605"/>
    <s v="Corporate"/>
    <s v="United States"/>
    <s v="Moreno Valley"/>
    <s v="California"/>
    <n v="92553"/>
    <x v="1"/>
    <s v="OFF-PA-10003790"/>
    <x v="1"/>
    <x v="10"/>
    <s v="Xerox 1991"/>
    <n v="182.72"/>
    <x v="1"/>
    <x v="26"/>
  </r>
  <r>
    <x v="8909"/>
    <x v="4443"/>
    <x v="960"/>
    <x v="943"/>
    <x v="1"/>
    <x v="193"/>
    <x v="193"/>
    <s v="Consumer"/>
    <s v="United States"/>
    <s v="Everett"/>
    <s v="Massachusetts"/>
    <n v="2149"/>
    <x v="3"/>
    <s v="OFF-LA-10002475"/>
    <x v="1"/>
    <x v="2"/>
    <s v="Avery 519"/>
    <n v="21.93"/>
    <x v="3"/>
    <x v="13"/>
  </r>
  <r>
    <x v="8910"/>
    <x v="4444"/>
    <x v="259"/>
    <x v="834"/>
    <x v="1"/>
    <x v="244"/>
    <x v="244"/>
    <s v="Consumer"/>
    <s v="United States"/>
    <s v="Chattanooga"/>
    <s v="Tennessee"/>
    <n v="37421"/>
    <x v="0"/>
    <s v="TEC-AC-10000303"/>
    <x v="2"/>
    <x v="11"/>
    <s v="Logitech M510 Wireless Mouse"/>
    <n v="95.975999999999999"/>
    <x v="3"/>
    <x v="23"/>
  </r>
  <r>
    <x v="8911"/>
    <x v="4444"/>
    <x v="259"/>
    <x v="834"/>
    <x v="1"/>
    <x v="244"/>
    <x v="244"/>
    <s v="Consumer"/>
    <s v="United States"/>
    <s v="Chattanooga"/>
    <s v="Tennessee"/>
    <n v="37421"/>
    <x v="0"/>
    <s v="TEC-PH-10000127"/>
    <x v="2"/>
    <x v="7"/>
    <s v="iOttie XL Car Mount"/>
    <n v="143.928"/>
    <x v="3"/>
    <x v="23"/>
  </r>
  <r>
    <x v="8912"/>
    <x v="4444"/>
    <x v="259"/>
    <x v="834"/>
    <x v="1"/>
    <x v="244"/>
    <x v="244"/>
    <s v="Consumer"/>
    <s v="United States"/>
    <s v="Chattanooga"/>
    <s v="Tennessee"/>
    <n v="37421"/>
    <x v="0"/>
    <s v="OFF-BI-10004364"/>
    <x v="1"/>
    <x v="8"/>
    <s v="Storex Dura Pro Binders"/>
    <n v="3.5640000000000001"/>
    <x v="3"/>
    <x v="23"/>
  </r>
  <r>
    <x v="8913"/>
    <x v="4444"/>
    <x v="259"/>
    <x v="834"/>
    <x v="1"/>
    <x v="244"/>
    <x v="244"/>
    <s v="Consumer"/>
    <s v="United States"/>
    <s v="Chattanooga"/>
    <s v="Tennessee"/>
    <n v="37421"/>
    <x v="0"/>
    <s v="OFF-LA-10002195"/>
    <x v="1"/>
    <x v="2"/>
    <s v="Avery 481"/>
    <n v="4.9279999999999999"/>
    <x v="3"/>
    <x v="23"/>
  </r>
  <r>
    <x v="8914"/>
    <x v="4445"/>
    <x v="195"/>
    <x v="583"/>
    <x v="1"/>
    <x v="51"/>
    <x v="51"/>
    <s v="Corporate"/>
    <s v="United States"/>
    <s v="Austin"/>
    <s v="Texas"/>
    <n v="78745"/>
    <x v="2"/>
    <s v="OFF-ST-10001490"/>
    <x v="1"/>
    <x v="4"/>
    <s v="Hot File 7-Pocket, Floor Stand"/>
    <n v="856.65599999999995"/>
    <x v="0"/>
    <x v="35"/>
  </r>
  <r>
    <x v="8915"/>
    <x v="4445"/>
    <x v="195"/>
    <x v="583"/>
    <x v="1"/>
    <x v="51"/>
    <x v="51"/>
    <s v="Corporate"/>
    <s v="United States"/>
    <s v="Austin"/>
    <s v="Texas"/>
    <n v="78745"/>
    <x v="2"/>
    <s v="OFF-BI-10002852"/>
    <x v="1"/>
    <x v="8"/>
    <s v="Ibico Standard Transparent Covers"/>
    <n v="13.183999999999999"/>
    <x v="0"/>
    <x v="35"/>
  </r>
  <r>
    <x v="8916"/>
    <x v="4445"/>
    <x v="195"/>
    <x v="583"/>
    <x v="1"/>
    <x v="51"/>
    <x v="51"/>
    <s v="Corporate"/>
    <s v="United States"/>
    <s v="Austin"/>
    <s v="Texas"/>
    <n v="78745"/>
    <x v="2"/>
    <s v="OFF-AP-10000390"/>
    <x v="1"/>
    <x v="9"/>
    <s v="Euro Pro Shark Stick Mini Vacuum"/>
    <n v="48.783999999999999"/>
    <x v="0"/>
    <x v="35"/>
  </r>
  <r>
    <x v="8917"/>
    <x v="4445"/>
    <x v="195"/>
    <x v="583"/>
    <x v="1"/>
    <x v="51"/>
    <x v="51"/>
    <s v="Corporate"/>
    <s v="United States"/>
    <s v="Austin"/>
    <s v="Texas"/>
    <n v="78745"/>
    <x v="2"/>
    <s v="OFF-PA-10004327"/>
    <x v="1"/>
    <x v="10"/>
    <s v="Xerox 1911"/>
    <n v="76.64"/>
    <x v="0"/>
    <x v="35"/>
  </r>
  <r>
    <x v="8918"/>
    <x v="4445"/>
    <x v="195"/>
    <x v="583"/>
    <x v="1"/>
    <x v="51"/>
    <x v="51"/>
    <s v="Corporate"/>
    <s v="United States"/>
    <s v="Austin"/>
    <s v="Texas"/>
    <n v="78745"/>
    <x v="2"/>
    <s v="OFF-BI-10002353"/>
    <x v="1"/>
    <x v="8"/>
    <s v="GBC VeloBind Cover Sets"/>
    <n v="18.527999999999999"/>
    <x v="0"/>
    <x v="35"/>
  </r>
  <r>
    <x v="8919"/>
    <x v="4446"/>
    <x v="1063"/>
    <x v="521"/>
    <x v="1"/>
    <x v="706"/>
    <x v="706"/>
    <s v="Corporate"/>
    <s v="United States"/>
    <s v="Virginia Beach"/>
    <s v="Virginia"/>
    <n v="23464"/>
    <x v="0"/>
    <s v="FUR-FU-10003192"/>
    <x v="0"/>
    <x v="5"/>
    <s v="Luxo Adjustable Task Clamp Lamp"/>
    <n v="177.68"/>
    <x v="2"/>
    <x v="41"/>
  </r>
  <r>
    <x v="8920"/>
    <x v="4447"/>
    <x v="582"/>
    <x v="617"/>
    <x v="1"/>
    <x v="103"/>
    <x v="103"/>
    <s v="Corporate"/>
    <s v="United States"/>
    <s v="Jamestown"/>
    <s v="New York"/>
    <n v="14701"/>
    <x v="3"/>
    <s v="TEC-AC-10000736"/>
    <x v="2"/>
    <x v="11"/>
    <s v="Logitech G600 MMO Gaming Mouse"/>
    <n v="159.97999999999999"/>
    <x v="2"/>
    <x v="41"/>
  </r>
  <r>
    <x v="8921"/>
    <x v="4448"/>
    <x v="964"/>
    <x v="389"/>
    <x v="1"/>
    <x v="706"/>
    <x v="706"/>
    <s v="Corporate"/>
    <s v="United States"/>
    <s v="Coral Gables"/>
    <s v="Florida"/>
    <n v="33134"/>
    <x v="0"/>
    <s v="TEC-PH-10003095"/>
    <x v="2"/>
    <x v="7"/>
    <s v="Samsung HM1900 Bluetooth Headset"/>
    <n v="52.68"/>
    <x v="0"/>
    <x v="32"/>
  </r>
  <r>
    <x v="8922"/>
    <x v="4448"/>
    <x v="964"/>
    <x v="389"/>
    <x v="1"/>
    <x v="706"/>
    <x v="706"/>
    <s v="Corporate"/>
    <s v="United States"/>
    <s v="Coral Gables"/>
    <s v="Florida"/>
    <n v="33134"/>
    <x v="0"/>
    <s v="FUR-FU-10002885"/>
    <x v="0"/>
    <x v="5"/>
    <s v="Magna Visual Magnetic Picture Hangers"/>
    <n v="11.568"/>
    <x v="0"/>
    <x v="32"/>
  </r>
  <r>
    <x v="8923"/>
    <x v="4449"/>
    <x v="532"/>
    <x v="1244"/>
    <x v="1"/>
    <x v="233"/>
    <x v="233"/>
    <s v="Consumer"/>
    <s v="United States"/>
    <s v="Hickory"/>
    <s v="North Carolina"/>
    <n v="28601"/>
    <x v="0"/>
    <s v="OFF-BI-10001525"/>
    <x v="1"/>
    <x v="8"/>
    <s v="Acco Pressboard Covers with Storage Hooks, 14 7/8&quot; x 11&quot;, Executive Red"/>
    <n v="4.5720000000000001"/>
    <x v="3"/>
    <x v="27"/>
  </r>
  <r>
    <x v="8924"/>
    <x v="4450"/>
    <x v="806"/>
    <x v="855"/>
    <x v="1"/>
    <x v="650"/>
    <x v="650"/>
    <s v="Consumer"/>
    <s v="United States"/>
    <s v="Rockford"/>
    <s v="Illinois"/>
    <n v="61107"/>
    <x v="2"/>
    <s v="TEC-PH-10004241"/>
    <x v="2"/>
    <x v="7"/>
    <s v="Nokia Lumia 1020"/>
    <n v="1439.9680000000001"/>
    <x v="0"/>
    <x v="12"/>
  </r>
  <r>
    <x v="8925"/>
    <x v="4450"/>
    <x v="806"/>
    <x v="855"/>
    <x v="1"/>
    <x v="650"/>
    <x v="650"/>
    <s v="Consumer"/>
    <s v="United States"/>
    <s v="Rockford"/>
    <s v="Illinois"/>
    <n v="61107"/>
    <x v="2"/>
    <s v="OFF-BI-10000546"/>
    <x v="1"/>
    <x v="8"/>
    <s v="Avery Durable Binders"/>
    <n v="1.728"/>
    <x v="0"/>
    <x v="12"/>
  </r>
  <r>
    <x v="8926"/>
    <x v="4450"/>
    <x v="806"/>
    <x v="855"/>
    <x v="1"/>
    <x v="650"/>
    <x v="650"/>
    <s v="Consumer"/>
    <s v="United States"/>
    <s v="Rockford"/>
    <s v="Illinois"/>
    <n v="61107"/>
    <x v="2"/>
    <s v="FUR-TA-10004256"/>
    <x v="0"/>
    <x v="3"/>
    <s v="Bretford â€œJust In Timeâ€ Height-Adjustable Multi-Task Work Tables"/>
    <n v="626.1"/>
    <x v="0"/>
    <x v="12"/>
  </r>
  <r>
    <x v="8927"/>
    <x v="4451"/>
    <x v="874"/>
    <x v="591"/>
    <x v="0"/>
    <x v="164"/>
    <x v="164"/>
    <s v="Corporate"/>
    <s v="United States"/>
    <s v="Seattle"/>
    <s v="Washington"/>
    <n v="98103"/>
    <x v="1"/>
    <s v="OFF-AR-10002067"/>
    <x v="1"/>
    <x v="6"/>
    <s v="Newell 334"/>
    <n v="99.2"/>
    <x v="1"/>
    <x v="11"/>
  </r>
  <r>
    <x v="8928"/>
    <x v="4452"/>
    <x v="657"/>
    <x v="1250"/>
    <x v="1"/>
    <x v="224"/>
    <x v="224"/>
    <s v="Consumer"/>
    <s v="United States"/>
    <s v="Huntsville"/>
    <s v="Texas"/>
    <n v="77340"/>
    <x v="2"/>
    <s v="FUR-TA-10000688"/>
    <x v="0"/>
    <x v="3"/>
    <s v="Chromcraft Bull-Nose Wood Round Conference Table Top, Wood Base"/>
    <n v="609.98"/>
    <x v="1"/>
    <x v="19"/>
  </r>
  <r>
    <x v="8929"/>
    <x v="4452"/>
    <x v="657"/>
    <x v="1250"/>
    <x v="1"/>
    <x v="224"/>
    <x v="224"/>
    <s v="Consumer"/>
    <s v="United States"/>
    <s v="Huntsville"/>
    <s v="Texas"/>
    <n v="77340"/>
    <x v="2"/>
    <s v="FUR-TA-10002530"/>
    <x v="0"/>
    <x v="3"/>
    <s v="Iceberg OfficeWorks 42&quot; Round Tables"/>
    <n v="211.37200000000001"/>
    <x v="1"/>
    <x v="19"/>
  </r>
  <r>
    <x v="8930"/>
    <x v="4452"/>
    <x v="657"/>
    <x v="1250"/>
    <x v="1"/>
    <x v="224"/>
    <x v="224"/>
    <s v="Consumer"/>
    <s v="United States"/>
    <s v="Huntsville"/>
    <s v="Texas"/>
    <n v="77340"/>
    <x v="2"/>
    <s v="TEC-PH-10001061"/>
    <x v="2"/>
    <x v="7"/>
    <s v="Apple iPhone 5C"/>
    <n v="239.976"/>
    <x v="1"/>
    <x v="19"/>
  </r>
  <r>
    <x v="8931"/>
    <x v="4453"/>
    <x v="404"/>
    <x v="468"/>
    <x v="1"/>
    <x v="785"/>
    <x v="785"/>
    <s v="Corporate"/>
    <s v="United States"/>
    <s v="Milwaukee"/>
    <s v="Wisconsin"/>
    <n v="53209"/>
    <x v="2"/>
    <s v="FUR-FU-10001057"/>
    <x v="0"/>
    <x v="5"/>
    <s v="Tensor Track Tree Floor Lamp"/>
    <n v="99.95"/>
    <x v="3"/>
    <x v="22"/>
  </r>
  <r>
    <x v="8932"/>
    <x v="4453"/>
    <x v="404"/>
    <x v="468"/>
    <x v="1"/>
    <x v="785"/>
    <x v="785"/>
    <s v="Corporate"/>
    <s v="United States"/>
    <s v="Milwaukee"/>
    <s v="Wisconsin"/>
    <n v="53209"/>
    <x v="2"/>
    <s v="TEC-AC-10002331"/>
    <x v="2"/>
    <x v="11"/>
    <s v="Maxell 74 Minute CDR, 10/Pack"/>
    <n v="29.34"/>
    <x v="3"/>
    <x v="22"/>
  </r>
  <r>
    <x v="8933"/>
    <x v="4454"/>
    <x v="560"/>
    <x v="585"/>
    <x v="1"/>
    <x v="259"/>
    <x v="259"/>
    <s v="Corporate"/>
    <s v="United States"/>
    <s v="Green Bay"/>
    <s v="Wisconsin"/>
    <n v="54302"/>
    <x v="2"/>
    <s v="FUR-FU-10003724"/>
    <x v="0"/>
    <x v="5"/>
    <s v="Westinghouse Clip-On Gooseneck Lamps"/>
    <n v="16.739999999999998"/>
    <x v="0"/>
    <x v="17"/>
  </r>
  <r>
    <x v="8934"/>
    <x v="4455"/>
    <x v="151"/>
    <x v="952"/>
    <x v="3"/>
    <x v="130"/>
    <x v="130"/>
    <s v="Corporate"/>
    <s v="United States"/>
    <s v="Philadelphia"/>
    <s v="Pennsylvania"/>
    <n v="19120"/>
    <x v="3"/>
    <s v="OFF-PA-10000528"/>
    <x v="1"/>
    <x v="10"/>
    <s v="Xerox 1981"/>
    <n v="12.672000000000001"/>
    <x v="3"/>
    <x v="43"/>
  </r>
  <r>
    <x v="8935"/>
    <x v="4455"/>
    <x v="151"/>
    <x v="952"/>
    <x v="3"/>
    <x v="130"/>
    <x v="130"/>
    <s v="Corporate"/>
    <s v="United States"/>
    <s v="Philadelphia"/>
    <s v="Pennsylvania"/>
    <n v="19120"/>
    <x v="3"/>
    <s v="TEC-AC-10001908"/>
    <x v="2"/>
    <x v="11"/>
    <s v="Logitech Wireless Headset h800"/>
    <n v="1119.8879999999999"/>
    <x v="3"/>
    <x v="43"/>
  </r>
  <r>
    <x v="8936"/>
    <x v="4456"/>
    <x v="997"/>
    <x v="79"/>
    <x v="0"/>
    <x v="38"/>
    <x v="38"/>
    <s v="Consumer"/>
    <s v="United States"/>
    <s v="Los Angeles"/>
    <s v="California"/>
    <n v="90008"/>
    <x v="1"/>
    <s v="OFF-AR-10003903"/>
    <x v="1"/>
    <x v="6"/>
    <s v="Sanford 52201 APSCO Electric Pencil Sharpener"/>
    <n v="204.85"/>
    <x v="1"/>
    <x v="14"/>
  </r>
  <r>
    <x v="8937"/>
    <x v="4456"/>
    <x v="997"/>
    <x v="79"/>
    <x v="0"/>
    <x v="38"/>
    <x v="38"/>
    <s v="Consumer"/>
    <s v="United States"/>
    <s v="Los Angeles"/>
    <s v="California"/>
    <n v="90008"/>
    <x v="1"/>
    <s v="TEC-PH-10004908"/>
    <x v="2"/>
    <x v="7"/>
    <s v="Panasonic KX TS3282W Corded phone"/>
    <n v="135.98400000000001"/>
    <x v="1"/>
    <x v="14"/>
  </r>
  <r>
    <x v="8938"/>
    <x v="4456"/>
    <x v="997"/>
    <x v="79"/>
    <x v="0"/>
    <x v="38"/>
    <x v="38"/>
    <s v="Consumer"/>
    <s v="United States"/>
    <s v="Los Angeles"/>
    <s v="California"/>
    <n v="90008"/>
    <x v="1"/>
    <s v="OFF-AR-10001940"/>
    <x v="1"/>
    <x v="6"/>
    <s v="Sanford Colorific Eraseable Coloring Pencils, 12 Count"/>
    <n v="16.399999999999999"/>
    <x v="1"/>
    <x v="14"/>
  </r>
  <r>
    <x v="8939"/>
    <x v="4456"/>
    <x v="997"/>
    <x v="79"/>
    <x v="0"/>
    <x v="38"/>
    <x v="38"/>
    <s v="Consumer"/>
    <s v="United States"/>
    <s v="Los Angeles"/>
    <s v="California"/>
    <n v="90008"/>
    <x v="1"/>
    <s v="OFF-BI-10002026"/>
    <x v="1"/>
    <x v="8"/>
    <s v="Avery Arch Ring Binders"/>
    <n v="92.96"/>
    <x v="1"/>
    <x v="14"/>
  </r>
  <r>
    <x v="8940"/>
    <x v="4457"/>
    <x v="963"/>
    <x v="751"/>
    <x v="0"/>
    <x v="187"/>
    <x v="187"/>
    <s v="Consumer"/>
    <s v="United States"/>
    <s v="North Miami"/>
    <s v="Florida"/>
    <n v="33161"/>
    <x v="0"/>
    <s v="OFF-SU-10003936"/>
    <x v="1"/>
    <x v="14"/>
    <s v="Acme Serrated Blade Letter Opener"/>
    <n v="7.6319999999999997"/>
    <x v="2"/>
    <x v="9"/>
  </r>
  <r>
    <x v="8941"/>
    <x v="4458"/>
    <x v="54"/>
    <x v="519"/>
    <x v="2"/>
    <x v="508"/>
    <x v="508"/>
    <s v="Consumer"/>
    <s v="United States"/>
    <s v="Portland"/>
    <s v="Oregon"/>
    <n v="97206"/>
    <x v="1"/>
    <s v="OFF-BI-10002813"/>
    <x v="1"/>
    <x v="8"/>
    <s v="Avery Reinforcements for Hole-Punch Pages"/>
    <n v="4.1580000000000004"/>
    <x v="0"/>
    <x v="0"/>
  </r>
  <r>
    <x v="8942"/>
    <x v="4458"/>
    <x v="54"/>
    <x v="519"/>
    <x v="2"/>
    <x v="508"/>
    <x v="508"/>
    <s v="Consumer"/>
    <s v="United States"/>
    <s v="Portland"/>
    <s v="Oregon"/>
    <n v="97206"/>
    <x v="1"/>
    <s v="TEC-MA-10003337"/>
    <x v="2"/>
    <x v="15"/>
    <s v="Okidata B401 Printer"/>
    <n v="179.99100000000001"/>
    <x v="0"/>
    <x v="0"/>
  </r>
  <r>
    <x v="8943"/>
    <x v="4459"/>
    <x v="1208"/>
    <x v="412"/>
    <x v="1"/>
    <x v="573"/>
    <x v="573"/>
    <s v="Consumer"/>
    <s v="United States"/>
    <s v="Aurora"/>
    <s v="Illinois"/>
    <n v="60505"/>
    <x v="2"/>
    <s v="FUR-CH-10001545"/>
    <x v="0"/>
    <x v="1"/>
    <s v="Hon Comfortask Task/Swivel Chairs"/>
    <n v="239.358"/>
    <x v="3"/>
    <x v="13"/>
  </r>
  <r>
    <x v="8944"/>
    <x v="4460"/>
    <x v="1035"/>
    <x v="820"/>
    <x v="2"/>
    <x v="382"/>
    <x v="382"/>
    <s v="Home Office"/>
    <s v="United States"/>
    <s v="San Francisco"/>
    <s v="California"/>
    <n v="94109"/>
    <x v="1"/>
    <s v="OFF-PA-10000062"/>
    <x v="1"/>
    <x v="10"/>
    <s v="Green Bar Computer Printout Paper"/>
    <n v="164.88"/>
    <x v="2"/>
    <x v="20"/>
  </r>
  <r>
    <x v="8945"/>
    <x v="4461"/>
    <x v="647"/>
    <x v="995"/>
    <x v="0"/>
    <x v="609"/>
    <x v="609"/>
    <s v="Corporate"/>
    <s v="United States"/>
    <s v="San Francisco"/>
    <s v="California"/>
    <n v="94110"/>
    <x v="1"/>
    <s v="OFF-SU-10001574"/>
    <x v="1"/>
    <x v="14"/>
    <s v="Acme Value Line Scissors"/>
    <n v="10.95"/>
    <x v="2"/>
    <x v="7"/>
  </r>
  <r>
    <x v="8946"/>
    <x v="4462"/>
    <x v="165"/>
    <x v="675"/>
    <x v="1"/>
    <x v="714"/>
    <x v="714"/>
    <s v="Corporate"/>
    <s v="United States"/>
    <s v="New Bedford"/>
    <s v="Massachusetts"/>
    <n v="2740"/>
    <x v="3"/>
    <s v="OFF-PA-10001972"/>
    <x v="1"/>
    <x v="10"/>
    <s v="Xerox 214"/>
    <n v="19.440000000000001"/>
    <x v="3"/>
    <x v="22"/>
  </r>
  <r>
    <x v="8947"/>
    <x v="4462"/>
    <x v="165"/>
    <x v="675"/>
    <x v="1"/>
    <x v="714"/>
    <x v="714"/>
    <s v="Corporate"/>
    <s v="United States"/>
    <s v="New Bedford"/>
    <s v="Massachusetts"/>
    <n v="2740"/>
    <x v="3"/>
    <s v="OFF-BI-10000201"/>
    <x v="1"/>
    <x v="8"/>
    <s v="Avery Triangle Shaped Sheet Lifters, Black, 2/Pack"/>
    <n v="12.3"/>
    <x v="3"/>
    <x v="22"/>
  </r>
  <r>
    <x v="8948"/>
    <x v="4463"/>
    <x v="163"/>
    <x v="166"/>
    <x v="2"/>
    <x v="548"/>
    <x v="548"/>
    <s v="Consumer"/>
    <s v="United States"/>
    <s v="San Diego"/>
    <s v="California"/>
    <n v="92037"/>
    <x v="1"/>
    <s v="OFF-AP-10003278"/>
    <x v="1"/>
    <x v="9"/>
    <s v="Belkin 7-Outlet SurgeMaster Home Series"/>
    <n v="13.97"/>
    <x v="2"/>
    <x v="20"/>
  </r>
  <r>
    <x v="8949"/>
    <x v="4464"/>
    <x v="66"/>
    <x v="675"/>
    <x v="1"/>
    <x v="691"/>
    <x v="691"/>
    <s v="Consumer"/>
    <s v="United States"/>
    <s v="Jackson"/>
    <s v="Tennessee"/>
    <n v="38301"/>
    <x v="0"/>
    <s v="FUR-TA-10002903"/>
    <x v="0"/>
    <x v="3"/>
    <s v="Bevis Round Bullnose 29&quot; High Table Top"/>
    <n v="934.95600000000002"/>
    <x v="3"/>
    <x v="22"/>
  </r>
  <r>
    <x v="8950"/>
    <x v="4464"/>
    <x v="66"/>
    <x v="675"/>
    <x v="1"/>
    <x v="691"/>
    <x v="691"/>
    <s v="Consumer"/>
    <s v="United States"/>
    <s v="Jackson"/>
    <s v="Tennessee"/>
    <n v="38301"/>
    <x v="0"/>
    <s v="TEC-AC-10001013"/>
    <x v="2"/>
    <x v="11"/>
    <s v="Logitech ClearChat Comfort/USB Headset H390"/>
    <n v="46.863999999999997"/>
    <x v="3"/>
    <x v="22"/>
  </r>
  <r>
    <x v="8951"/>
    <x v="4464"/>
    <x v="66"/>
    <x v="675"/>
    <x v="1"/>
    <x v="691"/>
    <x v="691"/>
    <s v="Consumer"/>
    <s v="United States"/>
    <s v="Jackson"/>
    <s v="Tennessee"/>
    <n v="38301"/>
    <x v="0"/>
    <s v="OFF-ST-10000918"/>
    <x v="1"/>
    <x v="4"/>
    <s v="Crate-A-Files"/>
    <n v="26.16"/>
    <x v="3"/>
    <x v="22"/>
  </r>
  <r>
    <x v="8952"/>
    <x v="4464"/>
    <x v="66"/>
    <x v="675"/>
    <x v="1"/>
    <x v="691"/>
    <x v="691"/>
    <s v="Consumer"/>
    <s v="United States"/>
    <s v="Jackson"/>
    <s v="Tennessee"/>
    <n v="38301"/>
    <x v="0"/>
    <s v="OFF-AR-10001419"/>
    <x v="1"/>
    <x v="6"/>
    <s v="Newell 325"/>
    <n v="23.128"/>
    <x v="3"/>
    <x v="22"/>
  </r>
  <r>
    <x v="8953"/>
    <x v="4464"/>
    <x v="66"/>
    <x v="675"/>
    <x v="1"/>
    <x v="691"/>
    <x v="691"/>
    <s v="Consumer"/>
    <s v="United States"/>
    <s v="Jackson"/>
    <s v="Tennessee"/>
    <n v="38301"/>
    <x v="0"/>
    <s v="OFF-AP-10003266"/>
    <x v="1"/>
    <x v="9"/>
    <s v="Holmes Replacement Filter for HEPA Air Cleaner, Large Room"/>
    <n v="59.24"/>
    <x v="3"/>
    <x v="22"/>
  </r>
  <r>
    <x v="8954"/>
    <x v="4465"/>
    <x v="233"/>
    <x v="1307"/>
    <x v="0"/>
    <x v="364"/>
    <x v="364"/>
    <s v="Consumer"/>
    <s v="United States"/>
    <s v="Jacksonville"/>
    <s v="Florida"/>
    <n v="32216"/>
    <x v="0"/>
    <s v="FUR-BO-10000468"/>
    <x v="0"/>
    <x v="0"/>
    <s v="O'Sullivan 2-Shelf Heavy-Duty Bookcases"/>
    <n v="155.45599999999999"/>
    <x v="2"/>
    <x v="9"/>
  </r>
  <r>
    <x v="8955"/>
    <x v="4466"/>
    <x v="59"/>
    <x v="131"/>
    <x v="1"/>
    <x v="428"/>
    <x v="428"/>
    <s v="Corporate"/>
    <s v="United States"/>
    <s v="San Diego"/>
    <s v="California"/>
    <n v="92024"/>
    <x v="1"/>
    <s v="OFF-PA-10004610"/>
    <x v="1"/>
    <x v="10"/>
    <s v="Xerox 1900"/>
    <n v="8.56"/>
    <x v="2"/>
    <x v="30"/>
  </r>
  <r>
    <x v="8956"/>
    <x v="4467"/>
    <x v="53"/>
    <x v="675"/>
    <x v="2"/>
    <x v="371"/>
    <x v="371"/>
    <s v="Consumer"/>
    <s v="United States"/>
    <s v="Hialeah"/>
    <s v="Florida"/>
    <n v="33012"/>
    <x v="0"/>
    <s v="FUR-FU-10004963"/>
    <x v="0"/>
    <x v="5"/>
    <s v="Eldon 400 Class Desk Accessories, Black Carbon"/>
    <n v="21"/>
    <x v="3"/>
    <x v="22"/>
  </r>
  <r>
    <x v="8957"/>
    <x v="4467"/>
    <x v="53"/>
    <x v="675"/>
    <x v="2"/>
    <x v="371"/>
    <x v="371"/>
    <s v="Consumer"/>
    <s v="United States"/>
    <s v="Hialeah"/>
    <s v="Florida"/>
    <n v="33012"/>
    <x v="0"/>
    <s v="TEC-MA-10004626"/>
    <x v="2"/>
    <x v="15"/>
    <s v="Lexmark 20R1285 X6650 Wireless All-in-One Printer"/>
    <n v="120"/>
    <x v="3"/>
    <x v="22"/>
  </r>
  <r>
    <x v="8958"/>
    <x v="4468"/>
    <x v="920"/>
    <x v="524"/>
    <x v="1"/>
    <x v="197"/>
    <x v="197"/>
    <s v="Consumer"/>
    <s v="United States"/>
    <s v="Houston"/>
    <s v="Texas"/>
    <n v="77070"/>
    <x v="2"/>
    <s v="TEC-PH-10003437"/>
    <x v="2"/>
    <x v="7"/>
    <s v="Blue Parrot B250XT Professional Grade Wireless BluetoothÂ HeadsetÂ with"/>
    <n v="299.95999999999998"/>
    <x v="3"/>
    <x v="23"/>
  </r>
  <r>
    <x v="8959"/>
    <x v="4468"/>
    <x v="920"/>
    <x v="524"/>
    <x v="1"/>
    <x v="197"/>
    <x v="197"/>
    <s v="Consumer"/>
    <s v="United States"/>
    <s v="Houston"/>
    <s v="Texas"/>
    <n v="77070"/>
    <x v="2"/>
    <s v="OFF-AP-10002867"/>
    <x v="1"/>
    <x v="9"/>
    <s v="Fellowes Command Center 5-outlet power strip"/>
    <n v="67.84"/>
    <x v="3"/>
    <x v="23"/>
  </r>
  <r>
    <x v="8960"/>
    <x v="4468"/>
    <x v="920"/>
    <x v="524"/>
    <x v="1"/>
    <x v="197"/>
    <x v="197"/>
    <s v="Consumer"/>
    <s v="United States"/>
    <s v="Houston"/>
    <s v="Texas"/>
    <n v="77070"/>
    <x v="2"/>
    <s v="FUR-CH-10002126"/>
    <x v="0"/>
    <x v="1"/>
    <s v="Hon Deluxe Fabric Upholstered Stacking Chairs"/>
    <n v="853.93"/>
    <x v="3"/>
    <x v="23"/>
  </r>
  <r>
    <x v="8961"/>
    <x v="4468"/>
    <x v="920"/>
    <x v="524"/>
    <x v="1"/>
    <x v="197"/>
    <x v="197"/>
    <s v="Consumer"/>
    <s v="United States"/>
    <s v="Houston"/>
    <s v="Texas"/>
    <n v="77070"/>
    <x v="2"/>
    <s v="OFF-AR-10001761"/>
    <x v="1"/>
    <x v="6"/>
    <s v="Avery Hi-Liter Smear-Safe Highlighters"/>
    <n v="18.687999999999999"/>
    <x v="3"/>
    <x v="23"/>
  </r>
  <r>
    <x v="8962"/>
    <x v="4469"/>
    <x v="732"/>
    <x v="237"/>
    <x v="2"/>
    <x v="752"/>
    <x v="752"/>
    <s v="Consumer"/>
    <s v="United States"/>
    <s v="Virginia Beach"/>
    <s v="Virginia"/>
    <n v="23464"/>
    <x v="0"/>
    <s v="FUR-FU-10004665"/>
    <x v="0"/>
    <x v="5"/>
    <s v="3M Polarizing Task Lamp with Clamp Arm, Light Gray"/>
    <n v="273.95999999999998"/>
    <x v="0"/>
    <x v="0"/>
  </r>
  <r>
    <x v="8963"/>
    <x v="4469"/>
    <x v="732"/>
    <x v="237"/>
    <x v="2"/>
    <x v="752"/>
    <x v="752"/>
    <s v="Consumer"/>
    <s v="United States"/>
    <s v="Virginia Beach"/>
    <s v="Virginia"/>
    <n v="23464"/>
    <x v="0"/>
    <s v="TEC-AC-10000057"/>
    <x v="2"/>
    <x v="11"/>
    <s v="Microsoft Natural Ergonomic Keyboard 4000"/>
    <n v="89.97"/>
    <x v="0"/>
    <x v="0"/>
  </r>
  <r>
    <x v="8964"/>
    <x v="4469"/>
    <x v="732"/>
    <x v="237"/>
    <x v="2"/>
    <x v="752"/>
    <x v="752"/>
    <s v="Consumer"/>
    <s v="United States"/>
    <s v="Virginia Beach"/>
    <s v="Virginia"/>
    <n v="23464"/>
    <x v="0"/>
    <s v="FUR-FU-10003806"/>
    <x v="0"/>
    <x v="5"/>
    <s v="Tenex Chairmat w/ Average Lip, 45&quot; x 53&quot;"/>
    <n v="756.8"/>
    <x v="0"/>
    <x v="0"/>
  </r>
  <r>
    <x v="8965"/>
    <x v="4470"/>
    <x v="44"/>
    <x v="44"/>
    <x v="1"/>
    <x v="666"/>
    <x v="666"/>
    <s v="Consumer"/>
    <s v="United States"/>
    <s v="Houston"/>
    <s v="Texas"/>
    <n v="77070"/>
    <x v="2"/>
    <s v="OFF-BI-10000145"/>
    <x v="1"/>
    <x v="8"/>
    <s v="Zipper Ring Binder Pockets"/>
    <n v="1.248"/>
    <x v="3"/>
    <x v="23"/>
  </r>
  <r>
    <x v="8966"/>
    <x v="4471"/>
    <x v="54"/>
    <x v="237"/>
    <x v="1"/>
    <x v="655"/>
    <x v="655"/>
    <s v="Home Office"/>
    <s v="United States"/>
    <s v="Philadelphia"/>
    <s v="Pennsylvania"/>
    <n v="19120"/>
    <x v="3"/>
    <s v="TEC-AC-10000892"/>
    <x v="2"/>
    <x v="11"/>
    <s v="NETGEAR N750 Dual Band Wi-Fi Gigabit Router"/>
    <n v="72"/>
    <x v="0"/>
    <x v="0"/>
  </r>
  <r>
    <x v="8967"/>
    <x v="4471"/>
    <x v="54"/>
    <x v="237"/>
    <x v="1"/>
    <x v="655"/>
    <x v="655"/>
    <s v="Home Office"/>
    <s v="United States"/>
    <s v="Philadelphia"/>
    <s v="Pennsylvania"/>
    <n v="19120"/>
    <x v="3"/>
    <s v="FUR-CH-10004886"/>
    <x v="0"/>
    <x v="1"/>
    <s v="Bevis Steel Folding Chairs"/>
    <n v="470.15499999999997"/>
    <x v="0"/>
    <x v="0"/>
  </r>
  <r>
    <x v="8968"/>
    <x v="4472"/>
    <x v="125"/>
    <x v="916"/>
    <x v="2"/>
    <x v="732"/>
    <x v="732"/>
    <s v="Consumer"/>
    <s v="United States"/>
    <s v="Memphis"/>
    <s v="Tennessee"/>
    <n v="38109"/>
    <x v="0"/>
    <s v="OFF-ST-10002554"/>
    <x v="1"/>
    <x v="4"/>
    <s v="Tennsco Industrial Shelving"/>
    <n v="39.128"/>
    <x v="2"/>
    <x v="20"/>
  </r>
  <r>
    <x v="8969"/>
    <x v="4473"/>
    <x v="574"/>
    <x v="94"/>
    <x v="1"/>
    <x v="20"/>
    <x v="20"/>
    <s v="Corporate"/>
    <s v="United States"/>
    <s v="Lakewood"/>
    <s v="Ohio"/>
    <n v="44107"/>
    <x v="3"/>
    <s v="OFF-AR-10001662"/>
    <x v="1"/>
    <x v="6"/>
    <s v="Rogers Handheld Barrel Pencil Sharpener"/>
    <n v="19.728000000000002"/>
    <x v="3"/>
    <x v="22"/>
  </r>
  <r>
    <x v="8970"/>
    <x v="4473"/>
    <x v="574"/>
    <x v="94"/>
    <x v="1"/>
    <x v="20"/>
    <x v="20"/>
    <s v="Corporate"/>
    <s v="United States"/>
    <s v="Lakewood"/>
    <s v="Ohio"/>
    <n v="44107"/>
    <x v="3"/>
    <s v="TEC-PH-10004531"/>
    <x v="2"/>
    <x v="7"/>
    <s v="AT&amp;T CL2909"/>
    <n v="151.18799999999999"/>
    <x v="3"/>
    <x v="22"/>
  </r>
  <r>
    <x v="8971"/>
    <x v="4474"/>
    <x v="668"/>
    <x v="702"/>
    <x v="1"/>
    <x v="597"/>
    <x v="597"/>
    <s v="Consumer"/>
    <s v="United States"/>
    <s v="New York City"/>
    <s v="New York"/>
    <n v="10011"/>
    <x v="3"/>
    <s v="FUR-CH-10000665"/>
    <x v="0"/>
    <x v="1"/>
    <s v="Global Airflow Leather Mesh Back Chair, Black"/>
    <n v="271.76400000000001"/>
    <x v="3"/>
    <x v="42"/>
  </r>
  <r>
    <x v="8972"/>
    <x v="4475"/>
    <x v="84"/>
    <x v="683"/>
    <x v="2"/>
    <x v="76"/>
    <x v="76"/>
    <s v="Consumer"/>
    <s v="United States"/>
    <s v="Philadelphia"/>
    <s v="Pennsylvania"/>
    <n v="19120"/>
    <x v="3"/>
    <s v="TEC-AC-10003023"/>
    <x v="2"/>
    <x v="11"/>
    <s v="Logitech G105 Gaming Keyboard"/>
    <n v="47.496000000000002"/>
    <x v="2"/>
    <x v="7"/>
  </r>
  <r>
    <x v="8973"/>
    <x v="4476"/>
    <x v="1016"/>
    <x v="433"/>
    <x v="0"/>
    <x v="210"/>
    <x v="210"/>
    <s v="Consumer"/>
    <s v="United States"/>
    <s v="Los Angeles"/>
    <s v="California"/>
    <n v="90008"/>
    <x v="1"/>
    <s v="FUR-BO-10004709"/>
    <x v="0"/>
    <x v="0"/>
    <s v="Bush Westfield Collection Bookcases, Medium Cherry Finish"/>
    <n v="344.98099999999999"/>
    <x v="3"/>
    <x v="4"/>
  </r>
  <r>
    <x v="8974"/>
    <x v="4477"/>
    <x v="51"/>
    <x v="177"/>
    <x v="2"/>
    <x v="687"/>
    <x v="687"/>
    <s v="Corporate"/>
    <s v="United States"/>
    <s v="Dallas"/>
    <s v="Texas"/>
    <n v="75220"/>
    <x v="2"/>
    <s v="OFF-PA-10000477"/>
    <x v="1"/>
    <x v="10"/>
    <s v="Xerox 22"/>
    <n v="36.287999999999997"/>
    <x v="3"/>
    <x v="23"/>
  </r>
  <r>
    <x v="8975"/>
    <x v="4477"/>
    <x v="51"/>
    <x v="177"/>
    <x v="2"/>
    <x v="687"/>
    <x v="687"/>
    <s v="Corporate"/>
    <s v="United States"/>
    <s v="Dallas"/>
    <s v="Texas"/>
    <n v="75220"/>
    <x v="2"/>
    <s v="OFF-PA-10002923"/>
    <x v="1"/>
    <x v="10"/>
    <s v="Xerox 1942"/>
    <n v="78.304000000000002"/>
    <x v="3"/>
    <x v="23"/>
  </r>
  <r>
    <x v="8976"/>
    <x v="4477"/>
    <x v="51"/>
    <x v="177"/>
    <x v="2"/>
    <x v="687"/>
    <x v="687"/>
    <s v="Corporate"/>
    <s v="United States"/>
    <s v="Dallas"/>
    <s v="Texas"/>
    <n v="75220"/>
    <x v="2"/>
    <s v="FUR-TA-10003008"/>
    <x v="0"/>
    <x v="3"/>
    <s v="Lesro Round Back Collection Coffee Table, End Table"/>
    <n v="127.785"/>
    <x v="3"/>
    <x v="23"/>
  </r>
  <r>
    <x v="8977"/>
    <x v="4477"/>
    <x v="51"/>
    <x v="177"/>
    <x v="2"/>
    <x v="687"/>
    <x v="687"/>
    <s v="Corporate"/>
    <s v="United States"/>
    <s v="Dallas"/>
    <s v="Texas"/>
    <n v="75220"/>
    <x v="2"/>
    <s v="OFF-BI-10003707"/>
    <x v="1"/>
    <x v="8"/>
    <s v="Aluminum Screw Posts"/>
    <n v="6.1040000000000001"/>
    <x v="3"/>
    <x v="23"/>
  </r>
  <r>
    <x v="8978"/>
    <x v="4478"/>
    <x v="935"/>
    <x v="840"/>
    <x v="0"/>
    <x v="664"/>
    <x v="664"/>
    <s v="Corporate"/>
    <s v="United States"/>
    <s v="Orange"/>
    <s v="New Jersey"/>
    <n v="7050"/>
    <x v="3"/>
    <s v="OFF-BI-10000546"/>
    <x v="1"/>
    <x v="8"/>
    <s v="Avery Durable Binders"/>
    <n v="5.76"/>
    <x v="2"/>
    <x v="7"/>
  </r>
  <r>
    <x v="8979"/>
    <x v="4479"/>
    <x v="324"/>
    <x v="994"/>
    <x v="0"/>
    <x v="750"/>
    <x v="750"/>
    <s v="Consumer"/>
    <s v="United States"/>
    <s v="Dallas"/>
    <s v="Texas"/>
    <n v="75220"/>
    <x v="2"/>
    <s v="OFF-BI-10000404"/>
    <x v="1"/>
    <x v="8"/>
    <s v="Avery Printable Repositionable Plastic Tabs"/>
    <n v="1.72"/>
    <x v="1"/>
    <x v="2"/>
  </r>
  <r>
    <x v="8980"/>
    <x v="4480"/>
    <x v="644"/>
    <x v="1303"/>
    <x v="0"/>
    <x v="111"/>
    <x v="111"/>
    <s v="Consumer"/>
    <s v="United States"/>
    <s v="Romeoville"/>
    <s v="Illinois"/>
    <n v="60441"/>
    <x v="2"/>
    <s v="OFF-BI-10001196"/>
    <x v="1"/>
    <x v="8"/>
    <s v="Avery Flip-Chart Easel Binder, Black"/>
    <n v="8.952"/>
    <x v="2"/>
    <x v="45"/>
  </r>
  <r>
    <x v="8981"/>
    <x v="4481"/>
    <x v="1193"/>
    <x v="331"/>
    <x v="1"/>
    <x v="48"/>
    <x v="48"/>
    <s v="Consumer"/>
    <s v="United States"/>
    <s v="Chicago"/>
    <s v="Illinois"/>
    <n v="60623"/>
    <x v="2"/>
    <s v="OFF-AP-10001626"/>
    <x v="1"/>
    <x v="9"/>
    <s v="Commercial WindTunnel Clean Air Upright Vacuum, Replacement Belts, Filtration Bags"/>
    <n v="2.3340000000000001"/>
    <x v="0"/>
    <x v="17"/>
  </r>
  <r>
    <x v="8982"/>
    <x v="4481"/>
    <x v="1193"/>
    <x v="331"/>
    <x v="1"/>
    <x v="48"/>
    <x v="48"/>
    <s v="Consumer"/>
    <s v="United States"/>
    <s v="Chicago"/>
    <s v="Illinois"/>
    <n v="60623"/>
    <x v="2"/>
    <s v="OFF-BI-10004656"/>
    <x v="1"/>
    <x v="8"/>
    <s v="Peel &amp; Stick Add-On Corner Pockets"/>
    <n v="1.728"/>
    <x v="0"/>
    <x v="17"/>
  </r>
  <r>
    <x v="8983"/>
    <x v="4481"/>
    <x v="1193"/>
    <x v="331"/>
    <x v="1"/>
    <x v="48"/>
    <x v="48"/>
    <s v="Consumer"/>
    <s v="United States"/>
    <s v="Chicago"/>
    <s v="Illinois"/>
    <n v="60623"/>
    <x v="2"/>
    <s v="FUR-FU-10003773"/>
    <x v="0"/>
    <x v="5"/>
    <s v="Eldon Cleatmat Plus Chair Mats for High Pile Carpets"/>
    <n v="159.04"/>
    <x v="0"/>
    <x v="17"/>
  </r>
  <r>
    <x v="8984"/>
    <x v="4481"/>
    <x v="1193"/>
    <x v="331"/>
    <x v="1"/>
    <x v="48"/>
    <x v="48"/>
    <s v="Consumer"/>
    <s v="United States"/>
    <s v="Chicago"/>
    <s v="Illinois"/>
    <n v="60623"/>
    <x v="2"/>
    <s v="FUR-TA-10000849"/>
    <x v="0"/>
    <x v="3"/>
    <s v="Bevis Rectangular Conference Tables"/>
    <n v="145.97999999999999"/>
    <x v="0"/>
    <x v="17"/>
  </r>
  <r>
    <x v="8985"/>
    <x v="4482"/>
    <x v="155"/>
    <x v="157"/>
    <x v="1"/>
    <x v="161"/>
    <x v="161"/>
    <s v="Consumer"/>
    <s v="United States"/>
    <s v="Jacksonville"/>
    <s v="North Carolina"/>
    <n v="28540"/>
    <x v="0"/>
    <s v="FUR-FU-10000222"/>
    <x v="0"/>
    <x v="5"/>
    <s v="Seth Thomas 16&quot; Steel Case Clock"/>
    <n v="77.951999999999998"/>
    <x v="1"/>
    <x v="14"/>
  </r>
  <r>
    <x v="8986"/>
    <x v="4482"/>
    <x v="155"/>
    <x v="157"/>
    <x v="1"/>
    <x v="161"/>
    <x v="161"/>
    <s v="Consumer"/>
    <s v="United States"/>
    <s v="Jacksonville"/>
    <s v="North Carolina"/>
    <n v="28540"/>
    <x v="0"/>
    <s v="OFF-BI-10001718"/>
    <x v="1"/>
    <x v="8"/>
    <s v="GBC DocuBind P50 Personal Binding Machine"/>
    <n v="95.97"/>
    <x v="1"/>
    <x v="14"/>
  </r>
  <r>
    <x v="8987"/>
    <x v="4482"/>
    <x v="155"/>
    <x v="157"/>
    <x v="1"/>
    <x v="161"/>
    <x v="161"/>
    <s v="Consumer"/>
    <s v="United States"/>
    <s v="Jacksonville"/>
    <s v="North Carolina"/>
    <n v="28540"/>
    <x v="0"/>
    <s v="TEC-PH-10001700"/>
    <x v="2"/>
    <x v="7"/>
    <s v="Panasonic KX-TG6844B Expandable Digital Cordless Telephone"/>
    <n v="105.584"/>
    <x v="1"/>
    <x v="14"/>
  </r>
  <r>
    <x v="8988"/>
    <x v="4482"/>
    <x v="155"/>
    <x v="157"/>
    <x v="1"/>
    <x v="161"/>
    <x v="161"/>
    <s v="Consumer"/>
    <s v="United States"/>
    <s v="Jacksonville"/>
    <s v="North Carolina"/>
    <n v="28540"/>
    <x v="0"/>
    <s v="OFF-AR-10004078"/>
    <x v="1"/>
    <x v="6"/>
    <s v="Newell 312"/>
    <n v="9.3439999999999994"/>
    <x v="1"/>
    <x v="14"/>
  </r>
  <r>
    <x v="8989"/>
    <x v="4483"/>
    <x v="100"/>
    <x v="1090"/>
    <x v="1"/>
    <x v="447"/>
    <x v="447"/>
    <s v="Corporate"/>
    <s v="United States"/>
    <s v="Springfield"/>
    <s v="Missouri"/>
    <n v="65807"/>
    <x v="2"/>
    <s v="FUR-FU-10003026"/>
    <x v="0"/>
    <x v="5"/>
    <s v="Eldon Regeneration Recycled Desk Accessories, Black"/>
    <n v="9.68"/>
    <x v="1"/>
    <x v="14"/>
  </r>
  <r>
    <x v="8990"/>
    <x v="4483"/>
    <x v="100"/>
    <x v="1090"/>
    <x v="1"/>
    <x v="447"/>
    <x v="447"/>
    <s v="Corporate"/>
    <s v="United States"/>
    <s v="Springfield"/>
    <s v="Missouri"/>
    <n v="65807"/>
    <x v="2"/>
    <s v="TEC-CO-10003763"/>
    <x v="2"/>
    <x v="16"/>
    <s v="Canon PC1060 Personal Laser Copier"/>
    <n v="4899.93"/>
    <x v="1"/>
    <x v="14"/>
  </r>
  <r>
    <x v="8991"/>
    <x v="4484"/>
    <x v="172"/>
    <x v="299"/>
    <x v="1"/>
    <x v="184"/>
    <x v="184"/>
    <s v="Home Office"/>
    <s v="United States"/>
    <s v="San Francisco"/>
    <s v="California"/>
    <n v="94110"/>
    <x v="1"/>
    <s v="TEC-AC-10004708"/>
    <x v="2"/>
    <x v="11"/>
    <s v="Sony 32GB Class 10 Micro SDHC R40 Memory Card"/>
    <n v="104.75"/>
    <x v="3"/>
    <x v="13"/>
  </r>
  <r>
    <x v="8992"/>
    <x v="4485"/>
    <x v="524"/>
    <x v="565"/>
    <x v="1"/>
    <x v="778"/>
    <x v="778"/>
    <s v="Corporate"/>
    <s v="United States"/>
    <s v="Columbia"/>
    <s v="Tennessee"/>
    <n v="38401"/>
    <x v="0"/>
    <s v="TEC-AC-10003499"/>
    <x v="2"/>
    <x v="11"/>
    <s v="Memorex Mini Travel Drive 8 GB USB 2.0 Flash Drive"/>
    <n v="18.527999999999999"/>
    <x v="3"/>
    <x v="13"/>
  </r>
  <r>
    <x v="8993"/>
    <x v="4485"/>
    <x v="524"/>
    <x v="565"/>
    <x v="1"/>
    <x v="778"/>
    <x v="778"/>
    <s v="Corporate"/>
    <s v="United States"/>
    <s v="Columbia"/>
    <s v="Tennessee"/>
    <n v="38401"/>
    <x v="0"/>
    <s v="FUR-TA-10001950"/>
    <x v="0"/>
    <x v="3"/>
    <s v="Balt Solid Wood Round Tables"/>
    <n v="1875.258"/>
    <x v="3"/>
    <x v="13"/>
  </r>
  <r>
    <x v="8994"/>
    <x v="4486"/>
    <x v="860"/>
    <x v="1308"/>
    <x v="2"/>
    <x v="394"/>
    <x v="394"/>
    <s v="Consumer"/>
    <s v="United States"/>
    <s v="Hollywood"/>
    <s v="Florida"/>
    <n v="33021"/>
    <x v="0"/>
    <s v="OFF-PA-10000312"/>
    <x v="1"/>
    <x v="10"/>
    <s v="Xerox 1955"/>
    <n v="91.36"/>
    <x v="2"/>
    <x v="9"/>
  </r>
  <r>
    <x v="8995"/>
    <x v="4486"/>
    <x v="860"/>
    <x v="1308"/>
    <x v="2"/>
    <x v="394"/>
    <x v="394"/>
    <s v="Consumer"/>
    <s v="United States"/>
    <s v="Hollywood"/>
    <s v="Florida"/>
    <n v="33021"/>
    <x v="0"/>
    <s v="OFF-AP-10004708"/>
    <x v="1"/>
    <x v="9"/>
    <s v="Fellowes Superior 10 Outlet Split Surge Protector"/>
    <n v="152.24"/>
    <x v="2"/>
    <x v="9"/>
  </r>
  <r>
    <x v="8996"/>
    <x v="4487"/>
    <x v="343"/>
    <x v="87"/>
    <x v="2"/>
    <x v="310"/>
    <x v="310"/>
    <s v="Consumer"/>
    <s v="United States"/>
    <s v="Dallas"/>
    <s v="Texas"/>
    <n v="75081"/>
    <x v="2"/>
    <s v="TEC-PH-10004531"/>
    <x v="2"/>
    <x v="7"/>
    <s v="OtterBox Commuter Series Case - iPhone 5 &amp; 5s"/>
    <n v="35.183999999999997"/>
    <x v="3"/>
    <x v="23"/>
  </r>
  <r>
    <x v="8997"/>
    <x v="4488"/>
    <x v="177"/>
    <x v="1051"/>
    <x v="3"/>
    <x v="668"/>
    <x v="668"/>
    <s v="Consumer"/>
    <s v="United States"/>
    <s v="Houston"/>
    <s v="Texas"/>
    <n v="77041"/>
    <x v="2"/>
    <s v="OFF-PA-10000474"/>
    <x v="1"/>
    <x v="10"/>
    <s v="Easy-staple paper"/>
    <n v="56.704000000000001"/>
    <x v="3"/>
    <x v="42"/>
  </r>
  <r>
    <x v="8998"/>
    <x v="4488"/>
    <x v="177"/>
    <x v="1051"/>
    <x v="3"/>
    <x v="668"/>
    <x v="668"/>
    <s v="Consumer"/>
    <s v="United States"/>
    <s v="Houston"/>
    <s v="Texas"/>
    <n v="77041"/>
    <x v="2"/>
    <s v="OFF-PA-10002377"/>
    <x v="1"/>
    <x v="10"/>
    <s v="Xerox 1916"/>
    <n v="274.06400000000002"/>
    <x v="3"/>
    <x v="42"/>
  </r>
  <r>
    <x v="8999"/>
    <x v="4489"/>
    <x v="726"/>
    <x v="808"/>
    <x v="1"/>
    <x v="414"/>
    <x v="414"/>
    <s v="Home Office"/>
    <s v="United States"/>
    <s v="Philadelphia"/>
    <s v="Pennsylvania"/>
    <n v="19140"/>
    <x v="3"/>
    <s v="FUR-CH-10001482"/>
    <x v="0"/>
    <x v="1"/>
    <s v="Office Star - Mesh Screen back chair with Vinyl seat"/>
    <n v="458.43"/>
    <x v="3"/>
    <x v="24"/>
  </r>
  <r>
    <x v="9000"/>
    <x v="4490"/>
    <x v="169"/>
    <x v="789"/>
    <x v="3"/>
    <x v="509"/>
    <x v="509"/>
    <s v="Consumer"/>
    <s v="United States"/>
    <s v="Phoenix"/>
    <s v="Arizona"/>
    <n v="85023"/>
    <x v="1"/>
    <s v="OFF-BI-10001553"/>
    <x v="1"/>
    <x v="8"/>
    <s v="SpineVue Locking Slant-D Ring Binders by Cardinal"/>
    <n v="8.2260000000000009"/>
    <x v="2"/>
    <x v="3"/>
  </r>
  <r>
    <x v="9001"/>
    <x v="4491"/>
    <x v="266"/>
    <x v="80"/>
    <x v="1"/>
    <x v="605"/>
    <x v="605"/>
    <s v="Corporate"/>
    <s v="United States"/>
    <s v="Sandy Springs"/>
    <s v="Georgia"/>
    <n v="30328"/>
    <x v="0"/>
    <s v="TEC-AC-10000199"/>
    <x v="2"/>
    <x v="11"/>
    <s v="Kingston Digital DataTraveler 8GB USB 2.0"/>
    <n v="5.95"/>
    <x v="2"/>
    <x v="20"/>
  </r>
  <r>
    <x v="9002"/>
    <x v="4491"/>
    <x v="266"/>
    <x v="80"/>
    <x v="1"/>
    <x v="605"/>
    <x v="605"/>
    <s v="Corporate"/>
    <s v="United States"/>
    <s v="Sandy Springs"/>
    <s v="Georgia"/>
    <n v="30328"/>
    <x v="0"/>
    <s v="OFF-PA-10002195"/>
    <x v="1"/>
    <x v="10"/>
    <s v="RSVP Cards &amp; Envelopes, Blank White, 8-1/2&quot; X 11&quot;, 24 Cards/25 Envelopes/Set"/>
    <n v="15.24"/>
    <x v="2"/>
    <x v="20"/>
  </r>
  <r>
    <x v="9003"/>
    <x v="4492"/>
    <x v="57"/>
    <x v="1309"/>
    <x v="3"/>
    <x v="226"/>
    <x v="226"/>
    <s v="Consumer"/>
    <s v="United States"/>
    <s v="Spokane"/>
    <s v="Washington"/>
    <n v="99207"/>
    <x v="1"/>
    <s v="TEC-AC-10001767"/>
    <x v="2"/>
    <x v="11"/>
    <s v="SanDisk Ultra 64 GB MicroSDHC Class 10 Memory Card"/>
    <n v="239.94"/>
    <x v="1"/>
    <x v="19"/>
  </r>
  <r>
    <x v="9004"/>
    <x v="4492"/>
    <x v="57"/>
    <x v="1309"/>
    <x v="3"/>
    <x v="226"/>
    <x v="226"/>
    <s v="Consumer"/>
    <s v="United States"/>
    <s v="Spokane"/>
    <s v="Washington"/>
    <n v="99207"/>
    <x v="1"/>
    <s v="OFF-AR-10002467"/>
    <x v="1"/>
    <x v="6"/>
    <s v="Dixon Ticonderoga Pencils"/>
    <n v="23.84"/>
    <x v="1"/>
    <x v="19"/>
  </r>
  <r>
    <x v="9005"/>
    <x v="4493"/>
    <x v="551"/>
    <x v="551"/>
    <x v="3"/>
    <x v="240"/>
    <x v="240"/>
    <s v="Corporate"/>
    <s v="United States"/>
    <s v="Milwaukee"/>
    <s v="Wisconsin"/>
    <n v="53209"/>
    <x v="2"/>
    <s v="OFF-ST-10001321"/>
    <x v="1"/>
    <x v="4"/>
    <s v="Decoflex Hanging Personal Folder File, Blue"/>
    <n v="92.52"/>
    <x v="3"/>
    <x v="23"/>
  </r>
  <r>
    <x v="9006"/>
    <x v="4493"/>
    <x v="551"/>
    <x v="551"/>
    <x v="3"/>
    <x v="240"/>
    <x v="240"/>
    <s v="Corporate"/>
    <s v="United States"/>
    <s v="Milwaukee"/>
    <s v="Wisconsin"/>
    <n v="53209"/>
    <x v="2"/>
    <s v="OFF-ST-10000777"/>
    <x v="1"/>
    <x v="4"/>
    <s v="Companion Letter/Legal File, Black"/>
    <n v="37.76"/>
    <x v="3"/>
    <x v="23"/>
  </r>
  <r>
    <x v="9007"/>
    <x v="4493"/>
    <x v="551"/>
    <x v="551"/>
    <x v="3"/>
    <x v="240"/>
    <x v="240"/>
    <s v="Corporate"/>
    <s v="United States"/>
    <s v="Milwaukee"/>
    <s v="Wisconsin"/>
    <n v="53209"/>
    <x v="2"/>
    <s v="OFF-LA-10003720"/>
    <x v="1"/>
    <x v="2"/>
    <s v="Avery 487"/>
    <n v="7.38"/>
    <x v="3"/>
    <x v="23"/>
  </r>
  <r>
    <x v="9008"/>
    <x v="4493"/>
    <x v="551"/>
    <x v="551"/>
    <x v="3"/>
    <x v="240"/>
    <x v="240"/>
    <s v="Corporate"/>
    <s v="United States"/>
    <s v="Milwaukee"/>
    <s v="Wisconsin"/>
    <n v="53209"/>
    <x v="2"/>
    <s v="FUR-FU-10000206"/>
    <x v="0"/>
    <x v="5"/>
    <s v="GE General Purpose, Extra Long Life, Showcase &amp; Floodlight Incandescent Bulbs"/>
    <n v="5.82"/>
    <x v="3"/>
    <x v="23"/>
  </r>
  <r>
    <x v="9009"/>
    <x v="4494"/>
    <x v="1209"/>
    <x v="11"/>
    <x v="1"/>
    <x v="750"/>
    <x v="750"/>
    <s v="Consumer"/>
    <s v="United States"/>
    <s v="Fairfield"/>
    <s v="Ohio"/>
    <n v="45014"/>
    <x v="3"/>
    <s v="OFF-PA-10000791"/>
    <x v="1"/>
    <x v="10"/>
    <s v="Wirebound Message Books, Four 2 3/4 x 5 Forms per Page, 200 Sets per Book"/>
    <n v="3.8159999999999998"/>
    <x v="3"/>
    <x v="10"/>
  </r>
  <r>
    <x v="9010"/>
    <x v="4495"/>
    <x v="240"/>
    <x v="254"/>
    <x v="1"/>
    <x v="540"/>
    <x v="540"/>
    <s v="Corporate"/>
    <s v="United States"/>
    <s v="Huntsville"/>
    <s v="Alabama"/>
    <n v="35810"/>
    <x v="0"/>
    <s v="OFF-BI-10001787"/>
    <x v="1"/>
    <x v="8"/>
    <s v="Wilson Jones Four-Pocket Poly Binders"/>
    <n v="26.16"/>
    <x v="3"/>
    <x v="24"/>
  </r>
  <r>
    <x v="9011"/>
    <x v="4496"/>
    <x v="139"/>
    <x v="1010"/>
    <x v="2"/>
    <x v="525"/>
    <x v="525"/>
    <s v="Home Office"/>
    <s v="United States"/>
    <s v="Houston"/>
    <s v="Texas"/>
    <n v="77036"/>
    <x v="2"/>
    <s v="TEC-AC-10004353"/>
    <x v="2"/>
    <x v="11"/>
    <s v="Hypercom P1300 Pinpad"/>
    <n v="100.8"/>
    <x v="1"/>
    <x v="14"/>
  </r>
  <r>
    <x v="9012"/>
    <x v="4497"/>
    <x v="823"/>
    <x v="465"/>
    <x v="2"/>
    <x v="105"/>
    <x v="105"/>
    <s v="Corporate"/>
    <s v="United States"/>
    <s v="New York City"/>
    <s v="New York"/>
    <n v="10011"/>
    <x v="3"/>
    <s v="FUR-FU-10001861"/>
    <x v="0"/>
    <x v="5"/>
    <s v="Floodlight Indoor Halogen Bulbs, 1 Bulb per Pack, 60 Watts"/>
    <n v="135.80000000000001"/>
    <x v="0"/>
    <x v="47"/>
  </r>
  <r>
    <x v="9013"/>
    <x v="4498"/>
    <x v="257"/>
    <x v="782"/>
    <x v="1"/>
    <x v="771"/>
    <x v="771"/>
    <s v="Corporate"/>
    <s v="United States"/>
    <s v="Los Angeles"/>
    <s v="California"/>
    <n v="90008"/>
    <x v="1"/>
    <s v="OFF-AR-10002766"/>
    <x v="1"/>
    <x v="6"/>
    <s v="Prang Drawing Pencil Set"/>
    <n v="13.9"/>
    <x v="3"/>
    <x v="42"/>
  </r>
  <r>
    <x v="9014"/>
    <x v="4498"/>
    <x v="257"/>
    <x v="782"/>
    <x v="1"/>
    <x v="771"/>
    <x v="771"/>
    <s v="Corporate"/>
    <s v="United States"/>
    <s v="Los Angeles"/>
    <s v="California"/>
    <n v="90008"/>
    <x v="1"/>
    <s v="OFF-EN-10003072"/>
    <x v="1"/>
    <x v="12"/>
    <s v="Peel &amp; Seel Envelopes"/>
    <n v="19.399999999999999"/>
    <x v="3"/>
    <x v="42"/>
  </r>
  <r>
    <x v="9015"/>
    <x v="4499"/>
    <x v="907"/>
    <x v="491"/>
    <x v="1"/>
    <x v="374"/>
    <x v="374"/>
    <s v="Corporate"/>
    <s v="United States"/>
    <s v="Carlsbad"/>
    <s v="New Mexico"/>
    <n v="88220"/>
    <x v="1"/>
    <s v="OFF-BI-10001636"/>
    <x v="1"/>
    <x v="8"/>
    <s v="Ibico Plastic and Wire Spiral Binding Combs"/>
    <n v="13.488"/>
    <x v="0"/>
    <x v="5"/>
  </r>
  <r>
    <x v="9016"/>
    <x v="4499"/>
    <x v="907"/>
    <x v="491"/>
    <x v="1"/>
    <x v="374"/>
    <x v="374"/>
    <s v="Corporate"/>
    <s v="United States"/>
    <s v="Carlsbad"/>
    <s v="New Mexico"/>
    <n v="88220"/>
    <x v="1"/>
    <s v="OFF-BI-10000948"/>
    <x v="1"/>
    <x v="8"/>
    <s v="GBC Laser Imprintable Binding System Covers, Desert Sand"/>
    <n v="11.416"/>
    <x v="0"/>
    <x v="5"/>
  </r>
  <r>
    <x v="9017"/>
    <x v="4500"/>
    <x v="253"/>
    <x v="882"/>
    <x v="0"/>
    <x v="597"/>
    <x v="597"/>
    <s v="Consumer"/>
    <s v="United States"/>
    <s v="Pocatello"/>
    <s v="Idaho"/>
    <n v="83201"/>
    <x v="1"/>
    <s v="OFF-PA-10001838"/>
    <x v="1"/>
    <x v="10"/>
    <s v="Adams Telephone Message Book W/Dividers/Space For Phone Numbers, 5 1/4&quot;X8 1/2&quot;, 300/Messages"/>
    <n v="17.64"/>
    <x v="0"/>
    <x v="17"/>
  </r>
  <r>
    <x v="9018"/>
    <x v="4500"/>
    <x v="253"/>
    <x v="882"/>
    <x v="0"/>
    <x v="597"/>
    <x v="597"/>
    <s v="Consumer"/>
    <s v="United States"/>
    <s v="Pocatello"/>
    <s v="Idaho"/>
    <n v="83201"/>
    <x v="1"/>
    <s v="OFF-BI-10002215"/>
    <x v="1"/>
    <x v="8"/>
    <s v="Wilson Jones Hanging View Binder, White, 1&quot;"/>
    <n v="17.04"/>
    <x v="0"/>
    <x v="17"/>
  </r>
  <r>
    <x v="9019"/>
    <x v="4501"/>
    <x v="757"/>
    <x v="574"/>
    <x v="0"/>
    <x v="97"/>
    <x v="97"/>
    <s v="Consumer"/>
    <s v="United States"/>
    <s v="Springfield"/>
    <s v="Virginia"/>
    <n v="22153"/>
    <x v="0"/>
    <s v="TEC-AC-10001314"/>
    <x v="2"/>
    <x v="11"/>
    <s v="Case Logic 2.4GHz Wireless Keyboard"/>
    <n v="99.98"/>
    <x v="2"/>
    <x v="20"/>
  </r>
  <r>
    <x v="9020"/>
    <x v="4501"/>
    <x v="757"/>
    <x v="574"/>
    <x v="0"/>
    <x v="97"/>
    <x v="97"/>
    <s v="Consumer"/>
    <s v="United States"/>
    <s v="Springfield"/>
    <s v="Virginia"/>
    <n v="22153"/>
    <x v="0"/>
    <s v="FUR-FU-10002268"/>
    <x v="0"/>
    <x v="5"/>
    <s v="Ultra Door Push Plate"/>
    <n v="29.46"/>
    <x v="2"/>
    <x v="20"/>
  </r>
  <r>
    <x v="9021"/>
    <x v="4502"/>
    <x v="219"/>
    <x v="988"/>
    <x v="1"/>
    <x v="778"/>
    <x v="778"/>
    <s v="Corporate"/>
    <s v="United States"/>
    <s v="Toledo"/>
    <s v="Ohio"/>
    <n v="43615"/>
    <x v="3"/>
    <s v="OFF-BI-10002133"/>
    <x v="1"/>
    <x v="8"/>
    <s v="Wilson Jones Elliptical Ring 3 1/2&quot; Capacity Binders, 800 sheets"/>
    <n v="166.92"/>
    <x v="1"/>
    <x v="6"/>
  </r>
  <r>
    <x v="9022"/>
    <x v="4503"/>
    <x v="250"/>
    <x v="319"/>
    <x v="2"/>
    <x v="679"/>
    <x v="679"/>
    <s v="Home Office"/>
    <s v="United States"/>
    <s v="Fort Collins"/>
    <s v="Colorado"/>
    <n v="80525"/>
    <x v="1"/>
    <s v="FUR-FU-10001979"/>
    <x v="0"/>
    <x v="5"/>
    <s v="Dana Halogen Swing-Arm Architect Lamp"/>
    <n v="98.328000000000003"/>
    <x v="0"/>
    <x v="28"/>
  </r>
  <r>
    <x v="9023"/>
    <x v="4504"/>
    <x v="685"/>
    <x v="790"/>
    <x v="2"/>
    <x v="495"/>
    <x v="495"/>
    <s v="Consumer"/>
    <s v="United States"/>
    <s v="New York City"/>
    <s v="New York"/>
    <n v="10024"/>
    <x v="3"/>
    <s v="FUR-CH-10001482"/>
    <x v="0"/>
    <x v="1"/>
    <s v="Office Star - Mesh Screen back chair with Vinyl seat"/>
    <n v="117.88200000000001"/>
    <x v="1"/>
    <x v="40"/>
  </r>
  <r>
    <x v="9024"/>
    <x v="4505"/>
    <x v="190"/>
    <x v="196"/>
    <x v="1"/>
    <x v="778"/>
    <x v="778"/>
    <s v="Corporate"/>
    <s v="United States"/>
    <s v="New York City"/>
    <s v="New York"/>
    <n v="10035"/>
    <x v="3"/>
    <s v="TEC-AC-10002018"/>
    <x v="2"/>
    <x v="11"/>
    <s v="AmazonBasics 3-Button USB Wired Mouse"/>
    <n v="20.97"/>
    <x v="0"/>
    <x v="1"/>
  </r>
  <r>
    <x v="9025"/>
    <x v="4505"/>
    <x v="190"/>
    <x v="196"/>
    <x v="1"/>
    <x v="778"/>
    <x v="778"/>
    <s v="Corporate"/>
    <s v="United States"/>
    <s v="New York City"/>
    <s v="New York"/>
    <n v="10035"/>
    <x v="3"/>
    <s v="TEC-AC-10000397"/>
    <x v="2"/>
    <x v="11"/>
    <s v="Perixx PERIBOARD-512B, Ergonomic Split Keyboard"/>
    <n v="139.96"/>
    <x v="0"/>
    <x v="1"/>
  </r>
  <r>
    <x v="9026"/>
    <x v="4505"/>
    <x v="190"/>
    <x v="196"/>
    <x v="1"/>
    <x v="778"/>
    <x v="778"/>
    <s v="Corporate"/>
    <s v="United States"/>
    <s v="New York City"/>
    <s v="New York"/>
    <n v="10035"/>
    <x v="3"/>
    <s v="FUR-FU-10003976"/>
    <x v="0"/>
    <x v="5"/>
    <s v="DAX Executive Solid Wood Document Frame, Desktop or Hang, Mahogany, 5 x 7"/>
    <n v="37.74"/>
    <x v="0"/>
    <x v="1"/>
  </r>
  <r>
    <x v="9027"/>
    <x v="4506"/>
    <x v="42"/>
    <x v="42"/>
    <x v="1"/>
    <x v="22"/>
    <x v="22"/>
    <s v="Consumer"/>
    <s v="United States"/>
    <s v="Marlborough"/>
    <s v="Massachusetts"/>
    <n v="1752"/>
    <x v="3"/>
    <s v="FUR-FU-10002597"/>
    <x v="0"/>
    <x v="5"/>
    <s v="C-Line Magnetic Cubicle Keepers, Clear Polypropylene"/>
    <n v="14.82"/>
    <x v="0"/>
    <x v="21"/>
  </r>
  <r>
    <x v="9028"/>
    <x v="4506"/>
    <x v="42"/>
    <x v="42"/>
    <x v="1"/>
    <x v="22"/>
    <x v="22"/>
    <s v="Consumer"/>
    <s v="United States"/>
    <s v="Marlborough"/>
    <s v="Massachusetts"/>
    <n v="1752"/>
    <x v="3"/>
    <s v="FUR-FU-10004864"/>
    <x v="0"/>
    <x v="5"/>
    <s v="Howard Miller 14-1/2&quot; Diameter Chrome Round Wall Clock"/>
    <n v="191.82"/>
    <x v="0"/>
    <x v="21"/>
  </r>
  <r>
    <x v="9029"/>
    <x v="4507"/>
    <x v="667"/>
    <x v="1283"/>
    <x v="1"/>
    <x v="691"/>
    <x v="691"/>
    <s v="Consumer"/>
    <s v="United States"/>
    <s v="New Rochelle"/>
    <s v="New York"/>
    <n v="10801"/>
    <x v="3"/>
    <s v="OFF-BI-10002103"/>
    <x v="1"/>
    <x v="8"/>
    <s v="Cardinal Slant-D Ring Binder, Heavy Gauge Vinyl"/>
    <n v="13.904"/>
    <x v="2"/>
    <x v="39"/>
  </r>
  <r>
    <x v="9030"/>
    <x v="4508"/>
    <x v="853"/>
    <x v="153"/>
    <x v="3"/>
    <x v="459"/>
    <x v="459"/>
    <s v="Corporate"/>
    <s v="United States"/>
    <s v="Seattle"/>
    <s v="Washington"/>
    <n v="98103"/>
    <x v="1"/>
    <s v="OFF-AP-10001005"/>
    <x v="1"/>
    <x v="9"/>
    <s v="Honeywell Quietcare HEPA Air Cleaner"/>
    <n v="314.60000000000002"/>
    <x v="3"/>
    <x v="15"/>
  </r>
  <r>
    <x v="9031"/>
    <x v="4508"/>
    <x v="853"/>
    <x v="153"/>
    <x v="3"/>
    <x v="459"/>
    <x v="459"/>
    <s v="Corporate"/>
    <s v="United States"/>
    <s v="Seattle"/>
    <s v="Washington"/>
    <n v="98103"/>
    <x v="1"/>
    <s v="FUR-TA-10002607"/>
    <x v="0"/>
    <x v="3"/>
    <s v="KI Conference Tables"/>
    <n v="283.56"/>
    <x v="3"/>
    <x v="15"/>
  </r>
  <r>
    <x v="9032"/>
    <x v="4509"/>
    <x v="738"/>
    <x v="356"/>
    <x v="1"/>
    <x v="46"/>
    <x v="46"/>
    <s v="Home Office"/>
    <s v="United States"/>
    <s v="Detroit"/>
    <s v="Michigan"/>
    <n v="48227"/>
    <x v="2"/>
    <s v="FUR-CH-10000454"/>
    <x v="0"/>
    <x v="1"/>
    <s v="Hon Deluxe Fabric Upholstered Stacking Chairs, Rounded Back"/>
    <n v="487.96"/>
    <x v="3"/>
    <x v="27"/>
  </r>
  <r>
    <x v="9033"/>
    <x v="4510"/>
    <x v="814"/>
    <x v="1110"/>
    <x v="1"/>
    <x v="183"/>
    <x v="183"/>
    <s v="Consumer"/>
    <s v="United States"/>
    <s v="Fayetteville"/>
    <s v="Arkansas"/>
    <n v="72701"/>
    <x v="0"/>
    <s v="OFF-BI-10001359"/>
    <x v="1"/>
    <x v="8"/>
    <s v="GBC DocuBind TL300 Electric Binding System"/>
    <n v="1793.98"/>
    <x v="2"/>
    <x v="30"/>
  </r>
  <r>
    <x v="9034"/>
    <x v="4511"/>
    <x v="486"/>
    <x v="1287"/>
    <x v="1"/>
    <x v="75"/>
    <x v="75"/>
    <s v="Consumer"/>
    <s v="United States"/>
    <s v="Quincy"/>
    <s v="Illinois"/>
    <n v="62301"/>
    <x v="2"/>
    <s v="OFF-BI-10003196"/>
    <x v="1"/>
    <x v="8"/>
    <s v="Accohide Poly Flexible Ring Binders"/>
    <n v="2.992"/>
    <x v="1"/>
    <x v="2"/>
  </r>
  <r>
    <x v="9035"/>
    <x v="4511"/>
    <x v="486"/>
    <x v="1287"/>
    <x v="1"/>
    <x v="75"/>
    <x v="75"/>
    <s v="Consumer"/>
    <s v="United States"/>
    <s v="Quincy"/>
    <s v="Illinois"/>
    <n v="62301"/>
    <x v="2"/>
    <s v="TEC-AC-10003657"/>
    <x v="2"/>
    <x v="11"/>
    <s v="Lenovo 17-Key USB Numeric Keypad"/>
    <n v="108.768"/>
    <x v="1"/>
    <x v="2"/>
  </r>
  <r>
    <x v="9036"/>
    <x v="4512"/>
    <x v="1003"/>
    <x v="57"/>
    <x v="2"/>
    <x v="261"/>
    <x v="261"/>
    <s v="Consumer"/>
    <s v="United States"/>
    <s v="New York City"/>
    <s v="New York"/>
    <n v="10035"/>
    <x v="3"/>
    <s v="OFF-PA-10002262"/>
    <x v="1"/>
    <x v="10"/>
    <s v="Xerox 192"/>
    <n v="25.92"/>
    <x v="1"/>
    <x v="19"/>
  </r>
  <r>
    <x v="9037"/>
    <x v="4512"/>
    <x v="1003"/>
    <x v="57"/>
    <x v="2"/>
    <x v="261"/>
    <x v="261"/>
    <s v="Consumer"/>
    <s v="United States"/>
    <s v="New York City"/>
    <s v="New York"/>
    <n v="10035"/>
    <x v="3"/>
    <s v="OFF-ST-10002214"/>
    <x v="1"/>
    <x v="4"/>
    <s v="X-Rack File for Hanging Folders"/>
    <n v="22.58"/>
    <x v="1"/>
    <x v="19"/>
  </r>
  <r>
    <x v="9038"/>
    <x v="4513"/>
    <x v="610"/>
    <x v="410"/>
    <x v="3"/>
    <x v="521"/>
    <x v="521"/>
    <s v="Consumer"/>
    <s v="United States"/>
    <s v="Houston"/>
    <s v="Texas"/>
    <n v="77095"/>
    <x v="2"/>
    <s v="TEC-PH-10003555"/>
    <x v="2"/>
    <x v="7"/>
    <s v="Motorola HK250 Universal Bluetooth Headset"/>
    <n v="55.176000000000002"/>
    <x v="3"/>
    <x v="23"/>
  </r>
  <r>
    <x v="9039"/>
    <x v="4514"/>
    <x v="907"/>
    <x v="967"/>
    <x v="1"/>
    <x v="455"/>
    <x v="455"/>
    <s v="Consumer"/>
    <s v="United States"/>
    <s v="Detroit"/>
    <s v="Michigan"/>
    <n v="48205"/>
    <x v="2"/>
    <s v="OFF-BI-10000545"/>
    <x v="1"/>
    <x v="8"/>
    <s v="GBC Ibimaster 500 Manual ProClick Binding System"/>
    <n v="9892.74"/>
    <x v="0"/>
    <x v="5"/>
  </r>
  <r>
    <x v="9040"/>
    <x v="4515"/>
    <x v="111"/>
    <x v="131"/>
    <x v="1"/>
    <x v="540"/>
    <x v="540"/>
    <s v="Corporate"/>
    <s v="United States"/>
    <s v="Chandler"/>
    <s v="Arizona"/>
    <n v="85224"/>
    <x v="1"/>
    <s v="FUR-TA-10004607"/>
    <x v="0"/>
    <x v="3"/>
    <s v="Hon 2111 Invitation Series Straight Table"/>
    <n v="73.915000000000006"/>
    <x v="2"/>
    <x v="30"/>
  </r>
  <r>
    <x v="9041"/>
    <x v="4516"/>
    <x v="450"/>
    <x v="127"/>
    <x v="1"/>
    <x v="190"/>
    <x v="190"/>
    <s v="Consumer"/>
    <s v="United States"/>
    <s v="Hollywood"/>
    <s v="Florida"/>
    <n v="33021"/>
    <x v="0"/>
    <s v="FUR-FU-10000277"/>
    <x v="0"/>
    <x v="5"/>
    <s v="Deflect-o DuraMat Antistatic Studded Beveled Mat for Medium Pile Carpeting"/>
    <n v="337.08800000000002"/>
    <x v="2"/>
    <x v="30"/>
  </r>
  <r>
    <x v="9042"/>
    <x v="4517"/>
    <x v="357"/>
    <x v="1068"/>
    <x v="0"/>
    <x v="152"/>
    <x v="152"/>
    <s v="Corporate"/>
    <s v="United States"/>
    <s v="Los Angeles"/>
    <s v="California"/>
    <n v="90049"/>
    <x v="1"/>
    <s v="OFF-AP-10004532"/>
    <x v="1"/>
    <x v="9"/>
    <s v="Kensington 6 Outlet Guardian Standard Surge Protector"/>
    <n v="61.44"/>
    <x v="1"/>
    <x v="11"/>
  </r>
  <r>
    <x v="9043"/>
    <x v="4518"/>
    <x v="77"/>
    <x v="1113"/>
    <x v="1"/>
    <x v="504"/>
    <x v="504"/>
    <s v="Corporate"/>
    <s v="United States"/>
    <s v="San Francisco"/>
    <s v="California"/>
    <n v="94122"/>
    <x v="1"/>
    <s v="TEC-AC-10003911"/>
    <x v="2"/>
    <x v="11"/>
    <s v="NETGEAR AC1750 Dual Band GigabitÂ Smart WiFi Router"/>
    <n v="479.97"/>
    <x v="0"/>
    <x v="0"/>
  </r>
  <r>
    <x v="9044"/>
    <x v="4519"/>
    <x v="819"/>
    <x v="404"/>
    <x v="0"/>
    <x v="366"/>
    <x v="366"/>
    <s v="Corporate"/>
    <s v="United States"/>
    <s v="Sunnyvale"/>
    <s v="California"/>
    <n v="94086"/>
    <x v="1"/>
    <s v="OFF-BI-10003196"/>
    <x v="1"/>
    <x v="8"/>
    <s v="Accohide Poly Flexible Ring Binders"/>
    <n v="5.984"/>
    <x v="3"/>
    <x v="22"/>
  </r>
  <r>
    <x v="9045"/>
    <x v="4519"/>
    <x v="819"/>
    <x v="404"/>
    <x v="0"/>
    <x v="366"/>
    <x v="366"/>
    <s v="Corporate"/>
    <s v="United States"/>
    <s v="Sunnyvale"/>
    <s v="California"/>
    <n v="94086"/>
    <x v="1"/>
    <s v="TEC-AC-10000358"/>
    <x v="2"/>
    <x v="11"/>
    <s v="ImationÂ SecureÂ DriveÂ + Hardware Encrypted USBÂ flash driveÂ - 16 GB"/>
    <n v="189.95"/>
    <x v="3"/>
    <x v="22"/>
  </r>
  <r>
    <x v="9046"/>
    <x v="4519"/>
    <x v="819"/>
    <x v="404"/>
    <x v="0"/>
    <x v="366"/>
    <x v="366"/>
    <s v="Corporate"/>
    <s v="United States"/>
    <s v="Sunnyvale"/>
    <s v="California"/>
    <n v="94086"/>
    <x v="1"/>
    <s v="TEC-AC-10000057"/>
    <x v="2"/>
    <x v="11"/>
    <s v="Microsoft Natural Ergonomic Keyboard 4000"/>
    <n v="149.94999999999999"/>
    <x v="3"/>
    <x v="22"/>
  </r>
  <r>
    <x v="9047"/>
    <x v="4519"/>
    <x v="819"/>
    <x v="404"/>
    <x v="0"/>
    <x v="366"/>
    <x v="366"/>
    <s v="Corporate"/>
    <s v="United States"/>
    <s v="Sunnyvale"/>
    <s v="California"/>
    <n v="94086"/>
    <x v="1"/>
    <s v="OFF-AR-10001988"/>
    <x v="1"/>
    <x v="6"/>
    <s v="Bulldog Table or Wall-Mount Pencil Sharpener"/>
    <n v="29.95"/>
    <x v="3"/>
    <x v="22"/>
  </r>
  <r>
    <x v="9048"/>
    <x v="4519"/>
    <x v="819"/>
    <x v="404"/>
    <x v="0"/>
    <x v="366"/>
    <x v="366"/>
    <s v="Corporate"/>
    <s v="United States"/>
    <s v="Sunnyvale"/>
    <s v="California"/>
    <n v="94086"/>
    <x v="1"/>
    <s v="OFF-LA-10003498"/>
    <x v="1"/>
    <x v="2"/>
    <s v="Avery 475"/>
    <n v="44.4"/>
    <x v="3"/>
    <x v="22"/>
  </r>
  <r>
    <x v="9049"/>
    <x v="4520"/>
    <x v="158"/>
    <x v="59"/>
    <x v="1"/>
    <x v="359"/>
    <x v="359"/>
    <s v="Home Office"/>
    <s v="United States"/>
    <s v="New York City"/>
    <s v="New York"/>
    <n v="10011"/>
    <x v="3"/>
    <s v="OFF-AR-10002956"/>
    <x v="1"/>
    <x v="6"/>
    <s v="Boston 16801 Nautilus Battery Pencil Sharpener"/>
    <n v="66.03"/>
    <x v="2"/>
    <x v="30"/>
  </r>
  <r>
    <x v="9050"/>
    <x v="4521"/>
    <x v="1210"/>
    <x v="1299"/>
    <x v="1"/>
    <x v="321"/>
    <x v="321"/>
    <s v="Corporate"/>
    <s v="United States"/>
    <s v="Los Angeles"/>
    <s v="California"/>
    <n v="90004"/>
    <x v="1"/>
    <s v="OFF-PA-10003724"/>
    <x v="1"/>
    <x v="10"/>
    <s v="Wirebound Message Book, 4 per Page"/>
    <n v="10.86"/>
    <x v="1"/>
    <x v="33"/>
  </r>
  <r>
    <x v="9051"/>
    <x v="4522"/>
    <x v="959"/>
    <x v="1075"/>
    <x v="0"/>
    <x v="460"/>
    <x v="460"/>
    <s v="Corporate"/>
    <s v="United States"/>
    <s v="San Francisco"/>
    <s v="California"/>
    <n v="94122"/>
    <x v="1"/>
    <s v="OFF-AR-10004272"/>
    <x v="1"/>
    <x v="6"/>
    <s v="Newell 308"/>
    <n v="3.36"/>
    <x v="2"/>
    <x v="34"/>
  </r>
  <r>
    <x v="9052"/>
    <x v="4522"/>
    <x v="959"/>
    <x v="1075"/>
    <x v="0"/>
    <x v="460"/>
    <x v="460"/>
    <s v="Corporate"/>
    <s v="United States"/>
    <s v="San Francisco"/>
    <s v="California"/>
    <n v="94122"/>
    <x v="1"/>
    <s v="OFF-BI-10003291"/>
    <x v="1"/>
    <x v="8"/>
    <s v="Wilson Jones Leather-Like Binders with DublLock Round Rings"/>
    <n v="27.936"/>
    <x v="2"/>
    <x v="34"/>
  </r>
  <r>
    <x v="9053"/>
    <x v="4522"/>
    <x v="959"/>
    <x v="1075"/>
    <x v="0"/>
    <x v="460"/>
    <x v="460"/>
    <s v="Corporate"/>
    <s v="United States"/>
    <s v="San Francisco"/>
    <s v="California"/>
    <n v="94122"/>
    <x v="1"/>
    <s v="TEC-PH-10004100"/>
    <x v="2"/>
    <x v="7"/>
    <s v="Griffin GC17055 Auxiliary Audio Cable"/>
    <n v="28.783999999999999"/>
    <x v="2"/>
    <x v="34"/>
  </r>
  <r>
    <x v="9054"/>
    <x v="4523"/>
    <x v="585"/>
    <x v="938"/>
    <x v="1"/>
    <x v="318"/>
    <x v="318"/>
    <s v="Consumer"/>
    <s v="United States"/>
    <s v="Santa Ana"/>
    <s v="California"/>
    <n v="92704"/>
    <x v="1"/>
    <s v="OFF-SU-10001218"/>
    <x v="1"/>
    <x v="14"/>
    <s v="Fiskars Softgrip Scissors"/>
    <n v="21.96"/>
    <x v="3"/>
    <x v="15"/>
  </r>
  <r>
    <x v="9055"/>
    <x v="4524"/>
    <x v="811"/>
    <x v="731"/>
    <x v="0"/>
    <x v="113"/>
    <x v="113"/>
    <s v="Consumer"/>
    <s v="United States"/>
    <s v="Seattle"/>
    <s v="Washington"/>
    <n v="98103"/>
    <x v="1"/>
    <s v="TEC-AC-10004209"/>
    <x v="2"/>
    <x v="11"/>
    <s v="Memorex Froggy Flash Drive 4 GB"/>
    <n v="21.98"/>
    <x v="1"/>
    <x v="11"/>
  </r>
  <r>
    <x v="9056"/>
    <x v="4525"/>
    <x v="121"/>
    <x v="164"/>
    <x v="2"/>
    <x v="525"/>
    <x v="525"/>
    <s v="Home Office"/>
    <s v="United States"/>
    <s v="New York City"/>
    <s v="New York"/>
    <n v="10011"/>
    <x v="3"/>
    <s v="FUR-CH-10002073"/>
    <x v="0"/>
    <x v="1"/>
    <s v="Hon Olson Stacker Chairs"/>
    <n v="2621.3220000000001"/>
    <x v="1"/>
    <x v="6"/>
  </r>
  <r>
    <x v="9057"/>
    <x v="4526"/>
    <x v="1182"/>
    <x v="994"/>
    <x v="1"/>
    <x v="647"/>
    <x v="647"/>
    <s v="Consumer"/>
    <s v="United States"/>
    <s v="Los Angeles"/>
    <s v="California"/>
    <n v="90045"/>
    <x v="1"/>
    <s v="FUR-FU-10003424"/>
    <x v="0"/>
    <x v="5"/>
    <s v="Nu-Dell Oak Frame"/>
    <n v="74.760000000000005"/>
    <x v="1"/>
    <x v="2"/>
  </r>
  <r>
    <x v="9058"/>
    <x v="4526"/>
    <x v="1182"/>
    <x v="994"/>
    <x v="1"/>
    <x v="647"/>
    <x v="647"/>
    <s v="Consumer"/>
    <s v="United States"/>
    <s v="Los Angeles"/>
    <s v="California"/>
    <n v="90045"/>
    <x v="1"/>
    <s v="FUR-TA-10001086"/>
    <x v="0"/>
    <x v="3"/>
    <s v="SAFCO PlanMaster Boards, 60w x 37-1/2d, White Melamine"/>
    <n v="364.77600000000001"/>
    <x v="1"/>
    <x v="2"/>
  </r>
  <r>
    <x v="9059"/>
    <x v="4527"/>
    <x v="403"/>
    <x v="25"/>
    <x v="1"/>
    <x v="255"/>
    <x v="255"/>
    <s v="Corporate"/>
    <s v="United States"/>
    <s v="Seattle"/>
    <s v="Washington"/>
    <n v="98103"/>
    <x v="1"/>
    <s v="FUR-TA-10004619"/>
    <x v="0"/>
    <x v="3"/>
    <s v="Hon Non-Folding Utility Tables"/>
    <n v="1115.17"/>
    <x v="0"/>
    <x v="1"/>
  </r>
  <r>
    <x v="9060"/>
    <x v="4528"/>
    <x v="312"/>
    <x v="958"/>
    <x v="2"/>
    <x v="294"/>
    <x v="294"/>
    <s v="Corporate"/>
    <s v="United States"/>
    <s v="San Diego"/>
    <s v="California"/>
    <n v="92024"/>
    <x v="1"/>
    <s v="OFF-BI-10002854"/>
    <x v="1"/>
    <x v="8"/>
    <s v="Performers Binder/Pad Holder, Black"/>
    <n v="89.695999999999998"/>
    <x v="1"/>
    <x v="6"/>
  </r>
  <r>
    <x v="9061"/>
    <x v="4528"/>
    <x v="312"/>
    <x v="958"/>
    <x v="2"/>
    <x v="294"/>
    <x v="294"/>
    <s v="Corporate"/>
    <s v="United States"/>
    <s v="San Diego"/>
    <s v="California"/>
    <n v="92024"/>
    <x v="1"/>
    <s v="OFF-LA-10002762"/>
    <x v="1"/>
    <x v="2"/>
    <s v="Avery 485"/>
    <n v="50.12"/>
    <x v="1"/>
    <x v="6"/>
  </r>
  <r>
    <x v="9062"/>
    <x v="4529"/>
    <x v="905"/>
    <x v="962"/>
    <x v="1"/>
    <x v="645"/>
    <x v="645"/>
    <s v="Corporate"/>
    <s v="United States"/>
    <s v="New York City"/>
    <s v="New York"/>
    <n v="10035"/>
    <x v="3"/>
    <s v="OFF-FA-10003495"/>
    <x v="1"/>
    <x v="13"/>
    <s v="Staples"/>
    <n v="36.479999999999997"/>
    <x v="0"/>
    <x v="47"/>
  </r>
  <r>
    <x v="9063"/>
    <x v="4530"/>
    <x v="1005"/>
    <x v="677"/>
    <x v="1"/>
    <x v="214"/>
    <x v="214"/>
    <s v="Consumer"/>
    <s v="United States"/>
    <s v="Chicago"/>
    <s v="Illinois"/>
    <n v="60653"/>
    <x v="2"/>
    <s v="OFF-PA-10002581"/>
    <x v="1"/>
    <x v="10"/>
    <s v="Xerox 1951"/>
    <n v="322.19200000000001"/>
    <x v="2"/>
    <x v="18"/>
  </r>
  <r>
    <x v="9064"/>
    <x v="4530"/>
    <x v="1005"/>
    <x v="677"/>
    <x v="1"/>
    <x v="214"/>
    <x v="214"/>
    <s v="Consumer"/>
    <s v="United States"/>
    <s v="Chicago"/>
    <s v="Illinois"/>
    <n v="60653"/>
    <x v="2"/>
    <s v="OFF-BI-10000343"/>
    <x v="1"/>
    <x v="8"/>
    <s v="Pressboard Covers with Storage Hooks, 9 1/2&quot; x 11&quot;, Light Blue"/>
    <n v="2.9460000000000002"/>
    <x v="2"/>
    <x v="18"/>
  </r>
  <r>
    <x v="9065"/>
    <x v="4530"/>
    <x v="1005"/>
    <x v="677"/>
    <x v="1"/>
    <x v="214"/>
    <x v="214"/>
    <s v="Consumer"/>
    <s v="United States"/>
    <s v="Chicago"/>
    <s v="Illinois"/>
    <n v="60653"/>
    <x v="2"/>
    <s v="OFF-PA-10001184"/>
    <x v="1"/>
    <x v="10"/>
    <s v="Xerox 1903"/>
    <n v="19.135999999999999"/>
    <x v="2"/>
    <x v="18"/>
  </r>
  <r>
    <x v="9066"/>
    <x v="4531"/>
    <x v="1143"/>
    <x v="39"/>
    <x v="1"/>
    <x v="298"/>
    <x v="298"/>
    <s v="Consumer"/>
    <s v="United States"/>
    <s v="Harrisonburg"/>
    <s v="Virginia"/>
    <n v="22801"/>
    <x v="0"/>
    <s v="TEC-AC-10000521"/>
    <x v="2"/>
    <x v="11"/>
    <s v="Verbatim Slim CD and DVD Storage Cases, 50/Pack"/>
    <n v="23.08"/>
    <x v="3"/>
    <x v="24"/>
  </r>
  <r>
    <x v="9067"/>
    <x v="4532"/>
    <x v="1084"/>
    <x v="1156"/>
    <x v="1"/>
    <x v="333"/>
    <x v="333"/>
    <s v="Consumer"/>
    <s v="United States"/>
    <s v="Rockville"/>
    <s v="Maryland"/>
    <n v="20852"/>
    <x v="3"/>
    <s v="TEC-PH-10002890"/>
    <x v="2"/>
    <x v="7"/>
    <s v="AT&amp;T 17929 Lendline Telephone"/>
    <n v="90.48"/>
    <x v="0"/>
    <x v="47"/>
  </r>
  <r>
    <x v="9068"/>
    <x v="4533"/>
    <x v="476"/>
    <x v="344"/>
    <x v="0"/>
    <x v="78"/>
    <x v="78"/>
    <s v="Consumer"/>
    <s v="United States"/>
    <s v="Des Moines"/>
    <s v="Washington"/>
    <n v="98198"/>
    <x v="1"/>
    <s v="FUR-CH-10003061"/>
    <x v="0"/>
    <x v="1"/>
    <s v="Global Leather Task Chair, Black"/>
    <n v="215.976"/>
    <x v="0"/>
    <x v="21"/>
  </r>
  <r>
    <x v="9069"/>
    <x v="4533"/>
    <x v="476"/>
    <x v="344"/>
    <x v="0"/>
    <x v="78"/>
    <x v="78"/>
    <s v="Consumer"/>
    <s v="United States"/>
    <s v="Des Moines"/>
    <s v="Washington"/>
    <n v="98198"/>
    <x v="1"/>
    <s v="OFF-EN-10003567"/>
    <x v="1"/>
    <x v="12"/>
    <s v="Inter-Office Recycled Envelopes, Brown Kraft, Button-String,10&quot; x 13&quot; , 100/Box"/>
    <n v="65.94"/>
    <x v="0"/>
    <x v="21"/>
  </r>
  <r>
    <x v="9070"/>
    <x v="4534"/>
    <x v="769"/>
    <x v="241"/>
    <x v="2"/>
    <x v="722"/>
    <x v="722"/>
    <s v="Corporate"/>
    <s v="United States"/>
    <s v="Philadelphia"/>
    <s v="Pennsylvania"/>
    <n v="19134"/>
    <x v="3"/>
    <s v="FUR-FU-10001918"/>
    <x v="0"/>
    <x v="5"/>
    <s v="C-Line Cubicle Keepers Polyproplyene Holder With Velcro Backings"/>
    <n v="11.352"/>
    <x v="3"/>
    <x v="22"/>
  </r>
  <r>
    <x v="9071"/>
    <x v="4535"/>
    <x v="821"/>
    <x v="883"/>
    <x v="1"/>
    <x v="449"/>
    <x v="449"/>
    <s v="Home Office"/>
    <s v="United States"/>
    <s v="Columbus"/>
    <s v="Indiana"/>
    <n v="47201"/>
    <x v="2"/>
    <s v="OFF-ST-10002444"/>
    <x v="1"/>
    <x v="4"/>
    <s v="Recycled Eldon Regeneration Jumbo File"/>
    <n v="24.56"/>
    <x v="1"/>
    <x v="40"/>
  </r>
  <r>
    <x v="9072"/>
    <x v="4536"/>
    <x v="913"/>
    <x v="1054"/>
    <x v="1"/>
    <x v="469"/>
    <x v="469"/>
    <s v="Consumer"/>
    <s v="United States"/>
    <s v="Springfield"/>
    <s v="Missouri"/>
    <n v="65807"/>
    <x v="2"/>
    <s v="OFF-EN-10003286"/>
    <x v="1"/>
    <x v="12"/>
    <s v="Staple envelope"/>
    <n v="16.559999999999999"/>
    <x v="0"/>
    <x v="21"/>
  </r>
  <r>
    <x v="9073"/>
    <x v="4536"/>
    <x v="913"/>
    <x v="1054"/>
    <x v="1"/>
    <x v="469"/>
    <x v="469"/>
    <s v="Consumer"/>
    <s v="United States"/>
    <s v="Springfield"/>
    <s v="Missouri"/>
    <n v="65807"/>
    <x v="2"/>
    <s v="TEC-AC-10000109"/>
    <x v="2"/>
    <x v="11"/>
    <s v="Sony Micro Vault Click 16 GB USB 2.0 Flash Drive"/>
    <n v="279.95"/>
    <x v="0"/>
    <x v="21"/>
  </r>
  <r>
    <x v="9074"/>
    <x v="4537"/>
    <x v="419"/>
    <x v="1310"/>
    <x v="1"/>
    <x v="587"/>
    <x v="587"/>
    <s v="Corporate"/>
    <s v="United States"/>
    <s v="Henderson"/>
    <s v="Kentucky"/>
    <n v="42420"/>
    <x v="0"/>
    <s v="OFF-ST-10002574"/>
    <x v="1"/>
    <x v="4"/>
    <s v="SAFCO Commercial Wire Shelving, Black"/>
    <n v="828.84"/>
    <x v="2"/>
    <x v="41"/>
  </r>
  <r>
    <x v="9075"/>
    <x v="4538"/>
    <x v="599"/>
    <x v="1163"/>
    <x v="2"/>
    <x v="558"/>
    <x v="558"/>
    <s v="Consumer"/>
    <s v="United States"/>
    <s v="Lakewood"/>
    <s v="Ohio"/>
    <n v="44107"/>
    <x v="3"/>
    <s v="OFF-BI-10000773"/>
    <x v="1"/>
    <x v="8"/>
    <s v="Insertable Tab Post Binder Dividers"/>
    <n v="7.218"/>
    <x v="1"/>
    <x v="6"/>
  </r>
  <r>
    <x v="9076"/>
    <x v="4538"/>
    <x v="599"/>
    <x v="1163"/>
    <x v="2"/>
    <x v="558"/>
    <x v="558"/>
    <s v="Consumer"/>
    <s v="United States"/>
    <s v="Lakewood"/>
    <s v="Ohio"/>
    <n v="44107"/>
    <x v="3"/>
    <s v="OFF-SU-10004661"/>
    <x v="1"/>
    <x v="14"/>
    <s v="Acme Titanium Bonded Scissors"/>
    <n v="27.2"/>
    <x v="1"/>
    <x v="6"/>
  </r>
  <r>
    <x v="9077"/>
    <x v="4539"/>
    <x v="935"/>
    <x v="322"/>
    <x v="1"/>
    <x v="70"/>
    <x v="70"/>
    <s v="Corporate"/>
    <s v="United States"/>
    <s v="Omaha"/>
    <s v="Nebraska"/>
    <n v="68104"/>
    <x v="2"/>
    <s v="TEC-AC-10003280"/>
    <x v="2"/>
    <x v="11"/>
    <s v="Belkin F8E887 USB Wired Ergonomic Keyboard"/>
    <n v="89.97"/>
    <x v="2"/>
    <x v="7"/>
  </r>
  <r>
    <x v="9078"/>
    <x v="4540"/>
    <x v="595"/>
    <x v="1083"/>
    <x v="1"/>
    <x v="543"/>
    <x v="543"/>
    <s v="Consumer"/>
    <s v="United States"/>
    <s v="Henderson"/>
    <s v="Kentucky"/>
    <n v="42420"/>
    <x v="0"/>
    <s v="FUR-FU-10003773"/>
    <x v="0"/>
    <x v="5"/>
    <s v="Eldon Cleatmat Plus Chair Mats for High Pile Carpets"/>
    <n v="318.08"/>
    <x v="0"/>
    <x v="47"/>
  </r>
  <r>
    <x v="9079"/>
    <x v="4540"/>
    <x v="595"/>
    <x v="1083"/>
    <x v="1"/>
    <x v="543"/>
    <x v="543"/>
    <s v="Consumer"/>
    <s v="United States"/>
    <s v="Henderson"/>
    <s v="Kentucky"/>
    <n v="42420"/>
    <x v="0"/>
    <s v="OFF-BI-10002412"/>
    <x v="1"/>
    <x v="8"/>
    <s v="Wilson Jones â€œSnapâ€ Scratch Pad Binder Tool for Ring Binders"/>
    <n v="5.8"/>
    <x v="0"/>
    <x v="47"/>
  </r>
  <r>
    <x v="9080"/>
    <x v="4541"/>
    <x v="220"/>
    <x v="462"/>
    <x v="0"/>
    <x v="175"/>
    <x v="175"/>
    <s v="Corporate"/>
    <s v="United States"/>
    <s v="Santa Ana"/>
    <s v="California"/>
    <n v="92704"/>
    <x v="1"/>
    <s v="TEC-PH-10002564"/>
    <x v="2"/>
    <x v="7"/>
    <s v="OtterBox Defender Series Case - Samsung Galaxy S4"/>
    <n v="143.952"/>
    <x v="3"/>
    <x v="15"/>
  </r>
  <r>
    <x v="9081"/>
    <x v="4541"/>
    <x v="220"/>
    <x v="462"/>
    <x v="0"/>
    <x v="175"/>
    <x v="175"/>
    <s v="Corporate"/>
    <s v="United States"/>
    <s v="Santa Ana"/>
    <s v="California"/>
    <n v="92704"/>
    <x v="1"/>
    <s v="OFF-PA-10002262"/>
    <x v="1"/>
    <x v="10"/>
    <s v="Xerox 192"/>
    <n v="19.440000000000001"/>
    <x v="3"/>
    <x v="15"/>
  </r>
  <r>
    <x v="9082"/>
    <x v="4542"/>
    <x v="808"/>
    <x v="373"/>
    <x v="1"/>
    <x v="767"/>
    <x v="767"/>
    <s v="Consumer"/>
    <s v="United States"/>
    <s v="Springfield"/>
    <s v="Virginia"/>
    <n v="22153"/>
    <x v="0"/>
    <s v="OFF-AR-10000246"/>
    <x v="1"/>
    <x v="6"/>
    <s v="Newell 318"/>
    <n v="5.56"/>
    <x v="3"/>
    <x v="23"/>
  </r>
  <r>
    <x v="9083"/>
    <x v="4543"/>
    <x v="525"/>
    <x v="1311"/>
    <x v="2"/>
    <x v="628"/>
    <x v="628"/>
    <s v="Corporate"/>
    <s v="United States"/>
    <s v="Suffolk"/>
    <s v="Virginia"/>
    <n v="23434"/>
    <x v="0"/>
    <s v="OFF-ST-10002554"/>
    <x v="1"/>
    <x v="4"/>
    <s v="Tennsco Industrial Shelving"/>
    <n v="146.72999999999999"/>
    <x v="1"/>
    <x v="36"/>
  </r>
  <r>
    <x v="9084"/>
    <x v="4543"/>
    <x v="525"/>
    <x v="1311"/>
    <x v="2"/>
    <x v="628"/>
    <x v="628"/>
    <s v="Corporate"/>
    <s v="United States"/>
    <s v="Suffolk"/>
    <s v="Virginia"/>
    <n v="23434"/>
    <x v="0"/>
    <s v="OFF-PA-10002751"/>
    <x v="1"/>
    <x v="10"/>
    <s v="Xerox 1920"/>
    <n v="29.9"/>
    <x v="1"/>
    <x v="36"/>
  </r>
  <r>
    <x v="9085"/>
    <x v="4544"/>
    <x v="545"/>
    <x v="720"/>
    <x v="0"/>
    <x v="231"/>
    <x v="231"/>
    <s v="Consumer"/>
    <s v="United States"/>
    <s v="Los Angeles"/>
    <s v="California"/>
    <n v="90049"/>
    <x v="1"/>
    <s v="OFF-BI-10004318"/>
    <x v="1"/>
    <x v="8"/>
    <s v="Ibico EB-19 Dual Function Manual Binding System"/>
    <n v="276.78399999999999"/>
    <x v="0"/>
    <x v="21"/>
  </r>
  <r>
    <x v="9086"/>
    <x v="4545"/>
    <x v="182"/>
    <x v="424"/>
    <x v="1"/>
    <x v="756"/>
    <x v="756"/>
    <s v="Corporate"/>
    <s v="United States"/>
    <s v="Houston"/>
    <s v="Texas"/>
    <n v="77041"/>
    <x v="2"/>
    <s v="OFF-AP-10001564"/>
    <x v="1"/>
    <x v="9"/>
    <s v="Hoover Commercial Lightweight Upright Vacuum with E-Z Empty Dirt Cup"/>
    <n v="93.031999999999996"/>
    <x v="0"/>
    <x v="21"/>
  </r>
  <r>
    <x v="9087"/>
    <x v="4545"/>
    <x v="182"/>
    <x v="424"/>
    <x v="1"/>
    <x v="756"/>
    <x v="756"/>
    <s v="Corporate"/>
    <s v="United States"/>
    <s v="Houston"/>
    <s v="Texas"/>
    <n v="77041"/>
    <x v="2"/>
    <s v="FUR-CH-10000513"/>
    <x v="0"/>
    <x v="1"/>
    <s v="High-Back Leather Manager's Chair"/>
    <n v="454.96499999999997"/>
    <x v="0"/>
    <x v="21"/>
  </r>
  <r>
    <x v="9088"/>
    <x v="4546"/>
    <x v="83"/>
    <x v="604"/>
    <x v="1"/>
    <x v="645"/>
    <x v="645"/>
    <s v="Corporate"/>
    <s v="United States"/>
    <s v="Cary"/>
    <s v="North Carolina"/>
    <n v="27511"/>
    <x v="0"/>
    <s v="TEC-PH-10001433"/>
    <x v="2"/>
    <x v="7"/>
    <s v="Cisco Small Business SPA 502G VoIP phone"/>
    <n v="246.16800000000001"/>
    <x v="1"/>
    <x v="14"/>
  </r>
  <r>
    <x v="9089"/>
    <x v="4547"/>
    <x v="42"/>
    <x v="369"/>
    <x v="0"/>
    <x v="59"/>
    <x v="59"/>
    <s v="Consumer"/>
    <s v="United States"/>
    <s v="Springfield"/>
    <s v="Ohio"/>
    <n v="45503"/>
    <x v="3"/>
    <s v="OFF-ST-10002790"/>
    <x v="1"/>
    <x v="4"/>
    <s v="Safco Industrial Shelving"/>
    <n v="295.39999999999998"/>
    <x v="0"/>
    <x v="21"/>
  </r>
  <r>
    <x v="9090"/>
    <x v="4548"/>
    <x v="119"/>
    <x v="878"/>
    <x v="2"/>
    <x v="117"/>
    <x v="117"/>
    <s v="Consumer"/>
    <s v="United States"/>
    <s v="Louisville"/>
    <s v="Kentucky"/>
    <n v="40214"/>
    <x v="0"/>
    <s v="OFF-ST-10002974"/>
    <x v="1"/>
    <x v="4"/>
    <s v="Trav-L-File Heavy-Duty Shuttle II, Black"/>
    <n v="348.56"/>
    <x v="3"/>
    <x v="13"/>
  </r>
  <r>
    <x v="9091"/>
    <x v="4549"/>
    <x v="1141"/>
    <x v="1161"/>
    <x v="0"/>
    <x v="61"/>
    <x v="61"/>
    <s v="Corporate"/>
    <s v="United States"/>
    <s v="Troy"/>
    <s v="Ohio"/>
    <n v="45373"/>
    <x v="3"/>
    <s v="OFF-PA-10003177"/>
    <x v="1"/>
    <x v="10"/>
    <s v="Xerox 1999"/>
    <n v="15.552"/>
    <x v="1"/>
    <x v="40"/>
  </r>
  <r>
    <x v="9092"/>
    <x v="4549"/>
    <x v="1141"/>
    <x v="1161"/>
    <x v="0"/>
    <x v="61"/>
    <x v="61"/>
    <s v="Corporate"/>
    <s v="United States"/>
    <s v="Troy"/>
    <s v="Ohio"/>
    <n v="45373"/>
    <x v="3"/>
    <s v="FUR-BO-10001918"/>
    <x v="0"/>
    <x v="0"/>
    <s v="Sauder Forest Hills Library with Doors, Woodland Oak Finish"/>
    <n v="482.94"/>
    <x v="1"/>
    <x v="40"/>
  </r>
  <r>
    <x v="9093"/>
    <x v="4550"/>
    <x v="932"/>
    <x v="997"/>
    <x v="1"/>
    <x v="219"/>
    <x v="219"/>
    <s v="Consumer"/>
    <s v="United States"/>
    <s v="Detroit"/>
    <s v="Michigan"/>
    <n v="48227"/>
    <x v="2"/>
    <s v="TEC-PH-10001299"/>
    <x v="2"/>
    <x v="7"/>
    <s v="Polycom CX300 Desktop Phone USB VoIP phone"/>
    <n v="299.98"/>
    <x v="1"/>
    <x v="40"/>
  </r>
  <r>
    <x v="9094"/>
    <x v="4550"/>
    <x v="932"/>
    <x v="997"/>
    <x v="1"/>
    <x v="219"/>
    <x v="219"/>
    <s v="Consumer"/>
    <s v="United States"/>
    <s v="Detroit"/>
    <s v="Michigan"/>
    <n v="48227"/>
    <x v="2"/>
    <s v="OFF-BI-10004224"/>
    <x v="1"/>
    <x v="8"/>
    <s v="Catalog Binders with Expanding Posts"/>
    <n v="403.68"/>
    <x v="1"/>
    <x v="40"/>
  </r>
  <r>
    <x v="9095"/>
    <x v="4550"/>
    <x v="932"/>
    <x v="997"/>
    <x v="1"/>
    <x v="219"/>
    <x v="219"/>
    <s v="Consumer"/>
    <s v="United States"/>
    <s v="Detroit"/>
    <s v="Michigan"/>
    <n v="48227"/>
    <x v="2"/>
    <s v="TEC-PH-10001300"/>
    <x v="2"/>
    <x v="7"/>
    <s v="iKross Bluetooth Portable Keyboard + Cell Phone Stand Holder + Brush for Apple iPhone 5S 5C 5, 4S 4"/>
    <n v="41.9"/>
    <x v="1"/>
    <x v="40"/>
  </r>
  <r>
    <x v="9096"/>
    <x v="4550"/>
    <x v="932"/>
    <x v="997"/>
    <x v="1"/>
    <x v="219"/>
    <x v="219"/>
    <s v="Consumer"/>
    <s v="United States"/>
    <s v="Detroit"/>
    <s v="Michigan"/>
    <n v="48227"/>
    <x v="2"/>
    <s v="OFF-LA-10004178"/>
    <x v="1"/>
    <x v="2"/>
    <s v="Avery 491"/>
    <n v="28.91"/>
    <x v="1"/>
    <x v="40"/>
  </r>
  <r>
    <x v="9097"/>
    <x v="4551"/>
    <x v="791"/>
    <x v="139"/>
    <x v="1"/>
    <x v="647"/>
    <x v="647"/>
    <s v="Consumer"/>
    <s v="United States"/>
    <s v="Bloomington"/>
    <s v="Indiana"/>
    <n v="47401"/>
    <x v="2"/>
    <s v="OFF-PA-10000289"/>
    <x v="1"/>
    <x v="10"/>
    <s v="Xerox 213"/>
    <n v="32.4"/>
    <x v="2"/>
    <x v="41"/>
  </r>
  <r>
    <x v="9098"/>
    <x v="4552"/>
    <x v="386"/>
    <x v="412"/>
    <x v="1"/>
    <x v="377"/>
    <x v="377"/>
    <s v="Home Office"/>
    <s v="United States"/>
    <s v="Dallas"/>
    <s v="Texas"/>
    <n v="75081"/>
    <x v="2"/>
    <s v="TEC-PH-10002085"/>
    <x v="2"/>
    <x v="7"/>
    <s v="Clarity 53712"/>
    <n v="369.54399999999998"/>
    <x v="3"/>
    <x v="13"/>
  </r>
  <r>
    <x v="9099"/>
    <x v="4552"/>
    <x v="386"/>
    <x v="412"/>
    <x v="1"/>
    <x v="377"/>
    <x v="377"/>
    <s v="Home Office"/>
    <s v="United States"/>
    <s v="Dallas"/>
    <s v="Texas"/>
    <n v="75081"/>
    <x v="2"/>
    <s v="OFF-PA-10001934"/>
    <x v="1"/>
    <x v="10"/>
    <s v="Xerox 1993"/>
    <n v="10.368"/>
    <x v="3"/>
    <x v="13"/>
  </r>
  <r>
    <x v="9100"/>
    <x v="4552"/>
    <x v="386"/>
    <x v="412"/>
    <x v="1"/>
    <x v="377"/>
    <x v="377"/>
    <s v="Home Office"/>
    <s v="United States"/>
    <s v="Dallas"/>
    <s v="Texas"/>
    <n v="75081"/>
    <x v="2"/>
    <s v="TEC-AC-10003033"/>
    <x v="2"/>
    <x v="11"/>
    <s v="Plantronics CS510 - Over-the-Head monaural Wireless Headset System"/>
    <n v="791.88"/>
    <x v="3"/>
    <x v="13"/>
  </r>
  <r>
    <x v="9101"/>
    <x v="4553"/>
    <x v="209"/>
    <x v="1122"/>
    <x v="1"/>
    <x v="455"/>
    <x v="455"/>
    <s v="Consumer"/>
    <s v="United States"/>
    <s v="Houston"/>
    <s v="Texas"/>
    <n v="77041"/>
    <x v="2"/>
    <s v="OFF-AR-10001683"/>
    <x v="1"/>
    <x v="6"/>
    <s v="Lumber Crayons"/>
    <n v="23.64"/>
    <x v="1"/>
    <x v="6"/>
  </r>
  <r>
    <x v="9102"/>
    <x v="4553"/>
    <x v="209"/>
    <x v="1122"/>
    <x v="1"/>
    <x v="455"/>
    <x v="455"/>
    <s v="Consumer"/>
    <s v="United States"/>
    <s v="Houston"/>
    <s v="Texas"/>
    <n v="77041"/>
    <x v="2"/>
    <s v="OFF-ST-10001713"/>
    <x v="1"/>
    <x v="4"/>
    <s v="Gould Plastics 9-Pocket Panel Bin, 18-3/8w x 5-1/4d x 20-1/2h, Black"/>
    <n v="84.784000000000006"/>
    <x v="1"/>
    <x v="6"/>
  </r>
  <r>
    <x v="9103"/>
    <x v="4553"/>
    <x v="209"/>
    <x v="1122"/>
    <x v="1"/>
    <x v="455"/>
    <x v="455"/>
    <s v="Consumer"/>
    <s v="United States"/>
    <s v="Houston"/>
    <s v="Texas"/>
    <n v="77041"/>
    <x v="2"/>
    <s v="FUR-FU-10000193"/>
    <x v="0"/>
    <x v="5"/>
    <s v="Tenex Chairmats For Use with Hard Floors"/>
    <n v="64.959999999999994"/>
    <x v="1"/>
    <x v="6"/>
  </r>
  <r>
    <x v="9104"/>
    <x v="4553"/>
    <x v="209"/>
    <x v="1122"/>
    <x v="1"/>
    <x v="455"/>
    <x v="455"/>
    <s v="Consumer"/>
    <s v="United States"/>
    <s v="Houston"/>
    <s v="Texas"/>
    <n v="77041"/>
    <x v="2"/>
    <s v="OFF-BI-10000474"/>
    <x v="1"/>
    <x v="8"/>
    <s v="Avery Recycled Flexi-View Covers for Binding Systems"/>
    <n v="32.06"/>
    <x v="1"/>
    <x v="6"/>
  </r>
  <r>
    <x v="9105"/>
    <x v="4553"/>
    <x v="209"/>
    <x v="1122"/>
    <x v="1"/>
    <x v="455"/>
    <x v="455"/>
    <s v="Consumer"/>
    <s v="United States"/>
    <s v="Houston"/>
    <s v="Texas"/>
    <n v="77041"/>
    <x v="2"/>
    <s v="OFF-ST-10000129"/>
    <x v="1"/>
    <x v="4"/>
    <s v="Fellowes Recycled Storage Drawers"/>
    <n v="177.648"/>
    <x v="1"/>
    <x v="6"/>
  </r>
  <r>
    <x v="9106"/>
    <x v="4553"/>
    <x v="209"/>
    <x v="1122"/>
    <x v="1"/>
    <x v="455"/>
    <x v="455"/>
    <s v="Consumer"/>
    <s v="United States"/>
    <s v="Houston"/>
    <s v="Texas"/>
    <n v="77041"/>
    <x v="2"/>
    <s v="TEC-MA-10001016"/>
    <x v="2"/>
    <x v="15"/>
    <s v="Canon PC170 Desktop Personal Copier"/>
    <n v="287.91000000000003"/>
    <x v="1"/>
    <x v="6"/>
  </r>
  <r>
    <x v="9107"/>
    <x v="4554"/>
    <x v="442"/>
    <x v="311"/>
    <x v="2"/>
    <x v="152"/>
    <x v="152"/>
    <s v="Corporate"/>
    <s v="United States"/>
    <s v="Haltom City"/>
    <s v="Texas"/>
    <n v="76117"/>
    <x v="2"/>
    <s v="OFF-SU-10002557"/>
    <x v="1"/>
    <x v="14"/>
    <s v="Fiskars Spring-Action Scissors"/>
    <n v="22.367999999999999"/>
    <x v="1"/>
    <x v="33"/>
  </r>
  <r>
    <x v="9108"/>
    <x v="4554"/>
    <x v="442"/>
    <x v="311"/>
    <x v="2"/>
    <x v="152"/>
    <x v="152"/>
    <s v="Corporate"/>
    <s v="United States"/>
    <s v="Haltom City"/>
    <s v="Texas"/>
    <n v="76117"/>
    <x v="2"/>
    <s v="OFF-PA-10002160"/>
    <x v="1"/>
    <x v="10"/>
    <s v="Xerox 1978"/>
    <n v="32.368000000000002"/>
    <x v="1"/>
    <x v="33"/>
  </r>
  <r>
    <x v="9109"/>
    <x v="4554"/>
    <x v="442"/>
    <x v="311"/>
    <x v="2"/>
    <x v="152"/>
    <x v="152"/>
    <s v="Corporate"/>
    <s v="United States"/>
    <s v="Haltom City"/>
    <s v="Texas"/>
    <n v="76117"/>
    <x v="2"/>
    <s v="TEC-AC-10003095"/>
    <x v="2"/>
    <x v="11"/>
    <s v="Logitech G35 7.1-Channel Surround Sound Headset"/>
    <n v="207.98400000000001"/>
    <x v="1"/>
    <x v="33"/>
  </r>
  <r>
    <x v="9110"/>
    <x v="4555"/>
    <x v="303"/>
    <x v="323"/>
    <x v="2"/>
    <x v="671"/>
    <x v="671"/>
    <s v="Home Office"/>
    <s v="United States"/>
    <s v="Richmond"/>
    <s v="Virginia"/>
    <n v="23223"/>
    <x v="0"/>
    <s v="OFF-EN-10003160"/>
    <x v="1"/>
    <x v="12"/>
    <s v="Pastel Pink Envelopes"/>
    <n v="36.4"/>
    <x v="2"/>
    <x v="18"/>
  </r>
  <r>
    <x v="9111"/>
    <x v="4555"/>
    <x v="303"/>
    <x v="323"/>
    <x v="2"/>
    <x v="671"/>
    <x v="671"/>
    <s v="Home Office"/>
    <s v="United States"/>
    <s v="Richmond"/>
    <s v="Virginia"/>
    <n v="23223"/>
    <x v="0"/>
    <s v="TEC-AC-10001542"/>
    <x v="2"/>
    <x v="11"/>
    <s v="SanDisk Cruzer 16 GB USB Flash Drive"/>
    <n v="22.96"/>
    <x v="2"/>
    <x v="18"/>
  </r>
  <r>
    <x v="9112"/>
    <x v="4555"/>
    <x v="303"/>
    <x v="323"/>
    <x v="2"/>
    <x v="671"/>
    <x v="671"/>
    <s v="Home Office"/>
    <s v="United States"/>
    <s v="Richmond"/>
    <s v="Virginia"/>
    <n v="23223"/>
    <x v="0"/>
    <s v="OFF-ST-10003641"/>
    <x v="1"/>
    <x v="4"/>
    <s v="Space Solutions Industrial Galvanized Steel Shelving."/>
    <n v="315.2"/>
    <x v="2"/>
    <x v="18"/>
  </r>
  <r>
    <x v="9113"/>
    <x v="4555"/>
    <x v="303"/>
    <x v="323"/>
    <x v="2"/>
    <x v="671"/>
    <x v="671"/>
    <s v="Home Office"/>
    <s v="United States"/>
    <s v="Richmond"/>
    <s v="Virginia"/>
    <n v="23223"/>
    <x v="0"/>
    <s v="OFF-BI-10002432"/>
    <x v="1"/>
    <x v="8"/>
    <s v="Wilson Jones Standard D-Ring Binders"/>
    <n v="15.18"/>
    <x v="2"/>
    <x v="18"/>
  </r>
  <r>
    <x v="9114"/>
    <x v="4556"/>
    <x v="569"/>
    <x v="1156"/>
    <x v="0"/>
    <x v="424"/>
    <x v="424"/>
    <s v="Corporate"/>
    <s v="United States"/>
    <s v="Los Angeles"/>
    <s v="California"/>
    <n v="90049"/>
    <x v="1"/>
    <s v="TEC-PH-10004094"/>
    <x v="2"/>
    <x v="7"/>
    <s v="Motorola L703CM"/>
    <n v="623.96"/>
    <x v="0"/>
    <x v="47"/>
  </r>
  <r>
    <x v="9115"/>
    <x v="4557"/>
    <x v="617"/>
    <x v="1312"/>
    <x v="0"/>
    <x v="515"/>
    <x v="515"/>
    <s v="Consumer"/>
    <s v="United States"/>
    <s v="Philadelphia"/>
    <s v="Pennsylvania"/>
    <n v="19140"/>
    <x v="3"/>
    <s v="TEC-PH-10001817"/>
    <x v="2"/>
    <x v="7"/>
    <s v="Wilson Electronics DB Pro Signal Booster"/>
    <n v="429.6"/>
    <x v="3"/>
    <x v="44"/>
  </r>
  <r>
    <x v="9116"/>
    <x v="4557"/>
    <x v="617"/>
    <x v="1312"/>
    <x v="0"/>
    <x v="515"/>
    <x v="515"/>
    <s v="Consumer"/>
    <s v="United States"/>
    <s v="Philadelphia"/>
    <s v="Pennsylvania"/>
    <n v="19140"/>
    <x v="3"/>
    <s v="FUR-FU-10002759"/>
    <x v="0"/>
    <x v="5"/>
    <s v="12-1/2 Diameter Round Wall Clock"/>
    <n v="31.968"/>
    <x v="3"/>
    <x v="44"/>
  </r>
  <r>
    <x v="9117"/>
    <x v="4557"/>
    <x v="617"/>
    <x v="1312"/>
    <x v="0"/>
    <x v="515"/>
    <x v="515"/>
    <s v="Consumer"/>
    <s v="United States"/>
    <s v="Philadelphia"/>
    <s v="Pennsylvania"/>
    <n v="19140"/>
    <x v="3"/>
    <s v="FUR-CH-10000309"/>
    <x v="0"/>
    <x v="1"/>
    <s v="Global Comet Stacking Arm Chair"/>
    <n v="887.27099999999996"/>
    <x v="3"/>
    <x v="44"/>
  </r>
  <r>
    <x v="9118"/>
    <x v="4557"/>
    <x v="617"/>
    <x v="1312"/>
    <x v="0"/>
    <x v="515"/>
    <x v="515"/>
    <s v="Consumer"/>
    <s v="United States"/>
    <s v="Philadelphia"/>
    <s v="Pennsylvania"/>
    <n v="19140"/>
    <x v="3"/>
    <s v="OFF-PA-10003673"/>
    <x v="1"/>
    <x v="10"/>
    <s v="Strathmore Photo Mount Cards"/>
    <n v="21.696000000000002"/>
    <x v="3"/>
    <x v="44"/>
  </r>
  <r>
    <x v="9119"/>
    <x v="4558"/>
    <x v="112"/>
    <x v="841"/>
    <x v="1"/>
    <x v="176"/>
    <x v="176"/>
    <s v="Home Office"/>
    <s v="United States"/>
    <s v="Los Angeles"/>
    <s v="California"/>
    <n v="90036"/>
    <x v="1"/>
    <s v="OFF-LA-10000452"/>
    <x v="1"/>
    <x v="2"/>
    <s v="Avery 488"/>
    <n v="22.05"/>
    <x v="0"/>
    <x v="1"/>
  </r>
  <r>
    <x v="9120"/>
    <x v="4558"/>
    <x v="112"/>
    <x v="841"/>
    <x v="1"/>
    <x v="176"/>
    <x v="176"/>
    <s v="Home Office"/>
    <s v="United States"/>
    <s v="Los Angeles"/>
    <s v="California"/>
    <n v="90036"/>
    <x v="1"/>
    <s v="OFF-PA-10000210"/>
    <x v="1"/>
    <x v="10"/>
    <s v="Xerox Blank Computer Paper"/>
    <n v="99.9"/>
    <x v="0"/>
    <x v="1"/>
  </r>
  <r>
    <x v="9121"/>
    <x v="4559"/>
    <x v="257"/>
    <x v="1051"/>
    <x v="0"/>
    <x v="759"/>
    <x v="759"/>
    <s v="Corporate"/>
    <s v="United States"/>
    <s v="Los Angeles"/>
    <s v="California"/>
    <n v="90032"/>
    <x v="1"/>
    <s v="OFF-AP-10000358"/>
    <x v="1"/>
    <x v="9"/>
    <s v="Fellowes Basic Home/Office Series Surge Protectors"/>
    <n v="90.86"/>
    <x v="3"/>
    <x v="42"/>
  </r>
  <r>
    <x v="9122"/>
    <x v="4560"/>
    <x v="221"/>
    <x v="865"/>
    <x v="3"/>
    <x v="701"/>
    <x v="701"/>
    <s v="Consumer"/>
    <s v="United States"/>
    <s v="San Francisco"/>
    <s v="California"/>
    <n v="94109"/>
    <x v="1"/>
    <s v="OFF-PA-10002137"/>
    <x v="1"/>
    <x v="10"/>
    <s v="Southworth 100% RÃ©sumÃ© Paper, 24lb."/>
    <n v="7.78"/>
    <x v="3"/>
    <x v="23"/>
  </r>
  <r>
    <x v="9123"/>
    <x v="4561"/>
    <x v="491"/>
    <x v="940"/>
    <x v="0"/>
    <x v="13"/>
    <x v="13"/>
    <s v="Consumer"/>
    <s v="United States"/>
    <s v="Philadelphia"/>
    <s v="Pennsylvania"/>
    <n v="19120"/>
    <x v="3"/>
    <s v="OFF-BI-10003364"/>
    <x v="1"/>
    <x v="8"/>
    <s v="Binding Machine Supplies"/>
    <n v="78.759"/>
    <x v="0"/>
    <x v="0"/>
  </r>
  <r>
    <x v="9124"/>
    <x v="4562"/>
    <x v="298"/>
    <x v="428"/>
    <x v="0"/>
    <x v="15"/>
    <x v="15"/>
    <s v="Home Office"/>
    <s v="United States"/>
    <s v="Houston"/>
    <s v="Texas"/>
    <n v="77070"/>
    <x v="2"/>
    <s v="FUR-FU-10001940"/>
    <x v="0"/>
    <x v="5"/>
    <s v="Staple-based wall hangings"/>
    <n v="9.5519999999999996"/>
    <x v="0"/>
    <x v="28"/>
  </r>
  <r>
    <x v="9125"/>
    <x v="4562"/>
    <x v="298"/>
    <x v="428"/>
    <x v="0"/>
    <x v="15"/>
    <x v="15"/>
    <s v="Home Office"/>
    <s v="United States"/>
    <s v="Houston"/>
    <s v="Texas"/>
    <n v="77070"/>
    <x v="2"/>
    <s v="FUR-FU-10000320"/>
    <x v="0"/>
    <x v="5"/>
    <s v="OIC Stacking Trays"/>
    <n v="5.3440000000000003"/>
    <x v="0"/>
    <x v="28"/>
  </r>
  <r>
    <x v="9126"/>
    <x v="4563"/>
    <x v="109"/>
    <x v="253"/>
    <x v="1"/>
    <x v="671"/>
    <x v="671"/>
    <s v="Home Office"/>
    <s v="United States"/>
    <s v="Las Cruces"/>
    <s v="New Mexico"/>
    <n v="88001"/>
    <x v="1"/>
    <s v="OFF-AR-10004441"/>
    <x v="1"/>
    <x v="6"/>
    <s v="BIC Brite Liner Highlighters"/>
    <n v="8.2799999999999994"/>
    <x v="1"/>
    <x v="6"/>
  </r>
  <r>
    <x v="9127"/>
    <x v="4564"/>
    <x v="1126"/>
    <x v="777"/>
    <x v="1"/>
    <x v="145"/>
    <x v="145"/>
    <s v="Consumer"/>
    <s v="United States"/>
    <s v="Houston"/>
    <s v="Texas"/>
    <n v="77070"/>
    <x v="2"/>
    <s v="OFF-ST-10002182"/>
    <x v="1"/>
    <x v="4"/>
    <s v="Iris 3-Drawer Stacking Bin, Black"/>
    <n v="50.136000000000003"/>
    <x v="3"/>
    <x v="24"/>
  </r>
  <r>
    <x v="9128"/>
    <x v="4565"/>
    <x v="507"/>
    <x v="559"/>
    <x v="2"/>
    <x v="442"/>
    <x v="442"/>
    <s v="Corporate"/>
    <s v="United States"/>
    <s v="Redmond"/>
    <s v="Oregon"/>
    <n v="97756"/>
    <x v="1"/>
    <s v="OFF-BI-10002931"/>
    <x v="1"/>
    <x v="8"/>
    <s v="Avery Trapezoid Extra Heavy Duty 4&quot; Binders"/>
    <n v="88.073999999999998"/>
    <x v="3"/>
    <x v="15"/>
  </r>
  <r>
    <x v="9129"/>
    <x v="4566"/>
    <x v="830"/>
    <x v="1028"/>
    <x v="0"/>
    <x v="419"/>
    <x v="419"/>
    <s v="Consumer"/>
    <s v="United States"/>
    <s v="Cleveland"/>
    <s v="Ohio"/>
    <n v="44105"/>
    <x v="3"/>
    <s v="FUR-BO-10004357"/>
    <x v="0"/>
    <x v="0"/>
    <s v="O'Sullivan Living Dimensions 3-Shelf Bookcases"/>
    <n v="301.47000000000003"/>
    <x v="0"/>
    <x v="17"/>
  </r>
  <r>
    <x v="9130"/>
    <x v="4566"/>
    <x v="830"/>
    <x v="1028"/>
    <x v="0"/>
    <x v="419"/>
    <x v="419"/>
    <s v="Consumer"/>
    <s v="United States"/>
    <s v="Cleveland"/>
    <s v="Ohio"/>
    <n v="44105"/>
    <x v="3"/>
    <s v="OFF-AR-10000475"/>
    <x v="1"/>
    <x v="6"/>
    <s v="Hunt BOSTON Vista Battery-Operated Pencil Sharpener, Black"/>
    <n v="18.655999999999999"/>
    <x v="0"/>
    <x v="17"/>
  </r>
  <r>
    <x v="9131"/>
    <x v="4567"/>
    <x v="39"/>
    <x v="777"/>
    <x v="1"/>
    <x v="550"/>
    <x v="550"/>
    <s v="Corporate"/>
    <s v="United States"/>
    <s v="Laurel"/>
    <s v="Maryland"/>
    <n v="20707"/>
    <x v="3"/>
    <s v="FUR-FU-10001473"/>
    <x v="0"/>
    <x v="5"/>
    <s v="DAX Wood Document Frame"/>
    <n v="27.46"/>
    <x v="3"/>
    <x v="24"/>
  </r>
  <r>
    <x v="9132"/>
    <x v="4567"/>
    <x v="39"/>
    <x v="777"/>
    <x v="1"/>
    <x v="550"/>
    <x v="550"/>
    <s v="Corporate"/>
    <s v="United States"/>
    <s v="Laurel"/>
    <s v="Maryland"/>
    <n v="20707"/>
    <x v="3"/>
    <s v="OFF-AP-10001469"/>
    <x v="1"/>
    <x v="9"/>
    <s v="Fellowes 8 Outlet Superior Workstation Surge Protector"/>
    <n v="125.13"/>
    <x v="3"/>
    <x v="24"/>
  </r>
  <r>
    <x v="9133"/>
    <x v="4568"/>
    <x v="284"/>
    <x v="136"/>
    <x v="1"/>
    <x v="563"/>
    <x v="563"/>
    <s v="Home Office"/>
    <s v="United States"/>
    <s v="San Diego"/>
    <s v="California"/>
    <n v="92037"/>
    <x v="1"/>
    <s v="TEC-PH-10004447"/>
    <x v="2"/>
    <x v="7"/>
    <s v="Toshiba IPT2010-SD IPÂ Telephone"/>
    <n v="555.96"/>
    <x v="1"/>
    <x v="37"/>
  </r>
  <r>
    <x v="9134"/>
    <x v="4569"/>
    <x v="408"/>
    <x v="229"/>
    <x v="1"/>
    <x v="533"/>
    <x v="533"/>
    <s v="Corporate"/>
    <s v="United States"/>
    <s v="Wilson"/>
    <s v="North Carolina"/>
    <n v="27893"/>
    <x v="0"/>
    <s v="OFF-ST-10001469"/>
    <x v="1"/>
    <x v="4"/>
    <s v="Fellowes Bankers Box Recycled Super Stor/Drawer"/>
    <n v="129.55199999999999"/>
    <x v="0"/>
    <x v="25"/>
  </r>
  <r>
    <x v="9135"/>
    <x v="4569"/>
    <x v="408"/>
    <x v="229"/>
    <x v="1"/>
    <x v="533"/>
    <x v="533"/>
    <s v="Corporate"/>
    <s v="United States"/>
    <s v="Wilson"/>
    <s v="North Carolina"/>
    <n v="27893"/>
    <x v="0"/>
    <s v="OFF-ST-10000060"/>
    <x v="1"/>
    <x v="4"/>
    <s v="Fellowes Bankers Box Staxonsteel Drawer File/Stacking System"/>
    <n v="51.984000000000002"/>
    <x v="0"/>
    <x v="25"/>
  </r>
  <r>
    <x v="9136"/>
    <x v="4569"/>
    <x v="408"/>
    <x v="229"/>
    <x v="1"/>
    <x v="533"/>
    <x v="533"/>
    <s v="Corporate"/>
    <s v="United States"/>
    <s v="Wilson"/>
    <s v="North Carolina"/>
    <n v="27893"/>
    <x v="0"/>
    <s v="OFF-PA-10000807"/>
    <x v="1"/>
    <x v="10"/>
    <s v="TOPS &quot;Important Message&quot; Pads, Canary, 4-1/4 x 5-1/2, 50 Sheets per Pad"/>
    <n v="10.272"/>
    <x v="0"/>
    <x v="25"/>
  </r>
  <r>
    <x v="9137"/>
    <x v="4570"/>
    <x v="563"/>
    <x v="682"/>
    <x v="1"/>
    <x v="518"/>
    <x v="518"/>
    <s v="Consumer"/>
    <s v="United States"/>
    <s v="Saint Petersburg"/>
    <s v="Florida"/>
    <n v="33710"/>
    <x v="0"/>
    <s v="OFF-BI-10000666"/>
    <x v="1"/>
    <x v="8"/>
    <s v="Surelock Post Binders"/>
    <n v="18.335999999999999"/>
    <x v="2"/>
    <x v="45"/>
  </r>
  <r>
    <x v="9138"/>
    <x v="4570"/>
    <x v="563"/>
    <x v="682"/>
    <x v="1"/>
    <x v="518"/>
    <x v="518"/>
    <s v="Consumer"/>
    <s v="United States"/>
    <s v="Saint Petersburg"/>
    <s v="Florida"/>
    <n v="33710"/>
    <x v="0"/>
    <s v="TEC-PH-10002890"/>
    <x v="2"/>
    <x v="7"/>
    <s v="AT&amp;T 17929 Lendline Telephone"/>
    <n v="180.96"/>
    <x v="2"/>
    <x v="45"/>
  </r>
  <r>
    <x v="9139"/>
    <x v="4571"/>
    <x v="814"/>
    <x v="1313"/>
    <x v="1"/>
    <x v="298"/>
    <x v="298"/>
    <s v="Consumer"/>
    <s v="United States"/>
    <s v="Buffalo Grove"/>
    <s v="Illinois"/>
    <n v="60089"/>
    <x v="2"/>
    <s v="TEC-AC-10000844"/>
    <x v="2"/>
    <x v="11"/>
    <s v="LogitechÂ Gaming G510s - Keyboard"/>
    <n v="475.94400000000002"/>
    <x v="2"/>
    <x v="30"/>
  </r>
  <r>
    <x v="9140"/>
    <x v="4572"/>
    <x v="1033"/>
    <x v="725"/>
    <x v="0"/>
    <x v="404"/>
    <x v="404"/>
    <s v="Home Office"/>
    <s v="United States"/>
    <s v="Los Angeles"/>
    <s v="California"/>
    <n v="90049"/>
    <x v="1"/>
    <s v="TEC-AC-10002402"/>
    <x v="2"/>
    <x v="11"/>
    <s v="Razer Kraken PRO Over Ear PC and Music Headset"/>
    <n v="159.97999999999999"/>
    <x v="3"/>
    <x v="15"/>
  </r>
  <r>
    <x v="9141"/>
    <x v="4573"/>
    <x v="64"/>
    <x v="62"/>
    <x v="2"/>
    <x v="783"/>
    <x v="783"/>
    <s v="Corporate"/>
    <s v="United States"/>
    <s v="New York City"/>
    <s v="New York"/>
    <n v="10011"/>
    <x v="3"/>
    <s v="TEC-PH-10003988"/>
    <x v="2"/>
    <x v="7"/>
    <s v="LF Elite 3D Dazzle Designer Hard Case Cover, Lf Stylus Pen and Wiper For Apple Iphone 5c Mini Lite"/>
    <n v="43.6"/>
    <x v="0"/>
    <x v="21"/>
  </r>
  <r>
    <x v="9142"/>
    <x v="4574"/>
    <x v="968"/>
    <x v="393"/>
    <x v="1"/>
    <x v="502"/>
    <x v="502"/>
    <s v="Consumer"/>
    <s v="United States"/>
    <s v="Las Vegas"/>
    <s v="Nevada"/>
    <n v="89115"/>
    <x v="1"/>
    <s v="OFF-BI-10004040"/>
    <x v="1"/>
    <x v="8"/>
    <s v="Wilson Jones Impact Binders"/>
    <n v="8.2880000000000003"/>
    <x v="3"/>
    <x v="24"/>
  </r>
  <r>
    <x v="9143"/>
    <x v="4574"/>
    <x v="968"/>
    <x v="393"/>
    <x v="1"/>
    <x v="502"/>
    <x v="502"/>
    <s v="Consumer"/>
    <s v="United States"/>
    <s v="Las Vegas"/>
    <s v="Nevada"/>
    <n v="89115"/>
    <x v="1"/>
    <s v="TEC-PH-10004094"/>
    <x v="2"/>
    <x v="7"/>
    <s v="Motorola L703CM"/>
    <n v="1123.1279999999999"/>
    <x v="3"/>
    <x v="24"/>
  </r>
  <r>
    <x v="9144"/>
    <x v="4574"/>
    <x v="968"/>
    <x v="393"/>
    <x v="1"/>
    <x v="502"/>
    <x v="502"/>
    <s v="Consumer"/>
    <s v="United States"/>
    <s v="Las Vegas"/>
    <s v="Nevada"/>
    <n v="89115"/>
    <x v="1"/>
    <s v="OFF-AP-10000358"/>
    <x v="1"/>
    <x v="9"/>
    <s v="Fellowes Basic Home/Office Series Surge Protectors"/>
    <n v="64.900000000000006"/>
    <x v="3"/>
    <x v="24"/>
  </r>
  <r>
    <x v="9145"/>
    <x v="4575"/>
    <x v="1181"/>
    <x v="488"/>
    <x v="1"/>
    <x v="236"/>
    <x v="236"/>
    <s v="Consumer"/>
    <s v="United States"/>
    <s v="Naperville"/>
    <s v="Illinois"/>
    <n v="60540"/>
    <x v="2"/>
    <s v="OFF-BI-10000138"/>
    <x v="1"/>
    <x v="8"/>
    <s v="Acco Translucent Poly Ring Binders"/>
    <n v="2.8079999999999998"/>
    <x v="1"/>
    <x v="11"/>
  </r>
  <r>
    <x v="9146"/>
    <x v="4576"/>
    <x v="1156"/>
    <x v="1040"/>
    <x v="1"/>
    <x v="118"/>
    <x v="118"/>
    <s v="Corporate"/>
    <s v="United States"/>
    <s v="Burlington"/>
    <s v="Vermont"/>
    <m/>
    <x v="3"/>
    <s v="TEC-AC-10002926"/>
    <x v="2"/>
    <x v="11"/>
    <s v="Logitech Wireless Marathon Mouse M705"/>
    <n v="99.98"/>
    <x v="0"/>
    <x v="12"/>
  </r>
  <r>
    <x v="9147"/>
    <x v="4576"/>
    <x v="1156"/>
    <x v="1040"/>
    <x v="1"/>
    <x v="118"/>
    <x v="118"/>
    <s v="Corporate"/>
    <s v="United States"/>
    <s v="Burlington"/>
    <s v="Vermont"/>
    <m/>
    <x v="3"/>
    <s v="OFF-AR-10003477"/>
    <x v="1"/>
    <x v="6"/>
    <s v="4009 Highlighters"/>
    <n v="8.0399999999999991"/>
    <x v="0"/>
    <x v="12"/>
  </r>
  <r>
    <x v="9148"/>
    <x v="4576"/>
    <x v="1156"/>
    <x v="1040"/>
    <x v="1"/>
    <x v="118"/>
    <x v="118"/>
    <s v="Corporate"/>
    <s v="United States"/>
    <s v="Burlington"/>
    <s v="Vermont"/>
    <m/>
    <x v="3"/>
    <s v="OFF-ST-10001526"/>
    <x v="1"/>
    <x v="4"/>
    <s v="Iceberg Mobile Mega Data/Printer Cart"/>
    <n v="1564.29"/>
    <x v="0"/>
    <x v="12"/>
  </r>
  <r>
    <x v="9149"/>
    <x v="4577"/>
    <x v="106"/>
    <x v="104"/>
    <x v="1"/>
    <x v="425"/>
    <x v="425"/>
    <s v="Corporate"/>
    <s v="United States"/>
    <s v="Detroit"/>
    <s v="Michigan"/>
    <n v="48234"/>
    <x v="2"/>
    <s v="OFF-BI-10001765"/>
    <x v="1"/>
    <x v="8"/>
    <s v="Wilson Jones Heavy-Duty Casebound Ring Binders with Metal Hinges"/>
    <n v="138.56"/>
    <x v="2"/>
    <x v="3"/>
  </r>
  <r>
    <x v="9150"/>
    <x v="4577"/>
    <x v="106"/>
    <x v="104"/>
    <x v="1"/>
    <x v="425"/>
    <x v="425"/>
    <s v="Corporate"/>
    <s v="United States"/>
    <s v="Detroit"/>
    <s v="Michigan"/>
    <n v="48234"/>
    <x v="2"/>
    <s v="OFF-AP-10004859"/>
    <x v="1"/>
    <x v="9"/>
    <s v="Acco 6 Outlet Guardian Premium Surge Suppressor"/>
    <n v="65.52"/>
    <x v="2"/>
    <x v="3"/>
  </r>
  <r>
    <x v="9151"/>
    <x v="4578"/>
    <x v="496"/>
    <x v="591"/>
    <x v="0"/>
    <x v="27"/>
    <x v="27"/>
    <s v="Consumer"/>
    <s v="United States"/>
    <s v="Avondale"/>
    <s v="Arizona"/>
    <n v="85323"/>
    <x v="1"/>
    <s v="OFF-AR-10003179"/>
    <x v="1"/>
    <x v="6"/>
    <s v="Dixon Ticonderoga Core-Lock Colored Pencils"/>
    <n v="14.576000000000001"/>
    <x v="1"/>
    <x v="11"/>
  </r>
  <r>
    <x v="9152"/>
    <x v="4578"/>
    <x v="496"/>
    <x v="591"/>
    <x v="0"/>
    <x v="27"/>
    <x v="27"/>
    <s v="Consumer"/>
    <s v="United States"/>
    <s v="Avondale"/>
    <s v="Arizona"/>
    <n v="85323"/>
    <x v="1"/>
    <s v="TEC-AC-10002345"/>
    <x v="2"/>
    <x v="11"/>
    <s v="HP Standard 104 key PS/2 Keyboard"/>
    <n v="23.2"/>
    <x v="1"/>
    <x v="11"/>
  </r>
  <r>
    <x v="9153"/>
    <x v="4578"/>
    <x v="496"/>
    <x v="591"/>
    <x v="0"/>
    <x v="27"/>
    <x v="27"/>
    <s v="Consumer"/>
    <s v="United States"/>
    <s v="Avondale"/>
    <s v="Arizona"/>
    <n v="85323"/>
    <x v="1"/>
    <s v="OFF-AR-10001246"/>
    <x v="1"/>
    <x v="6"/>
    <s v="Newell 317"/>
    <n v="16.463999999999999"/>
    <x v="1"/>
    <x v="11"/>
  </r>
  <r>
    <x v="9154"/>
    <x v="4579"/>
    <x v="1147"/>
    <x v="1151"/>
    <x v="0"/>
    <x v="730"/>
    <x v="730"/>
    <s v="Consumer"/>
    <s v="United States"/>
    <s v="Philadelphia"/>
    <s v="Pennsylvania"/>
    <n v="19140"/>
    <x v="3"/>
    <s v="FUR-FU-10004864"/>
    <x v="0"/>
    <x v="5"/>
    <s v="Eldon 500 Class Desk Accessories"/>
    <n v="19.312000000000001"/>
    <x v="0"/>
    <x v="28"/>
  </r>
  <r>
    <x v="9155"/>
    <x v="4580"/>
    <x v="1211"/>
    <x v="1314"/>
    <x v="1"/>
    <x v="780"/>
    <x v="780"/>
    <s v="Consumer"/>
    <s v="United States"/>
    <s v="Las Vegas"/>
    <s v="Nevada"/>
    <n v="89115"/>
    <x v="1"/>
    <s v="OFF-PA-10001804"/>
    <x v="1"/>
    <x v="10"/>
    <s v="Xerox 195"/>
    <n v="40.08"/>
    <x v="2"/>
    <x v="46"/>
  </r>
  <r>
    <x v="9156"/>
    <x v="4581"/>
    <x v="472"/>
    <x v="338"/>
    <x v="1"/>
    <x v="504"/>
    <x v="504"/>
    <s v="Corporate"/>
    <s v="United States"/>
    <s v="Bangor"/>
    <s v="Maine"/>
    <n v="4401"/>
    <x v="3"/>
    <s v="OFF-AP-10001271"/>
    <x v="1"/>
    <x v="9"/>
    <s v="Eureka The Boss Cordless Rechargeable Stick Vac"/>
    <n v="101.96"/>
    <x v="2"/>
    <x v="9"/>
  </r>
  <r>
    <x v="9157"/>
    <x v="4581"/>
    <x v="472"/>
    <x v="338"/>
    <x v="1"/>
    <x v="504"/>
    <x v="504"/>
    <s v="Corporate"/>
    <s v="United States"/>
    <s v="Bangor"/>
    <s v="Maine"/>
    <n v="4401"/>
    <x v="3"/>
    <s v="OFF-PA-10004353"/>
    <x v="1"/>
    <x v="10"/>
    <s v="Southworth 25% Cotton Premium Laser Paper and Envelopes"/>
    <n v="259.74"/>
    <x v="2"/>
    <x v="9"/>
  </r>
  <r>
    <x v="9158"/>
    <x v="4581"/>
    <x v="472"/>
    <x v="338"/>
    <x v="1"/>
    <x v="504"/>
    <x v="504"/>
    <s v="Corporate"/>
    <s v="United States"/>
    <s v="Bangor"/>
    <s v="Maine"/>
    <n v="4401"/>
    <x v="3"/>
    <s v="TEC-AC-10002473"/>
    <x v="2"/>
    <x v="11"/>
    <s v="Maxell 4.7GB DVD-R"/>
    <n v="255.42"/>
    <x v="2"/>
    <x v="9"/>
  </r>
  <r>
    <x v="9159"/>
    <x v="4582"/>
    <x v="888"/>
    <x v="1128"/>
    <x v="1"/>
    <x v="689"/>
    <x v="689"/>
    <s v="Home Office"/>
    <s v="United States"/>
    <s v="Hendersonville"/>
    <s v="Tennessee"/>
    <n v="37075"/>
    <x v="0"/>
    <s v="OFF-BI-10003314"/>
    <x v="1"/>
    <x v="8"/>
    <s v="Tuff Stuff Recycled Round Ring Binders"/>
    <n v="4.3380000000000001"/>
    <x v="0"/>
    <x v="28"/>
  </r>
  <r>
    <x v="9160"/>
    <x v="4582"/>
    <x v="888"/>
    <x v="1128"/>
    <x v="1"/>
    <x v="689"/>
    <x v="689"/>
    <s v="Home Office"/>
    <s v="United States"/>
    <s v="Hendersonville"/>
    <s v="Tennessee"/>
    <n v="37075"/>
    <x v="0"/>
    <s v="OFF-BI-10004465"/>
    <x v="1"/>
    <x v="8"/>
    <s v="Avery Durable Slant Ring Binders"/>
    <n v="11.88"/>
    <x v="0"/>
    <x v="28"/>
  </r>
  <r>
    <x v="9161"/>
    <x v="4583"/>
    <x v="16"/>
    <x v="485"/>
    <x v="1"/>
    <x v="151"/>
    <x v="151"/>
    <s v="Consumer"/>
    <s v="United States"/>
    <s v="Eau Claire"/>
    <s v="Wisconsin"/>
    <n v="54703"/>
    <x v="2"/>
    <s v="FUR-BO-10003450"/>
    <x v="0"/>
    <x v="0"/>
    <s v="Bush Westfield Collection Bookcases, Dark Cherry Finish"/>
    <n v="405.86"/>
    <x v="0"/>
    <x v="5"/>
  </r>
  <r>
    <x v="9162"/>
    <x v="4583"/>
    <x v="16"/>
    <x v="485"/>
    <x v="1"/>
    <x v="151"/>
    <x v="151"/>
    <s v="Consumer"/>
    <s v="United States"/>
    <s v="Eau Claire"/>
    <s v="Wisconsin"/>
    <n v="54703"/>
    <x v="2"/>
    <s v="FUR-CH-10002335"/>
    <x v="0"/>
    <x v="1"/>
    <s v="Hon GuestStacker Chair"/>
    <n v="680.01"/>
    <x v="0"/>
    <x v="5"/>
  </r>
  <r>
    <x v="9163"/>
    <x v="4584"/>
    <x v="1212"/>
    <x v="888"/>
    <x v="1"/>
    <x v="726"/>
    <x v="726"/>
    <s v="Consumer"/>
    <s v="United States"/>
    <s v="Chicago"/>
    <s v="Illinois"/>
    <n v="60610"/>
    <x v="2"/>
    <s v="TEC-AC-10003433"/>
    <x v="2"/>
    <x v="11"/>
    <s v="Maxell 4.7GB DVD+R 5/Pack"/>
    <n v="2.3759999999999999"/>
    <x v="1"/>
    <x v="40"/>
  </r>
  <r>
    <x v="9164"/>
    <x v="4584"/>
    <x v="1212"/>
    <x v="888"/>
    <x v="1"/>
    <x v="726"/>
    <x v="726"/>
    <s v="Consumer"/>
    <s v="United States"/>
    <s v="Chicago"/>
    <s v="Illinois"/>
    <n v="60610"/>
    <x v="2"/>
    <s v="OFF-AP-10003849"/>
    <x v="1"/>
    <x v="9"/>
    <s v="Hoover Shoulder Vac Commercial Portable Vacuum"/>
    <n v="143.12799999999999"/>
    <x v="1"/>
    <x v="40"/>
  </r>
  <r>
    <x v="9165"/>
    <x v="4585"/>
    <x v="890"/>
    <x v="674"/>
    <x v="0"/>
    <x v="77"/>
    <x v="77"/>
    <s v="Consumer"/>
    <s v="United States"/>
    <s v="San Diego"/>
    <s v="California"/>
    <n v="92037"/>
    <x v="1"/>
    <s v="TEC-MA-10000984"/>
    <x v="2"/>
    <x v="15"/>
    <s v="Okidata MB760 Printer"/>
    <n v="4476.8"/>
    <x v="0"/>
    <x v="1"/>
  </r>
  <r>
    <x v="9166"/>
    <x v="4585"/>
    <x v="890"/>
    <x v="674"/>
    <x v="0"/>
    <x v="77"/>
    <x v="77"/>
    <s v="Consumer"/>
    <s v="United States"/>
    <s v="San Diego"/>
    <s v="California"/>
    <n v="92037"/>
    <x v="1"/>
    <s v="OFF-PA-10000418"/>
    <x v="1"/>
    <x v="10"/>
    <s v="Xerox 189"/>
    <n v="104.85"/>
    <x v="0"/>
    <x v="1"/>
  </r>
  <r>
    <x v="9167"/>
    <x v="4585"/>
    <x v="890"/>
    <x v="674"/>
    <x v="0"/>
    <x v="77"/>
    <x v="77"/>
    <s v="Consumer"/>
    <s v="United States"/>
    <s v="San Diego"/>
    <s v="California"/>
    <n v="92037"/>
    <x v="1"/>
    <s v="OFF-AP-10001242"/>
    <x v="1"/>
    <x v="9"/>
    <s v="APC 7 Outlet Network SurgeArrest Surge Protector"/>
    <n v="241.44"/>
    <x v="0"/>
    <x v="1"/>
  </r>
  <r>
    <x v="9168"/>
    <x v="4586"/>
    <x v="543"/>
    <x v="585"/>
    <x v="1"/>
    <x v="319"/>
    <x v="319"/>
    <s v="Home Office"/>
    <s v="United States"/>
    <s v="Jackson"/>
    <s v="Mississippi"/>
    <n v="39212"/>
    <x v="0"/>
    <s v="OFF-PA-10001954"/>
    <x v="1"/>
    <x v="10"/>
    <s v="Xerox 1964"/>
    <n v="319.76"/>
    <x v="0"/>
    <x v="17"/>
  </r>
  <r>
    <x v="9169"/>
    <x v="4586"/>
    <x v="543"/>
    <x v="585"/>
    <x v="1"/>
    <x v="319"/>
    <x v="319"/>
    <s v="Home Office"/>
    <s v="United States"/>
    <s v="Jackson"/>
    <s v="Mississippi"/>
    <n v="39212"/>
    <x v="0"/>
    <s v="OFF-PA-10001954"/>
    <x v="1"/>
    <x v="10"/>
    <s v="Xerox 1964"/>
    <n v="45.68"/>
    <x v="0"/>
    <x v="17"/>
  </r>
  <r>
    <x v="9170"/>
    <x v="4587"/>
    <x v="49"/>
    <x v="417"/>
    <x v="3"/>
    <x v="697"/>
    <x v="697"/>
    <s v="Home Office"/>
    <s v="United States"/>
    <s v="Oxnard"/>
    <s v="California"/>
    <n v="93030"/>
    <x v="1"/>
    <s v="FUR-FU-10000448"/>
    <x v="0"/>
    <x v="5"/>
    <s v="Tenex Chairmats For Use With Carpeted Floors"/>
    <n v="31.96"/>
    <x v="0"/>
    <x v="5"/>
  </r>
  <r>
    <x v="9171"/>
    <x v="4587"/>
    <x v="49"/>
    <x v="417"/>
    <x v="3"/>
    <x v="697"/>
    <x v="697"/>
    <s v="Home Office"/>
    <s v="United States"/>
    <s v="Oxnard"/>
    <s v="California"/>
    <n v="93030"/>
    <x v="1"/>
    <s v="OFF-PA-10001357"/>
    <x v="1"/>
    <x v="10"/>
    <s v="Xerox 1886"/>
    <n v="47.9"/>
    <x v="0"/>
    <x v="5"/>
  </r>
  <r>
    <x v="9172"/>
    <x v="4587"/>
    <x v="49"/>
    <x v="417"/>
    <x v="3"/>
    <x v="697"/>
    <x v="697"/>
    <s v="Home Office"/>
    <s v="United States"/>
    <s v="Oxnard"/>
    <s v="California"/>
    <n v="93030"/>
    <x v="1"/>
    <s v="OFF-ST-10002292"/>
    <x v="1"/>
    <x v="4"/>
    <s v="Sauder Facets Collection Locker/File Cabinet, Sky Alder Finish"/>
    <n v="1112.94"/>
    <x v="0"/>
    <x v="5"/>
  </r>
  <r>
    <x v="9173"/>
    <x v="4587"/>
    <x v="49"/>
    <x v="417"/>
    <x v="3"/>
    <x v="697"/>
    <x v="697"/>
    <s v="Home Office"/>
    <s v="United States"/>
    <s v="Oxnard"/>
    <s v="California"/>
    <n v="93030"/>
    <x v="1"/>
    <s v="OFF-EN-10001219"/>
    <x v="1"/>
    <x v="12"/>
    <s v="#10- 4 1/8&quot; x 9 1/2&quot; Security-Tint Envelopes"/>
    <n v="22.92"/>
    <x v="0"/>
    <x v="5"/>
  </r>
  <r>
    <x v="9174"/>
    <x v="4588"/>
    <x v="492"/>
    <x v="1055"/>
    <x v="0"/>
    <x v="766"/>
    <x v="766"/>
    <s v="Consumer"/>
    <s v="United States"/>
    <s v="Kent"/>
    <s v="Washington"/>
    <n v="98031"/>
    <x v="1"/>
    <s v="TEC-PH-10002564"/>
    <x v="2"/>
    <x v="7"/>
    <s v="OtterBox Defender Series Case - Samsung Galaxy S4"/>
    <n v="71.975999999999999"/>
    <x v="3"/>
    <x v="27"/>
  </r>
  <r>
    <x v="9175"/>
    <x v="4588"/>
    <x v="492"/>
    <x v="1055"/>
    <x v="0"/>
    <x v="766"/>
    <x v="766"/>
    <s v="Consumer"/>
    <s v="United States"/>
    <s v="Kent"/>
    <s v="Washington"/>
    <n v="98031"/>
    <x v="1"/>
    <s v="OFF-PA-10001639"/>
    <x v="1"/>
    <x v="10"/>
    <s v="Xerox 203"/>
    <n v="19.440000000000001"/>
    <x v="3"/>
    <x v="27"/>
  </r>
  <r>
    <x v="9176"/>
    <x v="4589"/>
    <x v="690"/>
    <x v="243"/>
    <x v="1"/>
    <x v="566"/>
    <x v="566"/>
    <s v="Corporate"/>
    <s v="United States"/>
    <s v="Nashville"/>
    <s v="Tennessee"/>
    <n v="37211"/>
    <x v="0"/>
    <s v="OFF-BI-10001153"/>
    <x v="1"/>
    <x v="8"/>
    <s v="Ibico Recycled Grain-Textured Covers"/>
    <n v="31.085999999999999"/>
    <x v="0"/>
    <x v="17"/>
  </r>
  <r>
    <x v="9177"/>
    <x v="4590"/>
    <x v="696"/>
    <x v="1058"/>
    <x v="1"/>
    <x v="24"/>
    <x v="24"/>
    <s v="Consumer"/>
    <s v="United States"/>
    <s v="New York City"/>
    <s v="New York"/>
    <n v="10035"/>
    <x v="3"/>
    <s v="TEC-PH-10003356"/>
    <x v="2"/>
    <x v="7"/>
    <s v="SmartStand Mobile Device Holder, Assorted Colors"/>
    <n v="13.98"/>
    <x v="0"/>
    <x v="0"/>
  </r>
  <r>
    <x v="9178"/>
    <x v="4590"/>
    <x v="696"/>
    <x v="1058"/>
    <x v="1"/>
    <x v="24"/>
    <x v="24"/>
    <s v="Consumer"/>
    <s v="United States"/>
    <s v="New York City"/>
    <s v="New York"/>
    <n v="10035"/>
    <x v="3"/>
    <s v="OFF-AR-10001725"/>
    <x v="1"/>
    <x v="6"/>
    <s v="Boston Home &amp; Office Model 2000 Electric Pencil Sharpeners"/>
    <n v="23.65"/>
    <x v="0"/>
    <x v="0"/>
  </r>
  <r>
    <x v="9179"/>
    <x v="4591"/>
    <x v="783"/>
    <x v="825"/>
    <x v="1"/>
    <x v="145"/>
    <x v="145"/>
    <s v="Consumer"/>
    <s v="United States"/>
    <s v="Westminster"/>
    <s v="California"/>
    <n v="92683"/>
    <x v="1"/>
    <s v="TEC-PH-10002415"/>
    <x v="2"/>
    <x v="7"/>
    <s v="Polycom VoiceStation 500 ConferenceÂ phone"/>
    <n v="707.88"/>
    <x v="3"/>
    <x v="43"/>
  </r>
  <r>
    <x v="9180"/>
    <x v="4591"/>
    <x v="783"/>
    <x v="825"/>
    <x v="1"/>
    <x v="145"/>
    <x v="145"/>
    <s v="Consumer"/>
    <s v="United States"/>
    <s v="Westminster"/>
    <s v="California"/>
    <n v="92683"/>
    <x v="1"/>
    <s v="OFF-BI-10003355"/>
    <x v="1"/>
    <x v="8"/>
    <s v="Cardinal Holdit Business Card Pockets"/>
    <n v="11.952"/>
    <x v="3"/>
    <x v="43"/>
  </r>
  <r>
    <x v="9181"/>
    <x v="4591"/>
    <x v="783"/>
    <x v="825"/>
    <x v="1"/>
    <x v="145"/>
    <x v="145"/>
    <s v="Consumer"/>
    <s v="United States"/>
    <s v="Westminster"/>
    <s v="California"/>
    <n v="92683"/>
    <x v="1"/>
    <s v="OFF-BI-10000216"/>
    <x v="1"/>
    <x v="8"/>
    <s v="Mead 1st Gear 2&quot; Zipper Binder, Asst. Colors"/>
    <n v="31.128"/>
    <x v="3"/>
    <x v="43"/>
  </r>
  <r>
    <x v="9182"/>
    <x v="4591"/>
    <x v="783"/>
    <x v="825"/>
    <x v="1"/>
    <x v="145"/>
    <x v="145"/>
    <s v="Consumer"/>
    <s v="United States"/>
    <s v="Westminster"/>
    <s v="California"/>
    <n v="92683"/>
    <x v="1"/>
    <s v="TEC-AC-10004803"/>
    <x v="2"/>
    <x v="11"/>
    <s v="Sony Micro Vault Click 4 GB USB 2.0 Flash Drive"/>
    <n v="55.76"/>
    <x v="3"/>
    <x v="43"/>
  </r>
  <r>
    <x v="9183"/>
    <x v="4591"/>
    <x v="783"/>
    <x v="825"/>
    <x v="1"/>
    <x v="145"/>
    <x v="145"/>
    <s v="Consumer"/>
    <s v="United States"/>
    <s v="Westminster"/>
    <s v="California"/>
    <n v="92683"/>
    <x v="1"/>
    <s v="OFF-PA-10001970"/>
    <x v="1"/>
    <x v="10"/>
    <s v="Xerox 1881"/>
    <n v="24.56"/>
    <x v="3"/>
    <x v="43"/>
  </r>
  <r>
    <x v="9184"/>
    <x v="4591"/>
    <x v="783"/>
    <x v="825"/>
    <x v="1"/>
    <x v="145"/>
    <x v="145"/>
    <s v="Consumer"/>
    <s v="United States"/>
    <s v="Westminster"/>
    <s v="California"/>
    <n v="92683"/>
    <x v="1"/>
    <s v="FUR-FU-10004848"/>
    <x v="0"/>
    <x v="5"/>
    <s v="Howard Miller 13-3/4&quot; Diameter Brushed Chrome Round Wall Clock"/>
    <n v="51.75"/>
    <x v="3"/>
    <x v="43"/>
  </r>
  <r>
    <x v="9185"/>
    <x v="4591"/>
    <x v="783"/>
    <x v="825"/>
    <x v="1"/>
    <x v="145"/>
    <x v="145"/>
    <s v="Consumer"/>
    <s v="United States"/>
    <s v="Westminster"/>
    <s v="California"/>
    <n v="92683"/>
    <x v="1"/>
    <s v="FUR-CH-10002317"/>
    <x v="0"/>
    <x v="1"/>
    <s v="Global Enterprise Series Seating Low-Back Swivel/Tilt Chairs"/>
    <n v="207.184"/>
    <x v="3"/>
    <x v="43"/>
  </r>
  <r>
    <x v="9186"/>
    <x v="4591"/>
    <x v="783"/>
    <x v="825"/>
    <x v="1"/>
    <x v="145"/>
    <x v="145"/>
    <s v="Consumer"/>
    <s v="United States"/>
    <s v="Westminster"/>
    <s v="California"/>
    <n v="92683"/>
    <x v="1"/>
    <s v="OFF-AP-10002534"/>
    <x v="1"/>
    <x v="9"/>
    <s v="3.6 Cubic Foot Counter Height Office Refrigerator"/>
    <n v="1473.1"/>
    <x v="3"/>
    <x v="43"/>
  </r>
  <r>
    <x v="9187"/>
    <x v="4592"/>
    <x v="291"/>
    <x v="454"/>
    <x v="1"/>
    <x v="598"/>
    <x v="598"/>
    <s v="Home Office"/>
    <s v="United States"/>
    <s v="Allentown"/>
    <s v="Pennsylvania"/>
    <n v="18103"/>
    <x v="3"/>
    <s v="OFF-SU-10001935"/>
    <x v="1"/>
    <x v="14"/>
    <s v="Staple remover"/>
    <n v="3.488"/>
    <x v="1"/>
    <x v="37"/>
  </r>
  <r>
    <x v="9188"/>
    <x v="4592"/>
    <x v="291"/>
    <x v="454"/>
    <x v="1"/>
    <x v="598"/>
    <x v="598"/>
    <s v="Home Office"/>
    <s v="United States"/>
    <s v="Allentown"/>
    <s v="Pennsylvania"/>
    <n v="18103"/>
    <x v="3"/>
    <s v="TEC-AC-10000290"/>
    <x v="2"/>
    <x v="11"/>
    <s v="Sabrent 4-Port USB 2.0 Hub"/>
    <n v="21.728000000000002"/>
    <x v="1"/>
    <x v="37"/>
  </r>
  <r>
    <x v="9189"/>
    <x v="4592"/>
    <x v="291"/>
    <x v="454"/>
    <x v="1"/>
    <x v="598"/>
    <x v="598"/>
    <s v="Home Office"/>
    <s v="United States"/>
    <s v="Allentown"/>
    <s v="Pennsylvania"/>
    <n v="18103"/>
    <x v="3"/>
    <s v="OFF-ST-10002574"/>
    <x v="1"/>
    <x v="4"/>
    <s v="SAFCO Commercial Wire Shelving, Black"/>
    <n v="663.072"/>
    <x v="1"/>
    <x v="37"/>
  </r>
  <r>
    <x v="9190"/>
    <x v="4592"/>
    <x v="291"/>
    <x v="454"/>
    <x v="1"/>
    <x v="598"/>
    <x v="598"/>
    <s v="Home Office"/>
    <s v="United States"/>
    <s v="Allentown"/>
    <s v="Pennsylvania"/>
    <n v="18103"/>
    <x v="3"/>
    <s v="OFF-BI-10004519"/>
    <x v="1"/>
    <x v="8"/>
    <s v="GBC DocuBind P100 Manual Binding Machine"/>
    <n v="99.587999999999994"/>
    <x v="1"/>
    <x v="37"/>
  </r>
  <r>
    <x v="9191"/>
    <x v="4592"/>
    <x v="291"/>
    <x v="454"/>
    <x v="1"/>
    <x v="598"/>
    <x v="598"/>
    <s v="Home Office"/>
    <s v="United States"/>
    <s v="Allentown"/>
    <s v="Pennsylvania"/>
    <n v="18103"/>
    <x v="3"/>
    <s v="OFF-PA-10003625"/>
    <x v="1"/>
    <x v="10"/>
    <s v="Xerox 1979"/>
    <n v="49.567999999999998"/>
    <x v="1"/>
    <x v="37"/>
  </r>
  <r>
    <x v="9192"/>
    <x v="4593"/>
    <x v="121"/>
    <x v="545"/>
    <x v="1"/>
    <x v="121"/>
    <x v="121"/>
    <s v="Corporate"/>
    <s v="United States"/>
    <s v="San Antonio"/>
    <s v="Texas"/>
    <n v="78207"/>
    <x v="2"/>
    <s v="OFF-BI-10001524"/>
    <x v="1"/>
    <x v="8"/>
    <s v="GBC Premium Transparent Covers with Diagonal Lined Pattern"/>
    <n v="29.372"/>
    <x v="1"/>
    <x v="6"/>
  </r>
  <r>
    <x v="9193"/>
    <x v="4593"/>
    <x v="121"/>
    <x v="545"/>
    <x v="1"/>
    <x v="121"/>
    <x v="121"/>
    <s v="Corporate"/>
    <s v="United States"/>
    <s v="San Antonio"/>
    <s v="Texas"/>
    <n v="78207"/>
    <x v="2"/>
    <s v="TEC-PH-10002200"/>
    <x v="2"/>
    <x v="7"/>
    <s v="Aastra 6757i CT Wireless VoIP phone"/>
    <n v="344.70400000000001"/>
    <x v="1"/>
    <x v="6"/>
  </r>
  <r>
    <x v="9194"/>
    <x v="4594"/>
    <x v="953"/>
    <x v="546"/>
    <x v="1"/>
    <x v="171"/>
    <x v="171"/>
    <s v="Consumer"/>
    <s v="United States"/>
    <s v="Avondale"/>
    <s v="Arizona"/>
    <n v="85323"/>
    <x v="1"/>
    <s v="OFF-SU-10001664"/>
    <x v="1"/>
    <x v="14"/>
    <s v="Acme Office Executive Series Stainless Steel Trimmers"/>
    <n v="47.991999999999997"/>
    <x v="2"/>
    <x v="7"/>
  </r>
  <r>
    <x v="9195"/>
    <x v="4594"/>
    <x v="953"/>
    <x v="546"/>
    <x v="1"/>
    <x v="171"/>
    <x v="171"/>
    <s v="Consumer"/>
    <s v="United States"/>
    <s v="Avondale"/>
    <s v="Arizona"/>
    <n v="85323"/>
    <x v="1"/>
    <s v="TEC-AC-10002550"/>
    <x v="2"/>
    <x v="11"/>
    <s v="Memorex 25GB 6X Branded Blu-Ray Recordable Disc, 30/Pack"/>
    <n v="102.24"/>
    <x v="2"/>
    <x v="7"/>
  </r>
  <r>
    <x v="9196"/>
    <x v="4595"/>
    <x v="1025"/>
    <x v="8"/>
    <x v="1"/>
    <x v="411"/>
    <x v="411"/>
    <s v="Consumer"/>
    <s v="United States"/>
    <s v="San Jose"/>
    <s v="California"/>
    <n v="95123"/>
    <x v="1"/>
    <s v="OFF-PA-10004353"/>
    <x v="1"/>
    <x v="10"/>
    <s v="Southworth 25% Cotton Premium Laser Paper and Envelopes"/>
    <n v="39.96"/>
    <x v="2"/>
    <x v="8"/>
  </r>
  <r>
    <x v="9197"/>
    <x v="4595"/>
    <x v="1025"/>
    <x v="8"/>
    <x v="1"/>
    <x v="411"/>
    <x v="411"/>
    <s v="Consumer"/>
    <s v="United States"/>
    <s v="San Jose"/>
    <s v="California"/>
    <n v="95123"/>
    <x v="1"/>
    <s v="TEC-PH-10001817"/>
    <x v="2"/>
    <x v="7"/>
    <s v="Wilson Electronics DB Pro Signal Booster"/>
    <n v="1432"/>
    <x v="2"/>
    <x v="8"/>
  </r>
  <r>
    <x v="9198"/>
    <x v="4595"/>
    <x v="1025"/>
    <x v="8"/>
    <x v="1"/>
    <x v="411"/>
    <x v="411"/>
    <s v="Consumer"/>
    <s v="United States"/>
    <s v="San Jose"/>
    <s v="California"/>
    <n v="95123"/>
    <x v="1"/>
    <s v="OFF-SU-10004737"/>
    <x v="1"/>
    <x v="14"/>
    <s v="Acme Design Stainless Steel Bent Scissors"/>
    <n v="41.04"/>
    <x v="2"/>
    <x v="8"/>
  </r>
  <r>
    <x v="9199"/>
    <x v="4595"/>
    <x v="1025"/>
    <x v="8"/>
    <x v="1"/>
    <x v="411"/>
    <x v="411"/>
    <s v="Consumer"/>
    <s v="United States"/>
    <s v="San Jose"/>
    <s v="California"/>
    <n v="95123"/>
    <x v="1"/>
    <s v="FUR-CH-10002320"/>
    <x v="0"/>
    <x v="1"/>
    <s v="Hon Pagoda Stacking Chairs"/>
    <n v="256.78399999999999"/>
    <x v="2"/>
    <x v="8"/>
  </r>
  <r>
    <x v="9200"/>
    <x v="4596"/>
    <x v="508"/>
    <x v="550"/>
    <x v="2"/>
    <x v="749"/>
    <x v="749"/>
    <s v="Consumer"/>
    <s v="United States"/>
    <s v="Perth Amboy"/>
    <s v="New Jersey"/>
    <n v="8861"/>
    <x v="3"/>
    <s v="FUR-BO-10001337"/>
    <x v="0"/>
    <x v="0"/>
    <s v="O'Sullivan Living Dimensions 2-Shelf Bookcases"/>
    <n v="120.98"/>
    <x v="0"/>
    <x v="32"/>
  </r>
  <r>
    <x v="9201"/>
    <x v="4596"/>
    <x v="508"/>
    <x v="550"/>
    <x v="2"/>
    <x v="749"/>
    <x v="749"/>
    <s v="Consumer"/>
    <s v="United States"/>
    <s v="Perth Amboy"/>
    <s v="New Jersey"/>
    <n v="8861"/>
    <x v="3"/>
    <s v="OFF-BI-10004584"/>
    <x v="1"/>
    <x v="8"/>
    <s v="GBC ProClick 150 Presentation Binding System"/>
    <n v="315.98"/>
    <x v="0"/>
    <x v="32"/>
  </r>
  <r>
    <x v="9202"/>
    <x v="4597"/>
    <x v="859"/>
    <x v="121"/>
    <x v="1"/>
    <x v="553"/>
    <x v="553"/>
    <s v="Corporate"/>
    <s v="United States"/>
    <s v="New York City"/>
    <s v="New York"/>
    <n v="10011"/>
    <x v="3"/>
    <s v="OFF-BI-10004817"/>
    <x v="1"/>
    <x v="8"/>
    <s v="GBC Personal VeloBind Strips"/>
    <n v="28.751999999999999"/>
    <x v="0"/>
    <x v="32"/>
  </r>
  <r>
    <x v="9203"/>
    <x v="4597"/>
    <x v="859"/>
    <x v="121"/>
    <x v="1"/>
    <x v="553"/>
    <x v="553"/>
    <s v="Corporate"/>
    <s v="United States"/>
    <s v="New York City"/>
    <s v="New York"/>
    <n v="10011"/>
    <x v="3"/>
    <s v="OFF-AR-10004602"/>
    <x v="1"/>
    <x v="6"/>
    <s v="Boston KS Multi-Size Manual Pencil Sharpener"/>
    <n v="114.95"/>
    <x v="0"/>
    <x v="32"/>
  </r>
  <r>
    <x v="9204"/>
    <x v="4598"/>
    <x v="49"/>
    <x v="455"/>
    <x v="1"/>
    <x v="92"/>
    <x v="92"/>
    <s v="Corporate"/>
    <s v="United States"/>
    <s v="Los Angeles"/>
    <s v="California"/>
    <n v="90004"/>
    <x v="1"/>
    <s v="OFF-AR-10001149"/>
    <x v="1"/>
    <x v="6"/>
    <s v="Sanford Colorific Colored Pencils, 12/Box"/>
    <n v="23.04"/>
    <x v="0"/>
    <x v="5"/>
  </r>
  <r>
    <x v="9205"/>
    <x v="4599"/>
    <x v="438"/>
    <x v="180"/>
    <x v="3"/>
    <x v="537"/>
    <x v="537"/>
    <s v="Consumer"/>
    <s v="United States"/>
    <s v="Milford"/>
    <s v="Connecticut"/>
    <n v="6460"/>
    <x v="3"/>
    <s v="OFF-AR-10004817"/>
    <x v="1"/>
    <x v="6"/>
    <s v="Colorific Watercolor Pencils"/>
    <n v="15.48"/>
    <x v="0"/>
    <x v="25"/>
  </r>
  <r>
    <x v="9206"/>
    <x v="4599"/>
    <x v="438"/>
    <x v="180"/>
    <x v="3"/>
    <x v="537"/>
    <x v="537"/>
    <s v="Consumer"/>
    <s v="United States"/>
    <s v="Milford"/>
    <s v="Connecticut"/>
    <n v="6460"/>
    <x v="3"/>
    <s v="OFF-PA-10003797"/>
    <x v="1"/>
    <x v="10"/>
    <s v="Xerox 209"/>
    <n v="51.84"/>
    <x v="0"/>
    <x v="25"/>
  </r>
  <r>
    <x v="9207"/>
    <x v="4600"/>
    <x v="646"/>
    <x v="636"/>
    <x v="1"/>
    <x v="455"/>
    <x v="455"/>
    <s v="Consumer"/>
    <s v="United States"/>
    <s v="Bloomington"/>
    <s v="Illinois"/>
    <n v="61701"/>
    <x v="2"/>
    <s v="TEC-AC-10000682"/>
    <x v="2"/>
    <x v="11"/>
    <s v="Kensington K72356US Mouse-in-a-Box USB Desktop Mouse"/>
    <n v="39.816000000000003"/>
    <x v="3"/>
    <x v="43"/>
  </r>
  <r>
    <x v="9208"/>
    <x v="4601"/>
    <x v="646"/>
    <x v="527"/>
    <x v="0"/>
    <x v="554"/>
    <x v="554"/>
    <s v="Corporate"/>
    <s v="United States"/>
    <s v="Seattle"/>
    <s v="Washington"/>
    <n v="98105"/>
    <x v="1"/>
    <s v="OFF-ST-10003996"/>
    <x v="1"/>
    <x v="4"/>
    <s v="Letter/Legal File Tote with Clear Snap-On Lid, Black Granite"/>
    <n v="16.059999999999999"/>
    <x v="3"/>
    <x v="43"/>
  </r>
  <r>
    <x v="9209"/>
    <x v="4602"/>
    <x v="157"/>
    <x v="93"/>
    <x v="0"/>
    <x v="789"/>
    <x v="789"/>
    <s v="Home Office"/>
    <s v="United States"/>
    <s v="Burlington"/>
    <s v="Iowa"/>
    <n v="52601"/>
    <x v="2"/>
    <s v="OFF-EN-10003160"/>
    <x v="1"/>
    <x v="12"/>
    <s v="Pastel Pink Envelopes"/>
    <n v="7.28"/>
    <x v="3"/>
    <x v="22"/>
  </r>
  <r>
    <x v="9210"/>
    <x v="4602"/>
    <x v="157"/>
    <x v="93"/>
    <x v="0"/>
    <x v="789"/>
    <x v="789"/>
    <s v="Home Office"/>
    <s v="United States"/>
    <s v="Burlington"/>
    <s v="Iowa"/>
    <n v="52601"/>
    <x v="2"/>
    <s v="OFF-BI-10002012"/>
    <x v="1"/>
    <x v="8"/>
    <s v="Wilson Jones Easy Flow II Sheet Lifters"/>
    <n v="5.4"/>
    <x v="3"/>
    <x v="22"/>
  </r>
  <r>
    <x v="9211"/>
    <x v="4603"/>
    <x v="948"/>
    <x v="1227"/>
    <x v="1"/>
    <x v="482"/>
    <x v="482"/>
    <s v="Consumer"/>
    <s v="United States"/>
    <s v="Roseville"/>
    <s v="California"/>
    <n v="95661"/>
    <x v="1"/>
    <s v="OFF-PA-10002105"/>
    <x v="1"/>
    <x v="10"/>
    <s v="Xerox 223"/>
    <n v="19.440000000000001"/>
    <x v="1"/>
    <x v="29"/>
  </r>
  <r>
    <x v="9212"/>
    <x v="4604"/>
    <x v="589"/>
    <x v="345"/>
    <x v="1"/>
    <x v="249"/>
    <x v="249"/>
    <s v="Corporate"/>
    <s v="United States"/>
    <s v="San Francisco"/>
    <s v="California"/>
    <n v="94110"/>
    <x v="1"/>
    <s v="FUR-FU-10000397"/>
    <x v="0"/>
    <x v="5"/>
    <s v="Luxo Economy Swing Arm Lamp"/>
    <n v="39.880000000000003"/>
    <x v="2"/>
    <x v="20"/>
  </r>
  <r>
    <x v="9213"/>
    <x v="4604"/>
    <x v="589"/>
    <x v="345"/>
    <x v="1"/>
    <x v="249"/>
    <x v="249"/>
    <s v="Corporate"/>
    <s v="United States"/>
    <s v="San Francisco"/>
    <s v="California"/>
    <n v="94110"/>
    <x v="1"/>
    <s v="FUR-FU-10000758"/>
    <x v="0"/>
    <x v="5"/>
    <s v="DAX Natural Wood-Tone Poster Frame"/>
    <n v="79.44"/>
    <x v="2"/>
    <x v="20"/>
  </r>
  <r>
    <x v="9214"/>
    <x v="4605"/>
    <x v="1033"/>
    <x v="725"/>
    <x v="2"/>
    <x v="541"/>
    <x v="541"/>
    <s v="Corporate"/>
    <s v="United States"/>
    <s v="Philadelphia"/>
    <s v="Pennsylvania"/>
    <n v="19120"/>
    <x v="3"/>
    <s v="OFF-LA-10004677"/>
    <x v="1"/>
    <x v="2"/>
    <s v="Self-Adhesive Address Labels for Typewriters with Dispenser Box"/>
    <n v="20.664000000000001"/>
    <x v="3"/>
    <x v="15"/>
  </r>
  <r>
    <x v="9215"/>
    <x v="4606"/>
    <x v="831"/>
    <x v="482"/>
    <x v="1"/>
    <x v="260"/>
    <x v="260"/>
    <s v="Corporate"/>
    <s v="United States"/>
    <s v="Los Angeles"/>
    <s v="California"/>
    <n v="90049"/>
    <x v="1"/>
    <s v="OFF-PA-10004451"/>
    <x v="1"/>
    <x v="10"/>
    <s v="Xerox 222"/>
    <n v="32.4"/>
    <x v="0"/>
    <x v="0"/>
  </r>
  <r>
    <x v="9216"/>
    <x v="4607"/>
    <x v="221"/>
    <x v="524"/>
    <x v="1"/>
    <x v="684"/>
    <x v="684"/>
    <s v="Corporate"/>
    <s v="United States"/>
    <s v="Odessa"/>
    <s v="Texas"/>
    <n v="79762"/>
    <x v="2"/>
    <s v="OFF-AP-10002311"/>
    <x v="1"/>
    <x v="9"/>
    <s v="Holmes Replacement Filter for HEPA Air Cleaner, Very Large Room, HEPA Filter"/>
    <n v="13.762"/>
    <x v="3"/>
    <x v="23"/>
  </r>
  <r>
    <x v="9217"/>
    <x v="4608"/>
    <x v="237"/>
    <x v="251"/>
    <x v="2"/>
    <x v="585"/>
    <x v="585"/>
    <s v="Home Office"/>
    <s v="United States"/>
    <s v="Minneapolis"/>
    <s v="Minnesota"/>
    <n v="55407"/>
    <x v="2"/>
    <s v="OFF-EN-10004459"/>
    <x v="1"/>
    <x v="12"/>
    <s v="Security-Tint Envelopes"/>
    <n v="15.28"/>
    <x v="3"/>
    <x v="23"/>
  </r>
  <r>
    <x v="9218"/>
    <x v="4609"/>
    <x v="748"/>
    <x v="918"/>
    <x v="1"/>
    <x v="527"/>
    <x v="527"/>
    <s v="Consumer"/>
    <s v="United States"/>
    <s v="Philadelphia"/>
    <s v="Pennsylvania"/>
    <n v="19120"/>
    <x v="3"/>
    <s v="OFF-ST-10002352"/>
    <x v="1"/>
    <x v="4"/>
    <s v="Iris Project Case"/>
    <n v="44.688000000000002"/>
    <x v="1"/>
    <x v="37"/>
  </r>
  <r>
    <x v="9219"/>
    <x v="4609"/>
    <x v="748"/>
    <x v="918"/>
    <x v="1"/>
    <x v="527"/>
    <x v="527"/>
    <s v="Consumer"/>
    <s v="United States"/>
    <s v="Philadelphia"/>
    <s v="Pennsylvania"/>
    <n v="19120"/>
    <x v="3"/>
    <s v="FUR-BO-10000780"/>
    <x v="0"/>
    <x v="0"/>
    <s v="O'Sullivan Plantations 2-Door Library in Landvery Oak"/>
    <n v="301.47000000000003"/>
    <x v="1"/>
    <x v="37"/>
  </r>
  <r>
    <x v="9220"/>
    <x v="4610"/>
    <x v="119"/>
    <x v="518"/>
    <x v="2"/>
    <x v="659"/>
    <x v="659"/>
    <s v="Consumer"/>
    <s v="United States"/>
    <s v="Lafayette"/>
    <s v="Louisiana"/>
    <n v="70506"/>
    <x v="0"/>
    <s v="OFF-LA-10000248"/>
    <x v="1"/>
    <x v="2"/>
    <s v="Avery 52"/>
    <n v="11.07"/>
    <x v="3"/>
    <x v="13"/>
  </r>
  <r>
    <x v="9221"/>
    <x v="4610"/>
    <x v="119"/>
    <x v="518"/>
    <x v="2"/>
    <x v="659"/>
    <x v="659"/>
    <s v="Consumer"/>
    <s v="United States"/>
    <s v="Lafayette"/>
    <s v="Louisiana"/>
    <n v="70506"/>
    <x v="0"/>
    <s v="FUR-TA-10003473"/>
    <x v="0"/>
    <x v="3"/>
    <s v="Bretford Rectangular Conference Table Tops"/>
    <n v="1504.52"/>
    <x v="3"/>
    <x v="13"/>
  </r>
  <r>
    <x v="9222"/>
    <x v="4610"/>
    <x v="119"/>
    <x v="518"/>
    <x v="2"/>
    <x v="659"/>
    <x v="659"/>
    <s v="Consumer"/>
    <s v="United States"/>
    <s v="Lafayette"/>
    <s v="Louisiana"/>
    <n v="70506"/>
    <x v="0"/>
    <s v="OFF-PA-10004355"/>
    <x v="1"/>
    <x v="10"/>
    <s v="Xerox 231"/>
    <n v="25.92"/>
    <x v="3"/>
    <x v="13"/>
  </r>
  <r>
    <x v="9223"/>
    <x v="4611"/>
    <x v="259"/>
    <x v="276"/>
    <x v="3"/>
    <x v="86"/>
    <x v="86"/>
    <s v="Home Office"/>
    <s v="United States"/>
    <s v="Bryan"/>
    <s v="Texas"/>
    <n v="77803"/>
    <x v="2"/>
    <s v="OFF-BI-10001308"/>
    <x v="1"/>
    <x v="8"/>
    <s v="GBC Standard Plastic Binding Systems' Combs"/>
    <n v="7.5359999999999996"/>
    <x v="3"/>
    <x v="23"/>
  </r>
  <r>
    <x v="9224"/>
    <x v="4611"/>
    <x v="259"/>
    <x v="276"/>
    <x v="3"/>
    <x v="86"/>
    <x v="86"/>
    <s v="Home Office"/>
    <s v="United States"/>
    <s v="Bryan"/>
    <s v="Texas"/>
    <n v="77803"/>
    <x v="2"/>
    <s v="OFF-BI-10003094"/>
    <x v="1"/>
    <x v="8"/>
    <s v="Self-Adhesive Ring Binder Labels"/>
    <n v="1.4079999999999999"/>
    <x v="3"/>
    <x v="23"/>
  </r>
  <r>
    <x v="9225"/>
    <x v="4611"/>
    <x v="259"/>
    <x v="276"/>
    <x v="3"/>
    <x v="86"/>
    <x v="86"/>
    <s v="Home Office"/>
    <s v="United States"/>
    <s v="Bryan"/>
    <s v="Texas"/>
    <n v="77803"/>
    <x v="2"/>
    <s v="OFF-BI-10004040"/>
    <x v="1"/>
    <x v="8"/>
    <s v="Wilson Jones Impact Binders"/>
    <n v="4.1440000000000001"/>
    <x v="3"/>
    <x v="23"/>
  </r>
  <r>
    <x v="9226"/>
    <x v="4611"/>
    <x v="259"/>
    <x v="276"/>
    <x v="3"/>
    <x v="86"/>
    <x v="86"/>
    <s v="Home Office"/>
    <s v="United States"/>
    <s v="Bryan"/>
    <s v="Texas"/>
    <n v="77803"/>
    <x v="2"/>
    <s v="OFF-ST-10002485"/>
    <x v="1"/>
    <x v="4"/>
    <s v="Rogers Deluxe File Chest"/>
    <n v="52.752000000000002"/>
    <x v="3"/>
    <x v="23"/>
  </r>
  <r>
    <x v="9227"/>
    <x v="4612"/>
    <x v="498"/>
    <x v="540"/>
    <x v="1"/>
    <x v="433"/>
    <x v="433"/>
    <s v="Corporate"/>
    <s v="United States"/>
    <s v="Los Angeles"/>
    <s v="California"/>
    <n v="90008"/>
    <x v="1"/>
    <s v="OFF-AP-10001205"/>
    <x v="1"/>
    <x v="9"/>
    <s v="Belkin 5 Outlet SurgeMaster Power Centers"/>
    <n v="381.36"/>
    <x v="3"/>
    <x v="42"/>
  </r>
  <r>
    <x v="9228"/>
    <x v="4613"/>
    <x v="935"/>
    <x v="1082"/>
    <x v="3"/>
    <x v="426"/>
    <x v="426"/>
    <s v="Home Office"/>
    <s v="United States"/>
    <s v="Los Angeles"/>
    <s v="California"/>
    <n v="90049"/>
    <x v="1"/>
    <s v="OFF-AR-10001868"/>
    <x v="1"/>
    <x v="6"/>
    <s v="Prang Dustless Chalk Sticks"/>
    <n v="6.72"/>
    <x v="2"/>
    <x v="7"/>
  </r>
  <r>
    <x v="9229"/>
    <x v="4614"/>
    <x v="283"/>
    <x v="239"/>
    <x v="2"/>
    <x v="14"/>
    <x v="14"/>
    <s v="Consumer"/>
    <s v="United States"/>
    <s v="Los Angeles"/>
    <s v="California"/>
    <n v="90045"/>
    <x v="1"/>
    <s v="OFF-BI-10003429"/>
    <x v="1"/>
    <x v="8"/>
    <s v="Cardinal HOLDit! Binder Insert Strips,Extra Strips"/>
    <n v="15.192"/>
    <x v="3"/>
    <x v="10"/>
  </r>
  <r>
    <x v="9230"/>
    <x v="4614"/>
    <x v="283"/>
    <x v="239"/>
    <x v="2"/>
    <x v="14"/>
    <x v="14"/>
    <s v="Consumer"/>
    <s v="United States"/>
    <s v="Los Angeles"/>
    <s v="California"/>
    <n v="90045"/>
    <x v="1"/>
    <s v="OFF-PA-10002689"/>
    <x v="1"/>
    <x v="10"/>
    <s v="Weyerhaeuser First Choice Laser/Copy Paper (20Lb. and 88 Bright)"/>
    <n v="58.32"/>
    <x v="3"/>
    <x v="10"/>
  </r>
  <r>
    <x v="9231"/>
    <x v="4615"/>
    <x v="422"/>
    <x v="252"/>
    <x v="1"/>
    <x v="261"/>
    <x v="261"/>
    <s v="Consumer"/>
    <s v="United States"/>
    <s v="Phoenix"/>
    <s v="Arizona"/>
    <n v="85023"/>
    <x v="1"/>
    <s v="OFF-BI-10003650"/>
    <x v="1"/>
    <x v="8"/>
    <s v="GBC DocuBind 300 Electric Binding Machine"/>
    <n v="946.76400000000001"/>
    <x v="2"/>
    <x v="20"/>
  </r>
  <r>
    <x v="9232"/>
    <x v="4616"/>
    <x v="476"/>
    <x v="479"/>
    <x v="1"/>
    <x v="235"/>
    <x v="235"/>
    <s v="Consumer"/>
    <s v="United States"/>
    <s v="Los Angeles"/>
    <s v="California"/>
    <n v="90036"/>
    <x v="1"/>
    <s v="FUR-FU-10001889"/>
    <x v="0"/>
    <x v="5"/>
    <s v="Ultra Door Pull Handle"/>
    <n v="94.68"/>
    <x v="0"/>
    <x v="21"/>
  </r>
  <r>
    <x v="9233"/>
    <x v="4616"/>
    <x v="476"/>
    <x v="479"/>
    <x v="1"/>
    <x v="235"/>
    <x v="235"/>
    <s v="Consumer"/>
    <s v="United States"/>
    <s v="Los Angeles"/>
    <s v="California"/>
    <n v="90036"/>
    <x v="1"/>
    <s v="OFF-ST-10000321"/>
    <x v="1"/>
    <x v="4"/>
    <s v="Akro Stacking Bins"/>
    <n v="23.67"/>
    <x v="0"/>
    <x v="21"/>
  </r>
  <r>
    <x v="9234"/>
    <x v="4616"/>
    <x v="476"/>
    <x v="479"/>
    <x v="1"/>
    <x v="235"/>
    <x v="235"/>
    <s v="Consumer"/>
    <s v="United States"/>
    <s v="Los Angeles"/>
    <s v="California"/>
    <n v="90036"/>
    <x v="1"/>
    <s v="TEC-PH-10001530"/>
    <x v="2"/>
    <x v="7"/>
    <s v="Cisco Unified IP Phone 7945G VoIP phone"/>
    <n v="1091.1679999999999"/>
    <x v="0"/>
    <x v="21"/>
  </r>
  <r>
    <x v="9235"/>
    <x v="4616"/>
    <x v="476"/>
    <x v="479"/>
    <x v="1"/>
    <x v="235"/>
    <x v="235"/>
    <s v="Consumer"/>
    <s v="United States"/>
    <s v="Los Angeles"/>
    <s v="California"/>
    <n v="90036"/>
    <x v="1"/>
    <s v="OFF-AR-10004752"/>
    <x v="1"/>
    <x v="6"/>
    <s v="Blackstonian Pencils"/>
    <n v="18.690000000000001"/>
    <x v="0"/>
    <x v="21"/>
  </r>
  <r>
    <x v="9236"/>
    <x v="4616"/>
    <x v="476"/>
    <x v="479"/>
    <x v="1"/>
    <x v="235"/>
    <x v="235"/>
    <s v="Consumer"/>
    <s v="United States"/>
    <s v="Los Angeles"/>
    <s v="California"/>
    <n v="90036"/>
    <x v="1"/>
    <s v="FUR-TA-10001539"/>
    <x v="0"/>
    <x v="3"/>
    <s v="Chromcraft Rectangular Conference Tables"/>
    <n v="568.72799999999995"/>
    <x v="0"/>
    <x v="21"/>
  </r>
  <r>
    <x v="9237"/>
    <x v="4616"/>
    <x v="476"/>
    <x v="479"/>
    <x v="1"/>
    <x v="235"/>
    <x v="235"/>
    <s v="Consumer"/>
    <s v="United States"/>
    <s v="Los Angeles"/>
    <s v="California"/>
    <n v="90036"/>
    <x v="1"/>
    <s v="OFF-BI-10001553"/>
    <x v="1"/>
    <x v="8"/>
    <s v="SpineVue Locking Slant-D Ring Binders by Cardinal"/>
    <n v="7.3120000000000003"/>
    <x v="0"/>
    <x v="21"/>
  </r>
  <r>
    <x v="9238"/>
    <x v="4617"/>
    <x v="512"/>
    <x v="556"/>
    <x v="2"/>
    <x v="570"/>
    <x v="570"/>
    <s v="Consumer"/>
    <s v="United States"/>
    <s v="Columbus"/>
    <s v="Ohio"/>
    <n v="43229"/>
    <x v="3"/>
    <s v="FUR-FU-10003601"/>
    <x v="0"/>
    <x v="5"/>
    <s v="Deflect-o RollaMat Studded, Beveled Mat for Medium Pile Carpeting"/>
    <n v="147.56800000000001"/>
    <x v="3"/>
    <x v="31"/>
  </r>
  <r>
    <x v="9239"/>
    <x v="4618"/>
    <x v="855"/>
    <x v="40"/>
    <x v="1"/>
    <x v="240"/>
    <x v="240"/>
    <s v="Corporate"/>
    <s v="United States"/>
    <s v="Tallahassee"/>
    <s v="Florida"/>
    <n v="32303"/>
    <x v="0"/>
    <s v="OFF-PA-10001685"/>
    <x v="1"/>
    <x v="10"/>
    <s v="Easy-staple paper"/>
    <n v="56.783999999999999"/>
    <x v="3"/>
    <x v="13"/>
  </r>
  <r>
    <x v="9240"/>
    <x v="4618"/>
    <x v="855"/>
    <x v="40"/>
    <x v="1"/>
    <x v="240"/>
    <x v="240"/>
    <s v="Corporate"/>
    <s v="United States"/>
    <s v="Tallahassee"/>
    <s v="Florida"/>
    <n v="32303"/>
    <x v="0"/>
    <s v="OFF-BI-10001097"/>
    <x v="1"/>
    <x v="8"/>
    <s v="Avery Hole Reinforcements"/>
    <n v="5.6070000000000002"/>
    <x v="3"/>
    <x v="13"/>
  </r>
  <r>
    <x v="9241"/>
    <x v="4618"/>
    <x v="855"/>
    <x v="40"/>
    <x v="1"/>
    <x v="240"/>
    <x v="240"/>
    <s v="Corporate"/>
    <s v="United States"/>
    <s v="Tallahassee"/>
    <s v="Florida"/>
    <n v="32303"/>
    <x v="0"/>
    <s v="OFF-AR-10001662"/>
    <x v="1"/>
    <x v="6"/>
    <s v="Rogers Handheld Barrel Pencil Sharpener"/>
    <n v="6.5759999999999996"/>
    <x v="3"/>
    <x v="13"/>
  </r>
  <r>
    <x v="9242"/>
    <x v="4619"/>
    <x v="868"/>
    <x v="1160"/>
    <x v="1"/>
    <x v="284"/>
    <x v="284"/>
    <s v="Home Office"/>
    <s v="United States"/>
    <s v="San Francisco"/>
    <s v="California"/>
    <n v="94122"/>
    <x v="1"/>
    <s v="OFF-BI-10002609"/>
    <x v="1"/>
    <x v="8"/>
    <s v="Avery Hidden Tab Dividers for Binding Systems"/>
    <n v="14.304"/>
    <x v="2"/>
    <x v="39"/>
  </r>
  <r>
    <x v="9243"/>
    <x v="4619"/>
    <x v="868"/>
    <x v="1160"/>
    <x v="1"/>
    <x v="284"/>
    <x v="284"/>
    <s v="Home Office"/>
    <s v="United States"/>
    <s v="San Francisco"/>
    <s v="California"/>
    <n v="94122"/>
    <x v="1"/>
    <s v="FUR-BO-10004218"/>
    <x v="0"/>
    <x v="0"/>
    <s v="Bush Heritage Pine Collection 5-Shelf Bookcase, Albany Pine Finish, *Special Order"/>
    <n v="119.833"/>
    <x v="2"/>
    <x v="39"/>
  </r>
  <r>
    <x v="9244"/>
    <x v="4619"/>
    <x v="868"/>
    <x v="1160"/>
    <x v="1"/>
    <x v="284"/>
    <x v="284"/>
    <s v="Home Office"/>
    <s v="United States"/>
    <s v="San Francisco"/>
    <s v="California"/>
    <n v="94122"/>
    <x v="1"/>
    <s v="OFF-AR-10003251"/>
    <x v="1"/>
    <x v="6"/>
    <s v="Prang Drawing Pencil Set"/>
    <n v="5.56"/>
    <x v="2"/>
    <x v="39"/>
  </r>
  <r>
    <x v="9245"/>
    <x v="4619"/>
    <x v="868"/>
    <x v="1160"/>
    <x v="1"/>
    <x v="284"/>
    <x v="284"/>
    <s v="Home Office"/>
    <s v="United States"/>
    <s v="San Francisco"/>
    <s v="California"/>
    <n v="94122"/>
    <x v="1"/>
    <s v="OFF-PA-10002365"/>
    <x v="1"/>
    <x v="10"/>
    <s v="Xerox 1967"/>
    <n v="32.4"/>
    <x v="2"/>
    <x v="39"/>
  </r>
  <r>
    <x v="9246"/>
    <x v="4620"/>
    <x v="1053"/>
    <x v="393"/>
    <x v="1"/>
    <x v="665"/>
    <x v="665"/>
    <s v="Home Office"/>
    <s v="United States"/>
    <s v="San Francisco"/>
    <s v="California"/>
    <n v="94109"/>
    <x v="1"/>
    <s v="OFF-AR-10003651"/>
    <x v="1"/>
    <x v="6"/>
    <s v="Newell 350"/>
    <n v="9.84"/>
    <x v="3"/>
    <x v="24"/>
  </r>
  <r>
    <x v="9247"/>
    <x v="4620"/>
    <x v="1053"/>
    <x v="393"/>
    <x v="1"/>
    <x v="665"/>
    <x v="665"/>
    <s v="Home Office"/>
    <s v="United States"/>
    <s v="San Francisco"/>
    <s v="California"/>
    <n v="94109"/>
    <x v="1"/>
    <s v="OFF-AR-10003732"/>
    <x v="1"/>
    <x v="6"/>
    <s v="Newell 333"/>
    <n v="2.78"/>
    <x v="3"/>
    <x v="24"/>
  </r>
  <r>
    <x v="9248"/>
    <x v="4621"/>
    <x v="338"/>
    <x v="954"/>
    <x v="1"/>
    <x v="349"/>
    <x v="349"/>
    <s v="Consumer"/>
    <s v="United States"/>
    <s v="New York City"/>
    <s v="New York"/>
    <n v="10009"/>
    <x v="3"/>
    <s v="OFF-BI-10002557"/>
    <x v="1"/>
    <x v="8"/>
    <s v="Presstex Flexible Ring Binders"/>
    <n v="3.64"/>
    <x v="0"/>
    <x v="0"/>
  </r>
  <r>
    <x v="9249"/>
    <x v="4621"/>
    <x v="338"/>
    <x v="954"/>
    <x v="1"/>
    <x v="349"/>
    <x v="349"/>
    <s v="Consumer"/>
    <s v="United States"/>
    <s v="New York City"/>
    <s v="New York"/>
    <n v="10009"/>
    <x v="3"/>
    <s v="TEC-PH-10003691"/>
    <x v="2"/>
    <x v="7"/>
    <s v="BlackBerry Q10"/>
    <n v="881.93"/>
    <x v="0"/>
    <x v="0"/>
  </r>
  <r>
    <x v="9250"/>
    <x v="4622"/>
    <x v="499"/>
    <x v="296"/>
    <x v="1"/>
    <x v="463"/>
    <x v="463"/>
    <s v="Corporate"/>
    <s v="United States"/>
    <s v="Marion"/>
    <s v="Iowa"/>
    <n v="52302"/>
    <x v="2"/>
    <s v="OFF-BI-10001107"/>
    <x v="1"/>
    <x v="8"/>
    <s v="GBC White Gloss Covers, Plain Front"/>
    <n v="115.84"/>
    <x v="0"/>
    <x v="5"/>
  </r>
  <r>
    <x v="9251"/>
    <x v="4623"/>
    <x v="580"/>
    <x v="494"/>
    <x v="1"/>
    <x v="629"/>
    <x v="629"/>
    <s v="Corporate"/>
    <s v="United States"/>
    <s v="Los Angeles"/>
    <s v="California"/>
    <n v="90008"/>
    <x v="1"/>
    <s v="OFF-BI-10004224"/>
    <x v="1"/>
    <x v="8"/>
    <s v="Catalog Binders with Expanding Posts"/>
    <n v="107.648"/>
    <x v="3"/>
    <x v="42"/>
  </r>
  <r>
    <x v="9252"/>
    <x v="4624"/>
    <x v="397"/>
    <x v="425"/>
    <x v="0"/>
    <x v="770"/>
    <x v="770"/>
    <s v="Consumer"/>
    <s v="United States"/>
    <s v="Pine Bluff"/>
    <s v="Arkansas"/>
    <n v="71603"/>
    <x v="0"/>
    <s v="TEC-AC-10001114"/>
    <x v="2"/>
    <x v="11"/>
    <s v="Microsoft Wireless Mobile Mouse 4000"/>
    <n v="199.95"/>
    <x v="3"/>
    <x v="15"/>
  </r>
  <r>
    <x v="9253"/>
    <x v="4624"/>
    <x v="397"/>
    <x v="425"/>
    <x v="0"/>
    <x v="770"/>
    <x v="770"/>
    <s v="Consumer"/>
    <s v="United States"/>
    <s v="Pine Bluff"/>
    <s v="Arkansas"/>
    <n v="71603"/>
    <x v="0"/>
    <s v="OFF-PA-10002005"/>
    <x v="1"/>
    <x v="10"/>
    <s v="Xerox 225"/>
    <n v="12.96"/>
    <x v="3"/>
    <x v="15"/>
  </r>
  <r>
    <x v="9254"/>
    <x v="4625"/>
    <x v="1058"/>
    <x v="1147"/>
    <x v="0"/>
    <x v="315"/>
    <x v="315"/>
    <s v="Consumer"/>
    <s v="United States"/>
    <s v="Columbia"/>
    <s v="Missouri"/>
    <n v="65203"/>
    <x v="2"/>
    <s v="FUR-CH-10001146"/>
    <x v="0"/>
    <x v="1"/>
    <s v="Global Value Mid-Back Manager's Chair, Gray"/>
    <n v="60.89"/>
    <x v="2"/>
    <x v="45"/>
  </r>
  <r>
    <x v="9255"/>
    <x v="4625"/>
    <x v="1058"/>
    <x v="1147"/>
    <x v="0"/>
    <x v="315"/>
    <x v="315"/>
    <s v="Consumer"/>
    <s v="United States"/>
    <s v="Columbia"/>
    <s v="Missouri"/>
    <n v="65203"/>
    <x v="2"/>
    <s v="OFF-LA-10004853"/>
    <x v="1"/>
    <x v="2"/>
    <s v="Avery 483"/>
    <n v="14.94"/>
    <x v="2"/>
    <x v="45"/>
  </r>
  <r>
    <x v="9256"/>
    <x v="4625"/>
    <x v="1058"/>
    <x v="1147"/>
    <x v="0"/>
    <x v="315"/>
    <x v="315"/>
    <s v="Consumer"/>
    <s v="United States"/>
    <s v="Columbia"/>
    <s v="Missouri"/>
    <n v="65203"/>
    <x v="2"/>
    <s v="OFF-BI-10004728"/>
    <x v="1"/>
    <x v="8"/>
    <s v="Wilson Jones Turn Tabs Binder Tool for Ring Binders"/>
    <n v="9.64"/>
    <x v="2"/>
    <x v="45"/>
  </r>
  <r>
    <x v="9257"/>
    <x v="4625"/>
    <x v="1058"/>
    <x v="1147"/>
    <x v="0"/>
    <x v="315"/>
    <x v="315"/>
    <s v="Consumer"/>
    <s v="United States"/>
    <s v="Columbia"/>
    <s v="Missouri"/>
    <n v="65203"/>
    <x v="2"/>
    <s v="FUR-FU-10002298"/>
    <x v="0"/>
    <x v="5"/>
    <s v="Rubbermaid ClusterMat Chairmats, Mat Size- 66&quot; x 60&quot;, Lip 20&quot; x 11&quot; -90 Degree Angle"/>
    <n v="332.94"/>
    <x v="2"/>
    <x v="45"/>
  </r>
  <r>
    <x v="9258"/>
    <x v="4625"/>
    <x v="1058"/>
    <x v="1147"/>
    <x v="0"/>
    <x v="315"/>
    <x v="315"/>
    <s v="Consumer"/>
    <s v="United States"/>
    <s v="Columbia"/>
    <s v="Missouri"/>
    <n v="65203"/>
    <x v="2"/>
    <s v="OFF-BI-10004654"/>
    <x v="1"/>
    <x v="8"/>
    <s v="VariCap6 Expandable Binder"/>
    <n v="51.9"/>
    <x v="2"/>
    <x v="45"/>
  </r>
  <r>
    <x v="9259"/>
    <x v="4625"/>
    <x v="1058"/>
    <x v="1147"/>
    <x v="0"/>
    <x v="315"/>
    <x v="315"/>
    <s v="Consumer"/>
    <s v="United States"/>
    <s v="Columbia"/>
    <s v="Missouri"/>
    <n v="65203"/>
    <x v="2"/>
    <s v="OFF-ST-10002583"/>
    <x v="1"/>
    <x v="4"/>
    <s v="Fellowes Neat Ideas Storage Cubes"/>
    <n v="64.959999999999994"/>
    <x v="2"/>
    <x v="45"/>
  </r>
  <r>
    <x v="9260"/>
    <x v="4626"/>
    <x v="343"/>
    <x v="773"/>
    <x v="0"/>
    <x v="145"/>
    <x v="145"/>
    <s v="Consumer"/>
    <s v="United States"/>
    <s v="Aberdeen"/>
    <s v="South Dakota"/>
    <n v="57401"/>
    <x v="2"/>
    <s v="OFF-SU-10004661"/>
    <x v="1"/>
    <x v="14"/>
    <s v="Acme Titanium Bonded Scissors"/>
    <n v="25.5"/>
    <x v="3"/>
    <x v="23"/>
  </r>
  <r>
    <x v="9261"/>
    <x v="4627"/>
    <x v="264"/>
    <x v="1198"/>
    <x v="3"/>
    <x v="711"/>
    <x v="711"/>
    <s v="Home Office"/>
    <s v="United States"/>
    <s v="Seattle"/>
    <s v="Washington"/>
    <n v="98103"/>
    <x v="1"/>
    <s v="FUR-CH-10003061"/>
    <x v="0"/>
    <x v="1"/>
    <s v="Global Leather Task Chair, Black"/>
    <n v="215.976"/>
    <x v="3"/>
    <x v="15"/>
  </r>
  <r>
    <x v="9262"/>
    <x v="4628"/>
    <x v="330"/>
    <x v="349"/>
    <x v="1"/>
    <x v="248"/>
    <x v="248"/>
    <s v="Consumer"/>
    <s v="United States"/>
    <s v="Detroit"/>
    <s v="Michigan"/>
    <n v="48227"/>
    <x v="2"/>
    <s v="FUR-CH-10000513"/>
    <x v="0"/>
    <x v="1"/>
    <s v="High-Back Leather Manager's Chair"/>
    <n v="389.97"/>
    <x v="1"/>
    <x v="2"/>
  </r>
  <r>
    <x v="9263"/>
    <x v="4628"/>
    <x v="330"/>
    <x v="349"/>
    <x v="1"/>
    <x v="248"/>
    <x v="248"/>
    <s v="Consumer"/>
    <s v="United States"/>
    <s v="Detroit"/>
    <s v="Michigan"/>
    <n v="48227"/>
    <x v="2"/>
    <s v="OFF-AP-10002191"/>
    <x v="1"/>
    <x v="9"/>
    <s v="Belkin 8 Outlet SurgeMaster II Gold Surge Protector"/>
    <n v="269.91000000000003"/>
    <x v="1"/>
    <x v="2"/>
  </r>
  <r>
    <x v="9264"/>
    <x v="4629"/>
    <x v="221"/>
    <x v="670"/>
    <x v="1"/>
    <x v="199"/>
    <x v="199"/>
    <s v="Corporate"/>
    <s v="United States"/>
    <s v="Memphis"/>
    <s v="Tennessee"/>
    <n v="38109"/>
    <x v="0"/>
    <s v="OFF-BI-10000216"/>
    <x v="1"/>
    <x v="8"/>
    <s v="Mead 1st Gear 2&quot; Zipper Binder, Asst. Colors"/>
    <n v="11.673"/>
    <x v="3"/>
    <x v="23"/>
  </r>
  <r>
    <x v="9265"/>
    <x v="4629"/>
    <x v="221"/>
    <x v="670"/>
    <x v="1"/>
    <x v="199"/>
    <x v="199"/>
    <s v="Corporate"/>
    <s v="United States"/>
    <s v="Memphis"/>
    <s v="Tennessee"/>
    <n v="38109"/>
    <x v="0"/>
    <s v="OFF-EN-10003448"/>
    <x v="1"/>
    <x v="12"/>
    <s v="Peel &amp; Seel Recycled Catalog Envelopes, Brown"/>
    <n v="64.847999999999999"/>
    <x v="3"/>
    <x v="23"/>
  </r>
  <r>
    <x v="9266"/>
    <x v="4630"/>
    <x v="1213"/>
    <x v="682"/>
    <x v="2"/>
    <x v="134"/>
    <x v="134"/>
    <s v="Home Office"/>
    <s v="United States"/>
    <s v="North Las Vegas"/>
    <s v="Nevada"/>
    <n v="89031"/>
    <x v="1"/>
    <s v="FUR-FU-10002111"/>
    <x v="0"/>
    <x v="5"/>
    <s v="Master Caster Door Stop, Large Brown"/>
    <n v="14.56"/>
    <x v="2"/>
    <x v="45"/>
  </r>
  <r>
    <x v="9267"/>
    <x v="4631"/>
    <x v="12"/>
    <x v="1305"/>
    <x v="3"/>
    <x v="229"/>
    <x v="229"/>
    <s v="Consumer"/>
    <s v="United States"/>
    <s v="Freeport"/>
    <s v="New York"/>
    <n v="11520"/>
    <x v="3"/>
    <s v="FUR-CH-10001545"/>
    <x v="0"/>
    <x v="1"/>
    <s v="Hon Comfortask Task/Swivel Chairs"/>
    <n v="102.58199999999999"/>
    <x v="1"/>
    <x v="11"/>
  </r>
  <r>
    <x v="9268"/>
    <x v="4631"/>
    <x v="12"/>
    <x v="1305"/>
    <x v="3"/>
    <x v="229"/>
    <x v="229"/>
    <s v="Consumer"/>
    <s v="United States"/>
    <s v="Freeport"/>
    <s v="New York"/>
    <n v="11520"/>
    <x v="3"/>
    <s v="OFF-PA-10002947"/>
    <x v="1"/>
    <x v="10"/>
    <s v="Xerox 1923"/>
    <n v="20.04"/>
    <x v="1"/>
    <x v="11"/>
  </r>
  <r>
    <x v="9269"/>
    <x v="4632"/>
    <x v="170"/>
    <x v="328"/>
    <x v="1"/>
    <x v="7"/>
    <x v="7"/>
    <s v="Consumer"/>
    <s v="United States"/>
    <s v="New York City"/>
    <s v="New York"/>
    <n v="10035"/>
    <x v="3"/>
    <s v="OFF-BI-10003476"/>
    <x v="1"/>
    <x v="8"/>
    <s v="Avery Metallic Poly Binders"/>
    <n v="32.088000000000001"/>
    <x v="3"/>
    <x v="43"/>
  </r>
  <r>
    <x v="9270"/>
    <x v="4632"/>
    <x v="170"/>
    <x v="328"/>
    <x v="1"/>
    <x v="7"/>
    <x v="7"/>
    <s v="Consumer"/>
    <s v="United States"/>
    <s v="New York City"/>
    <s v="New York"/>
    <n v="10035"/>
    <x v="3"/>
    <s v="OFF-BI-10001359"/>
    <x v="1"/>
    <x v="8"/>
    <s v="GBC DocuBind TL300 Electric Binding System"/>
    <n v="4305.5519999999997"/>
    <x v="3"/>
    <x v="43"/>
  </r>
  <r>
    <x v="9271"/>
    <x v="4633"/>
    <x v="536"/>
    <x v="968"/>
    <x v="1"/>
    <x v="447"/>
    <x v="447"/>
    <s v="Corporate"/>
    <s v="United States"/>
    <s v="New York City"/>
    <s v="New York"/>
    <n v="10024"/>
    <x v="3"/>
    <s v="FUR-FU-10000320"/>
    <x v="0"/>
    <x v="5"/>
    <s v="OIC Stacking Trays"/>
    <n v="10.02"/>
    <x v="0"/>
    <x v="35"/>
  </r>
  <r>
    <x v="9272"/>
    <x v="4633"/>
    <x v="536"/>
    <x v="968"/>
    <x v="1"/>
    <x v="447"/>
    <x v="447"/>
    <s v="Corporate"/>
    <s v="United States"/>
    <s v="New York City"/>
    <s v="New York"/>
    <n v="10024"/>
    <x v="3"/>
    <s v="TEC-PH-10001835"/>
    <x v="2"/>
    <x v="7"/>
    <s v="Jawbone JAMBOX Wireless Bluetooth Speaker"/>
    <n v="631.96"/>
    <x v="0"/>
    <x v="35"/>
  </r>
  <r>
    <x v="9273"/>
    <x v="4634"/>
    <x v="264"/>
    <x v="371"/>
    <x v="1"/>
    <x v="117"/>
    <x v="117"/>
    <s v="Consumer"/>
    <s v="United States"/>
    <s v="Henderson"/>
    <s v="Kentucky"/>
    <n v="42420"/>
    <x v="0"/>
    <s v="OFF-BI-10003650"/>
    <x v="1"/>
    <x v="8"/>
    <s v="GBC DocuBind 300 Electric Binding Machine"/>
    <n v="1577.94"/>
    <x v="3"/>
    <x v="15"/>
  </r>
  <r>
    <x v="9274"/>
    <x v="4635"/>
    <x v="982"/>
    <x v="197"/>
    <x v="3"/>
    <x v="712"/>
    <x v="712"/>
    <s v="Corporate"/>
    <s v="United States"/>
    <s v="Albuquerque"/>
    <s v="New Mexico"/>
    <n v="87105"/>
    <x v="1"/>
    <s v="OFF-AR-10000937"/>
    <x v="1"/>
    <x v="6"/>
    <s v="Dixon Ticonderoga Core-Lock Colored Pencils, 48-Color Set"/>
    <n v="255.85"/>
    <x v="2"/>
    <x v="18"/>
  </r>
  <r>
    <x v="9275"/>
    <x v="4636"/>
    <x v="439"/>
    <x v="1124"/>
    <x v="0"/>
    <x v="434"/>
    <x v="434"/>
    <s v="Corporate"/>
    <s v="United States"/>
    <s v="Delray Beach"/>
    <s v="Florida"/>
    <n v="33445"/>
    <x v="0"/>
    <s v="OFF-ST-10000532"/>
    <x v="1"/>
    <x v="4"/>
    <s v="Advantus Rolling Drawer Organizers"/>
    <n v="184.70400000000001"/>
    <x v="0"/>
    <x v="35"/>
  </r>
  <r>
    <x v="9276"/>
    <x v="4636"/>
    <x v="439"/>
    <x v="1124"/>
    <x v="0"/>
    <x v="434"/>
    <x v="434"/>
    <s v="Corporate"/>
    <s v="United States"/>
    <s v="Delray Beach"/>
    <s v="Florida"/>
    <n v="33445"/>
    <x v="0"/>
    <s v="TEC-AC-10001267"/>
    <x v="2"/>
    <x v="11"/>
    <s v="ImationÂ 32GB Pocket Pro USB 3.0Â Flash DriveÂ - 32 GB - Black - 1 P ..."/>
    <n v="47.92"/>
    <x v="0"/>
    <x v="35"/>
  </r>
  <r>
    <x v="9277"/>
    <x v="4637"/>
    <x v="96"/>
    <x v="241"/>
    <x v="1"/>
    <x v="253"/>
    <x v="253"/>
    <s v="Consumer"/>
    <s v="United States"/>
    <s v="Philadelphia"/>
    <s v="Pennsylvania"/>
    <n v="19140"/>
    <x v="3"/>
    <s v="OFF-LA-10004853"/>
    <x v="1"/>
    <x v="2"/>
    <s v="Avery 483"/>
    <n v="15.936"/>
    <x v="3"/>
    <x v="22"/>
  </r>
  <r>
    <x v="9278"/>
    <x v="4637"/>
    <x v="96"/>
    <x v="241"/>
    <x v="1"/>
    <x v="253"/>
    <x v="253"/>
    <s v="Consumer"/>
    <s v="United States"/>
    <s v="Philadelphia"/>
    <s v="Pennsylvania"/>
    <n v="19140"/>
    <x v="3"/>
    <s v="OFF-BI-10001759"/>
    <x v="1"/>
    <x v="8"/>
    <s v="Acco Pressboard Covers with Storage Hooks, 14 7/8&quot; x 11&quot;, Dark Blue"/>
    <n v="8.0009999999999994"/>
    <x v="3"/>
    <x v="22"/>
  </r>
  <r>
    <x v="9279"/>
    <x v="4637"/>
    <x v="96"/>
    <x v="241"/>
    <x v="1"/>
    <x v="253"/>
    <x v="253"/>
    <s v="Consumer"/>
    <s v="United States"/>
    <s v="Philadelphia"/>
    <s v="Pennsylvania"/>
    <n v="19140"/>
    <x v="3"/>
    <s v="FUR-CH-10003379"/>
    <x v="0"/>
    <x v="1"/>
    <s v="Global Commerce Series High-Back Swivel/Tilt Chairs"/>
    <n v="398.97199999999998"/>
    <x v="3"/>
    <x v="22"/>
  </r>
  <r>
    <x v="9280"/>
    <x v="4638"/>
    <x v="873"/>
    <x v="926"/>
    <x v="1"/>
    <x v="707"/>
    <x v="707"/>
    <s v="Home Office"/>
    <s v="United States"/>
    <s v="Seattle"/>
    <s v="Washington"/>
    <n v="98105"/>
    <x v="1"/>
    <s v="FUR-BO-10002853"/>
    <x v="0"/>
    <x v="0"/>
    <s v="O'Sullivan 5-Shelf Heavy-Duty Bookcases"/>
    <n v="163.88"/>
    <x v="0"/>
    <x v="21"/>
  </r>
  <r>
    <x v="9281"/>
    <x v="4639"/>
    <x v="220"/>
    <x v="17"/>
    <x v="1"/>
    <x v="90"/>
    <x v="90"/>
    <s v="Consumer"/>
    <s v="United States"/>
    <s v="Richmond"/>
    <s v="Virginia"/>
    <n v="23223"/>
    <x v="0"/>
    <s v="OFF-AP-10000027"/>
    <x v="1"/>
    <x v="9"/>
    <s v="Hoover Commercial SteamVac"/>
    <n v="67.900000000000006"/>
    <x v="3"/>
    <x v="15"/>
  </r>
  <r>
    <x v="9282"/>
    <x v="4640"/>
    <x v="945"/>
    <x v="505"/>
    <x v="1"/>
    <x v="699"/>
    <x v="699"/>
    <s v="Consumer"/>
    <s v="United States"/>
    <s v="West Palm Beach"/>
    <s v="Florida"/>
    <n v="33407"/>
    <x v="0"/>
    <s v="OFF-PA-10002421"/>
    <x v="1"/>
    <x v="10"/>
    <s v="Embossed Ink Jet Note Cards"/>
    <n v="72.224000000000004"/>
    <x v="0"/>
    <x v="5"/>
  </r>
  <r>
    <x v="9283"/>
    <x v="4641"/>
    <x v="264"/>
    <x v="842"/>
    <x v="0"/>
    <x v="560"/>
    <x v="560"/>
    <s v="Consumer"/>
    <s v="United States"/>
    <s v="Fort Collins"/>
    <s v="Colorado"/>
    <n v="80525"/>
    <x v="1"/>
    <s v="OFF-LA-10002475"/>
    <x v="1"/>
    <x v="2"/>
    <s v="Avery 519"/>
    <n v="11.696"/>
    <x v="3"/>
    <x v="15"/>
  </r>
  <r>
    <x v="9284"/>
    <x v="4642"/>
    <x v="728"/>
    <x v="788"/>
    <x v="1"/>
    <x v="149"/>
    <x v="149"/>
    <s v="Corporate"/>
    <s v="United States"/>
    <s v="Franklin"/>
    <s v="Wisconsin"/>
    <n v="53132"/>
    <x v="2"/>
    <s v="FUR-CH-10001482"/>
    <x v="0"/>
    <x v="1"/>
    <s v="Office Star - Mesh Screen back chair with Vinyl seat"/>
    <n v="392.94"/>
    <x v="2"/>
    <x v="7"/>
  </r>
  <r>
    <x v="9285"/>
    <x v="4643"/>
    <x v="82"/>
    <x v="1005"/>
    <x v="2"/>
    <x v="581"/>
    <x v="581"/>
    <s v="Consumer"/>
    <s v="United States"/>
    <s v="Monroe"/>
    <s v="North Carolina"/>
    <n v="28110"/>
    <x v="0"/>
    <s v="FUR-FU-10000087"/>
    <x v="0"/>
    <x v="5"/>
    <s v="Executive Impressions 14&quot; Two-Color Numerals Wall Clock"/>
    <n v="18.175999999999998"/>
    <x v="1"/>
    <x v="6"/>
  </r>
  <r>
    <x v="9286"/>
    <x v="4644"/>
    <x v="249"/>
    <x v="356"/>
    <x v="1"/>
    <x v="489"/>
    <x v="489"/>
    <s v="Home Office"/>
    <s v="United States"/>
    <s v="Dallas"/>
    <s v="Texas"/>
    <n v="75081"/>
    <x v="2"/>
    <s v="OFF-BI-10003166"/>
    <x v="1"/>
    <x v="8"/>
    <s v="GBC Plasticlear Binding Covers"/>
    <n v="6.8879999999999999"/>
    <x v="3"/>
    <x v="27"/>
  </r>
  <r>
    <x v="9287"/>
    <x v="4644"/>
    <x v="249"/>
    <x v="356"/>
    <x v="1"/>
    <x v="489"/>
    <x v="489"/>
    <s v="Home Office"/>
    <s v="United States"/>
    <s v="Dallas"/>
    <s v="Texas"/>
    <n v="75081"/>
    <x v="2"/>
    <s v="FUR-TA-10000688"/>
    <x v="0"/>
    <x v="3"/>
    <s v="Chromcraft Bull-Nose Wood Round Conference Table Top, Wood Base"/>
    <n v="457.48500000000001"/>
    <x v="3"/>
    <x v="27"/>
  </r>
  <r>
    <x v="9288"/>
    <x v="4645"/>
    <x v="329"/>
    <x v="108"/>
    <x v="2"/>
    <x v="577"/>
    <x v="577"/>
    <s v="Consumer"/>
    <s v="United States"/>
    <s v="Philadelphia"/>
    <s v="Pennsylvania"/>
    <n v="19134"/>
    <x v="3"/>
    <s v="FUR-CH-10003981"/>
    <x v="0"/>
    <x v="1"/>
    <s v="Global Commerce Series Low-Back Swivel/Tilt Chairs"/>
    <n v="1079.316"/>
    <x v="3"/>
    <x v="23"/>
  </r>
  <r>
    <x v="9289"/>
    <x v="4646"/>
    <x v="488"/>
    <x v="1310"/>
    <x v="0"/>
    <x v="134"/>
    <x v="134"/>
    <s v="Home Office"/>
    <s v="United States"/>
    <s v="San Francisco"/>
    <s v="California"/>
    <n v="94109"/>
    <x v="1"/>
    <s v="OFF-PA-10001878"/>
    <x v="1"/>
    <x v="10"/>
    <s v="Xerox 1891"/>
    <n v="48.91"/>
    <x v="2"/>
    <x v="41"/>
  </r>
  <r>
    <x v="9290"/>
    <x v="4647"/>
    <x v="865"/>
    <x v="59"/>
    <x v="2"/>
    <x v="627"/>
    <x v="627"/>
    <s v="Consumer"/>
    <s v="United States"/>
    <s v="Dover"/>
    <s v="Delaware"/>
    <n v="19901"/>
    <x v="3"/>
    <s v="OFF-AR-10002375"/>
    <x v="1"/>
    <x v="6"/>
    <s v="Newell 351"/>
    <n v="9.84"/>
    <x v="2"/>
    <x v="30"/>
  </r>
  <r>
    <x v="9291"/>
    <x v="4647"/>
    <x v="865"/>
    <x v="59"/>
    <x v="2"/>
    <x v="627"/>
    <x v="627"/>
    <s v="Consumer"/>
    <s v="United States"/>
    <s v="Dover"/>
    <s v="Delaware"/>
    <n v="19901"/>
    <x v="3"/>
    <s v="OFF-BI-10004965"/>
    <x v="1"/>
    <x v="8"/>
    <s v="Ibico Covers for Plastic or Wire Binding Elements"/>
    <n v="34.5"/>
    <x v="2"/>
    <x v="30"/>
  </r>
  <r>
    <x v="9292"/>
    <x v="4648"/>
    <x v="580"/>
    <x v="965"/>
    <x v="3"/>
    <x v="276"/>
    <x v="276"/>
    <s v="Corporate"/>
    <s v="United States"/>
    <s v="Waco"/>
    <s v="Texas"/>
    <n v="76706"/>
    <x v="2"/>
    <s v="OFF-BI-10004022"/>
    <x v="1"/>
    <x v="8"/>
    <s v="Acco Suede Grain Vinyl Round Ring Binder"/>
    <n v="0.55600000000000005"/>
    <x v="3"/>
    <x v="42"/>
  </r>
  <r>
    <x v="9293"/>
    <x v="4649"/>
    <x v="701"/>
    <x v="410"/>
    <x v="0"/>
    <x v="577"/>
    <x v="577"/>
    <s v="Consumer"/>
    <s v="United States"/>
    <s v="Hagerstown"/>
    <s v="Maryland"/>
    <n v="21740"/>
    <x v="3"/>
    <s v="OFF-BI-10000050"/>
    <x v="1"/>
    <x v="8"/>
    <s v="Angle-D Binders with Locking Rings, Label Holders"/>
    <n v="43.8"/>
    <x v="3"/>
    <x v="23"/>
  </r>
  <r>
    <x v="9294"/>
    <x v="4650"/>
    <x v="39"/>
    <x v="777"/>
    <x v="1"/>
    <x v="87"/>
    <x v="87"/>
    <s v="Corporate"/>
    <s v="United States"/>
    <s v="Cleveland"/>
    <s v="Ohio"/>
    <n v="44105"/>
    <x v="3"/>
    <s v="OFF-PA-10002464"/>
    <x v="1"/>
    <x v="10"/>
    <s v="HP Office Recycled Paper (20Lb. and 87 Bright)"/>
    <n v="13.872"/>
    <x v="3"/>
    <x v="24"/>
  </r>
  <r>
    <x v="9295"/>
    <x v="4650"/>
    <x v="39"/>
    <x v="777"/>
    <x v="1"/>
    <x v="87"/>
    <x v="87"/>
    <s v="Corporate"/>
    <s v="United States"/>
    <s v="Cleveland"/>
    <s v="Ohio"/>
    <n v="44105"/>
    <x v="3"/>
    <s v="FUR-BO-10004709"/>
    <x v="0"/>
    <x v="0"/>
    <s v="Bush Westfield Collection Bookcases, Medium Cherry Finish"/>
    <n v="115.96"/>
    <x v="3"/>
    <x v="24"/>
  </r>
  <r>
    <x v="9296"/>
    <x v="4651"/>
    <x v="24"/>
    <x v="23"/>
    <x v="0"/>
    <x v="172"/>
    <x v="172"/>
    <s v="Corporate"/>
    <s v="United States"/>
    <s v="Mcallen"/>
    <s v="Texas"/>
    <n v="78501"/>
    <x v="2"/>
    <s v="TEC-AC-10003590"/>
    <x v="2"/>
    <x v="11"/>
    <s v="TRENDnet 56K USB 2.0 Phone, Internet and Fax Modem"/>
    <n v="41.423999999999999"/>
    <x v="1"/>
    <x v="19"/>
  </r>
  <r>
    <x v="9297"/>
    <x v="4651"/>
    <x v="24"/>
    <x v="23"/>
    <x v="0"/>
    <x v="172"/>
    <x v="172"/>
    <s v="Corporate"/>
    <s v="United States"/>
    <s v="Mcallen"/>
    <s v="Texas"/>
    <n v="78501"/>
    <x v="2"/>
    <s v="TEC-PH-10003357"/>
    <x v="2"/>
    <x v="7"/>
    <s v="Grandstream GXP2100 Mainstream Business Phone"/>
    <n v="244.768"/>
    <x v="1"/>
    <x v="19"/>
  </r>
  <r>
    <x v="9298"/>
    <x v="4651"/>
    <x v="24"/>
    <x v="23"/>
    <x v="0"/>
    <x v="172"/>
    <x v="172"/>
    <s v="Corporate"/>
    <s v="United States"/>
    <s v="Mcallen"/>
    <s v="Texas"/>
    <n v="78501"/>
    <x v="2"/>
    <s v="OFF-AR-10003373"/>
    <x v="1"/>
    <x v="6"/>
    <s v="Boston School Pro Electric Pencil Sharpener, 1670"/>
    <n v="74.352000000000004"/>
    <x v="1"/>
    <x v="19"/>
  </r>
  <r>
    <x v="9299"/>
    <x v="4651"/>
    <x v="24"/>
    <x v="23"/>
    <x v="0"/>
    <x v="172"/>
    <x v="172"/>
    <s v="Corporate"/>
    <s v="United States"/>
    <s v="Mcallen"/>
    <s v="Texas"/>
    <n v="78501"/>
    <x v="2"/>
    <s v="OFF-BI-10003676"/>
    <x v="1"/>
    <x v="8"/>
    <s v="GBC Standard Recycled Report Covers, Clear Plastic Sheets"/>
    <n v="4.3120000000000003"/>
    <x v="1"/>
    <x v="19"/>
  </r>
  <r>
    <x v="9300"/>
    <x v="4651"/>
    <x v="24"/>
    <x v="23"/>
    <x v="0"/>
    <x v="172"/>
    <x v="172"/>
    <s v="Corporate"/>
    <s v="United States"/>
    <s v="Mcallen"/>
    <s v="Texas"/>
    <n v="78501"/>
    <x v="2"/>
    <s v="FUR-CH-10000225"/>
    <x v="0"/>
    <x v="1"/>
    <s v="Global Geo Office Task Chair, Gray"/>
    <n v="56.686"/>
    <x v="1"/>
    <x v="19"/>
  </r>
  <r>
    <x v="9301"/>
    <x v="4651"/>
    <x v="24"/>
    <x v="23"/>
    <x v="0"/>
    <x v="172"/>
    <x v="172"/>
    <s v="Corporate"/>
    <s v="United States"/>
    <s v="Mcallen"/>
    <s v="Texas"/>
    <n v="78501"/>
    <x v="2"/>
    <s v="TEC-PH-10001870"/>
    <x v="2"/>
    <x v="7"/>
    <s v="Lunatik TT5L-002 Taktik Strike Impact Protection System for iPhone 5"/>
    <n v="97.968000000000004"/>
    <x v="1"/>
    <x v="19"/>
  </r>
  <r>
    <x v="9302"/>
    <x v="4651"/>
    <x v="24"/>
    <x v="23"/>
    <x v="0"/>
    <x v="172"/>
    <x v="172"/>
    <s v="Corporate"/>
    <s v="United States"/>
    <s v="Mcallen"/>
    <s v="Texas"/>
    <n v="78501"/>
    <x v="2"/>
    <s v="OFF-AR-10003481"/>
    <x v="1"/>
    <x v="6"/>
    <s v="Newell 348"/>
    <n v="7.8719999999999999"/>
    <x v="1"/>
    <x v="19"/>
  </r>
  <r>
    <x v="9303"/>
    <x v="4651"/>
    <x v="24"/>
    <x v="23"/>
    <x v="0"/>
    <x v="172"/>
    <x v="172"/>
    <s v="Corporate"/>
    <s v="United States"/>
    <s v="Mcallen"/>
    <s v="Texas"/>
    <n v="78501"/>
    <x v="2"/>
    <s v="OFF-PA-10003936"/>
    <x v="1"/>
    <x v="10"/>
    <s v="Xerox 1994"/>
    <n v="15.552"/>
    <x v="1"/>
    <x v="19"/>
  </r>
  <r>
    <x v="9304"/>
    <x v="4651"/>
    <x v="24"/>
    <x v="23"/>
    <x v="0"/>
    <x v="172"/>
    <x v="172"/>
    <s v="Corporate"/>
    <s v="United States"/>
    <s v="Mcallen"/>
    <s v="Texas"/>
    <n v="78501"/>
    <x v="2"/>
    <s v="OFF-BI-10000320"/>
    <x v="1"/>
    <x v="8"/>
    <s v="GBC Plastic Binding Combs"/>
    <n v="1.476"/>
    <x v="1"/>
    <x v="19"/>
  </r>
  <r>
    <x v="9305"/>
    <x v="4652"/>
    <x v="444"/>
    <x v="488"/>
    <x v="1"/>
    <x v="762"/>
    <x v="762"/>
    <s v="Home Office"/>
    <s v="United States"/>
    <s v="Santa Fe"/>
    <s v="New Mexico"/>
    <n v="87505"/>
    <x v="1"/>
    <s v="OFF-AR-10001972"/>
    <x v="1"/>
    <x v="6"/>
    <s v="Newell 323"/>
    <n v="8.4"/>
    <x v="1"/>
    <x v="11"/>
  </r>
  <r>
    <x v="9306"/>
    <x v="4653"/>
    <x v="727"/>
    <x v="1029"/>
    <x v="1"/>
    <x v="244"/>
    <x v="244"/>
    <s v="Consumer"/>
    <s v="United States"/>
    <s v="San Francisco"/>
    <s v="California"/>
    <n v="94110"/>
    <x v="1"/>
    <s v="OFF-AR-10003829"/>
    <x v="1"/>
    <x v="6"/>
    <s v="Newell 35"/>
    <n v="6.56"/>
    <x v="2"/>
    <x v="34"/>
  </r>
  <r>
    <x v="9307"/>
    <x v="4653"/>
    <x v="727"/>
    <x v="1029"/>
    <x v="1"/>
    <x v="244"/>
    <x v="244"/>
    <s v="Consumer"/>
    <s v="United States"/>
    <s v="San Francisco"/>
    <s v="California"/>
    <n v="94110"/>
    <x v="1"/>
    <s v="OFF-AR-10003338"/>
    <x v="1"/>
    <x v="6"/>
    <s v="Eberhard Faber 3 1/2&quot; Golf Pencils"/>
    <n v="14.88"/>
    <x v="2"/>
    <x v="34"/>
  </r>
  <r>
    <x v="9308"/>
    <x v="4653"/>
    <x v="727"/>
    <x v="1029"/>
    <x v="1"/>
    <x v="244"/>
    <x v="244"/>
    <s v="Consumer"/>
    <s v="United States"/>
    <s v="San Francisco"/>
    <s v="California"/>
    <n v="94110"/>
    <x v="1"/>
    <s v="TEC-AC-10002558"/>
    <x v="2"/>
    <x v="11"/>
    <s v="ImationÂ SwivelÂ Flash DriveÂ USBÂ flash driveÂ - 8 GB"/>
    <n v="45.48"/>
    <x v="2"/>
    <x v="34"/>
  </r>
  <r>
    <x v="9309"/>
    <x v="4653"/>
    <x v="727"/>
    <x v="1029"/>
    <x v="1"/>
    <x v="244"/>
    <x v="244"/>
    <s v="Consumer"/>
    <s v="United States"/>
    <s v="San Francisco"/>
    <s v="California"/>
    <n v="94110"/>
    <x v="1"/>
    <s v="OFF-AR-10000034"/>
    <x v="1"/>
    <x v="6"/>
    <s v="BIC Brite Liner Grip Highlighters, Assorted, 5/Pack"/>
    <n v="25.44"/>
    <x v="2"/>
    <x v="34"/>
  </r>
  <r>
    <x v="9310"/>
    <x v="4654"/>
    <x v="370"/>
    <x v="1009"/>
    <x v="1"/>
    <x v="629"/>
    <x v="629"/>
    <s v="Corporate"/>
    <s v="United States"/>
    <s v="New York City"/>
    <s v="New York"/>
    <n v="10024"/>
    <x v="3"/>
    <s v="OFF-BI-10001510"/>
    <x v="1"/>
    <x v="8"/>
    <s v="Deluxe Heavy-Duty Vinyl Round Ring Binder"/>
    <n v="146.68799999999999"/>
    <x v="0"/>
    <x v="28"/>
  </r>
  <r>
    <x v="9311"/>
    <x v="4655"/>
    <x v="904"/>
    <x v="515"/>
    <x v="1"/>
    <x v="386"/>
    <x v="386"/>
    <s v="Consumer"/>
    <s v="United States"/>
    <s v="Dallas"/>
    <s v="Texas"/>
    <n v="75220"/>
    <x v="2"/>
    <s v="OFF-LA-10000134"/>
    <x v="1"/>
    <x v="2"/>
    <s v="Avery 511"/>
    <n v="4.9279999999999999"/>
    <x v="3"/>
    <x v="42"/>
  </r>
  <r>
    <x v="9312"/>
    <x v="4655"/>
    <x v="904"/>
    <x v="515"/>
    <x v="1"/>
    <x v="386"/>
    <x v="386"/>
    <s v="Consumer"/>
    <s v="United States"/>
    <s v="Dallas"/>
    <s v="Texas"/>
    <n v="75220"/>
    <x v="2"/>
    <s v="OFF-AR-10000588"/>
    <x v="1"/>
    <x v="6"/>
    <s v="Newell 345"/>
    <n v="63.488"/>
    <x v="3"/>
    <x v="42"/>
  </r>
  <r>
    <x v="9313"/>
    <x v="4656"/>
    <x v="1214"/>
    <x v="917"/>
    <x v="3"/>
    <x v="122"/>
    <x v="122"/>
    <s v="Corporate"/>
    <s v="United States"/>
    <s v="Detroit"/>
    <s v="Michigan"/>
    <n v="48234"/>
    <x v="2"/>
    <s v="OFF-ST-10003282"/>
    <x v="1"/>
    <x v="4"/>
    <s v="Advantus 10-Drawer Portable Organizer, Chrome Metal Frame, Smoke Drawers"/>
    <n v="418.32"/>
    <x v="1"/>
    <x v="6"/>
  </r>
  <r>
    <x v="9314"/>
    <x v="4656"/>
    <x v="1214"/>
    <x v="917"/>
    <x v="3"/>
    <x v="122"/>
    <x v="122"/>
    <s v="Corporate"/>
    <s v="United States"/>
    <s v="Detroit"/>
    <s v="Michigan"/>
    <n v="48234"/>
    <x v="2"/>
    <s v="OFF-AP-10002311"/>
    <x v="1"/>
    <x v="9"/>
    <s v="Holmes Replacement Filter for HEPA Air Cleaner, Very Large Room, HEPA Filter"/>
    <n v="123.858"/>
    <x v="1"/>
    <x v="6"/>
  </r>
  <r>
    <x v="9315"/>
    <x v="4657"/>
    <x v="41"/>
    <x v="300"/>
    <x v="1"/>
    <x v="423"/>
    <x v="423"/>
    <s v="Consumer"/>
    <s v="United States"/>
    <s v="Philadelphia"/>
    <s v="Pennsylvania"/>
    <n v="19140"/>
    <x v="3"/>
    <s v="TEC-PH-10000141"/>
    <x v="2"/>
    <x v="7"/>
    <s v="Clearsounds A400"/>
    <n v="118.782"/>
    <x v="0"/>
    <x v="25"/>
  </r>
  <r>
    <x v="9316"/>
    <x v="4657"/>
    <x v="41"/>
    <x v="300"/>
    <x v="1"/>
    <x v="423"/>
    <x v="423"/>
    <s v="Consumer"/>
    <s v="United States"/>
    <s v="Philadelphia"/>
    <s v="Pennsylvania"/>
    <n v="19140"/>
    <x v="3"/>
    <s v="OFF-SU-10000646"/>
    <x v="1"/>
    <x v="14"/>
    <s v="Premier Automatic Letter Opener"/>
    <n v="769.18399999999997"/>
    <x v="0"/>
    <x v="25"/>
  </r>
  <r>
    <x v="9317"/>
    <x v="4658"/>
    <x v="1215"/>
    <x v="1315"/>
    <x v="1"/>
    <x v="54"/>
    <x v="54"/>
    <s v="Consumer"/>
    <s v="United States"/>
    <s v="Carrollton"/>
    <s v="Texas"/>
    <n v="75007"/>
    <x v="2"/>
    <s v="TEC-AC-10002076"/>
    <x v="2"/>
    <x v="11"/>
    <s v="Microsoft Natural Keyboard Elite"/>
    <n v="47.904000000000003"/>
    <x v="3"/>
    <x v="31"/>
  </r>
  <r>
    <x v="9318"/>
    <x v="4659"/>
    <x v="228"/>
    <x v="262"/>
    <x v="1"/>
    <x v="255"/>
    <x v="255"/>
    <s v="Corporate"/>
    <s v="United States"/>
    <s v="New York City"/>
    <s v="New York"/>
    <n v="10009"/>
    <x v="3"/>
    <s v="OFF-PA-10000743"/>
    <x v="1"/>
    <x v="10"/>
    <s v="Xerox 1977"/>
    <n v="13.36"/>
    <x v="3"/>
    <x v="10"/>
  </r>
  <r>
    <x v="9319"/>
    <x v="4659"/>
    <x v="228"/>
    <x v="262"/>
    <x v="1"/>
    <x v="255"/>
    <x v="255"/>
    <s v="Corporate"/>
    <s v="United States"/>
    <s v="New York City"/>
    <s v="New York"/>
    <n v="10009"/>
    <x v="3"/>
    <s v="FUR-CH-10002780"/>
    <x v="0"/>
    <x v="1"/>
    <s v="Office Star - Task Chair with Contemporary Loop Arms"/>
    <n v="163.76400000000001"/>
    <x v="3"/>
    <x v="10"/>
  </r>
  <r>
    <x v="9320"/>
    <x v="4659"/>
    <x v="228"/>
    <x v="262"/>
    <x v="1"/>
    <x v="255"/>
    <x v="255"/>
    <s v="Corporate"/>
    <s v="United States"/>
    <s v="New York City"/>
    <s v="New York"/>
    <n v="10009"/>
    <x v="3"/>
    <s v="FUR-FU-10000747"/>
    <x v="0"/>
    <x v="5"/>
    <s v="Tenex B1-RE Series Chair Mats for Low Pile Carpets"/>
    <n v="183.92"/>
    <x v="3"/>
    <x v="10"/>
  </r>
  <r>
    <x v="9321"/>
    <x v="4660"/>
    <x v="254"/>
    <x v="281"/>
    <x v="1"/>
    <x v="325"/>
    <x v="325"/>
    <s v="Consumer"/>
    <s v="United States"/>
    <s v="Houston"/>
    <s v="Texas"/>
    <n v="77041"/>
    <x v="2"/>
    <s v="FUR-FU-10002445"/>
    <x v="0"/>
    <x v="5"/>
    <s v="DAX Two-Tone Rosewood/Black Document Frame, Desktop, 5 x 7"/>
    <n v="11.375999999999999"/>
    <x v="0"/>
    <x v="0"/>
  </r>
  <r>
    <x v="9322"/>
    <x v="4660"/>
    <x v="254"/>
    <x v="281"/>
    <x v="1"/>
    <x v="325"/>
    <x v="325"/>
    <s v="Consumer"/>
    <s v="United States"/>
    <s v="Houston"/>
    <s v="Texas"/>
    <n v="77041"/>
    <x v="2"/>
    <s v="FUR-FU-10000723"/>
    <x v="0"/>
    <x v="5"/>
    <s v="Deflect-o EconoMat Studded, No Bevel Mat for Low Pile Carpeting"/>
    <n v="66.111999999999995"/>
    <x v="0"/>
    <x v="0"/>
  </r>
  <r>
    <x v="9323"/>
    <x v="4661"/>
    <x v="397"/>
    <x v="289"/>
    <x v="1"/>
    <x v="551"/>
    <x v="551"/>
    <s v="Consumer"/>
    <s v="United States"/>
    <s v="Los Angeles"/>
    <s v="California"/>
    <n v="90036"/>
    <x v="1"/>
    <s v="OFF-PA-10003641"/>
    <x v="1"/>
    <x v="10"/>
    <s v="Xerox 1909"/>
    <n v="211.04"/>
    <x v="3"/>
    <x v="15"/>
  </r>
  <r>
    <x v="9324"/>
    <x v="4661"/>
    <x v="397"/>
    <x v="289"/>
    <x v="1"/>
    <x v="551"/>
    <x v="551"/>
    <s v="Consumer"/>
    <s v="United States"/>
    <s v="Los Angeles"/>
    <s v="California"/>
    <n v="90036"/>
    <x v="1"/>
    <s v="FUR-CH-10003973"/>
    <x v="0"/>
    <x v="1"/>
    <s v="GuestStacker Chair with Chrome Finish Legs"/>
    <n v="594.81600000000003"/>
    <x v="3"/>
    <x v="15"/>
  </r>
  <r>
    <x v="9325"/>
    <x v="4661"/>
    <x v="397"/>
    <x v="289"/>
    <x v="1"/>
    <x v="551"/>
    <x v="551"/>
    <s v="Consumer"/>
    <s v="United States"/>
    <s v="Los Angeles"/>
    <s v="California"/>
    <n v="90036"/>
    <x v="1"/>
    <s v="OFF-BI-10000977"/>
    <x v="1"/>
    <x v="8"/>
    <s v="Ibico Plastic Spiral Binding Combs"/>
    <n v="72.959999999999994"/>
    <x v="3"/>
    <x v="15"/>
  </r>
  <r>
    <x v="9326"/>
    <x v="4662"/>
    <x v="210"/>
    <x v="643"/>
    <x v="2"/>
    <x v="418"/>
    <x v="418"/>
    <s v="Consumer"/>
    <s v="United States"/>
    <s v="Edmonds"/>
    <s v="Washington"/>
    <n v="98026"/>
    <x v="1"/>
    <s v="FUR-FU-10004053"/>
    <x v="0"/>
    <x v="5"/>
    <s v="DAX Two-Tone Silver Metal Document Frame"/>
    <n v="80.959999999999994"/>
    <x v="3"/>
    <x v="15"/>
  </r>
  <r>
    <x v="9327"/>
    <x v="4662"/>
    <x v="210"/>
    <x v="643"/>
    <x v="2"/>
    <x v="418"/>
    <x v="418"/>
    <s v="Consumer"/>
    <s v="United States"/>
    <s v="Edmonds"/>
    <s v="Washington"/>
    <n v="98026"/>
    <x v="1"/>
    <s v="TEC-PH-10002033"/>
    <x v="2"/>
    <x v="7"/>
    <s v="Konftel 250 ConferenceÂ phoneÂ - Charcoal black"/>
    <n v="455.71199999999999"/>
    <x v="3"/>
    <x v="15"/>
  </r>
  <r>
    <x v="9328"/>
    <x v="4662"/>
    <x v="210"/>
    <x v="643"/>
    <x v="2"/>
    <x v="418"/>
    <x v="418"/>
    <s v="Consumer"/>
    <s v="United States"/>
    <s v="Edmonds"/>
    <s v="Washington"/>
    <n v="98026"/>
    <x v="1"/>
    <s v="OFF-AR-10004260"/>
    <x v="1"/>
    <x v="6"/>
    <s v="Boston 1799 Powerhouse Electric Pencil Sharpener"/>
    <n v="25.98"/>
    <x v="3"/>
    <x v="15"/>
  </r>
  <r>
    <x v="9329"/>
    <x v="4663"/>
    <x v="109"/>
    <x v="26"/>
    <x v="2"/>
    <x v="219"/>
    <x v="219"/>
    <s v="Consumer"/>
    <s v="United States"/>
    <s v="San Francisco"/>
    <s v="California"/>
    <n v="94110"/>
    <x v="1"/>
    <s v="OFF-AP-10004655"/>
    <x v="1"/>
    <x v="9"/>
    <s v="Holmes Visible Mist Ultrasonic Humidifier with 2.3-Gallon Output per Day, Replacement Filter"/>
    <n v="45.28"/>
    <x v="1"/>
    <x v="6"/>
  </r>
  <r>
    <x v="9330"/>
    <x v="4664"/>
    <x v="768"/>
    <x v="837"/>
    <x v="1"/>
    <x v="686"/>
    <x v="686"/>
    <s v="Consumer"/>
    <s v="United States"/>
    <s v="New York City"/>
    <s v="New York"/>
    <n v="10035"/>
    <x v="3"/>
    <s v="OFF-EN-10001539"/>
    <x v="1"/>
    <x v="12"/>
    <s v="Staple envelope"/>
    <n v="15.56"/>
    <x v="1"/>
    <x v="6"/>
  </r>
  <r>
    <x v="9331"/>
    <x v="4665"/>
    <x v="321"/>
    <x v="767"/>
    <x v="1"/>
    <x v="20"/>
    <x v="20"/>
    <s v="Corporate"/>
    <s v="United States"/>
    <s v="Springfield"/>
    <s v="Oregon"/>
    <n v="97477"/>
    <x v="1"/>
    <s v="TEC-PH-10001817"/>
    <x v="2"/>
    <x v="7"/>
    <s v="Wilson Electronics DB Pro Signal Booster"/>
    <n v="859.2"/>
    <x v="0"/>
    <x v="21"/>
  </r>
  <r>
    <x v="9332"/>
    <x v="4666"/>
    <x v="220"/>
    <x v="462"/>
    <x v="0"/>
    <x v="757"/>
    <x v="757"/>
    <s v="Consumer"/>
    <s v="United States"/>
    <s v="Georgetown"/>
    <s v="Kentucky"/>
    <n v="40324"/>
    <x v="0"/>
    <s v="OFF-AP-10002578"/>
    <x v="1"/>
    <x v="9"/>
    <s v="Fellowes Premier Superior Surge Suppressor, 10-Outlet, With Phone and Remote"/>
    <n v="195.68"/>
    <x v="3"/>
    <x v="15"/>
  </r>
  <r>
    <x v="9333"/>
    <x v="4666"/>
    <x v="220"/>
    <x v="462"/>
    <x v="0"/>
    <x v="757"/>
    <x v="757"/>
    <s v="Consumer"/>
    <s v="United States"/>
    <s v="Georgetown"/>
    <s v="Kentucky"/>
    <n v="40324"/>
    <x v="0"/>
    <s v="OFF-FA-10000992"/>
    <x v="1"/>
    <x v="13"/>
    <s v="Acco Clips to Go Binder Clips, 24 Clips in Two Sizes"/>
    <n v="14.2"/>
    <x v="3"/>
    <x v="15"/>
  </r>
  <r>
    <x v="9334"/>
    <x v="4667"/>
    <x v="927"/>
    <x v="1060"/>
    <x v="2"/>
    <x v="151"/>
    <x v="151"/>
    <s v="Consumer"/>
    <s v="United States"/>
    <s v="Coral Springs"/>
    <s v="Florida"/>
    <n v="33065"/>
    <x v="0"/>
    <s v="FUR-BO-10001798"/>
    <x v="0"/>
    <x v="0"/>
    <s v="Bush Somerset Collection Bookcase"/>
    <n v="314.35199999999998"/>
    <x v="3"/>
    <x v="24"/>
  </r>
  <r>
    <x v="9335"/>
    <x v="4667"/>
    <x v="927"/>
    <x v="1060"/>
    <x v="2"/>
    <x v="151"/>
    <x v="151"/>
    <s v="Consumer"/>
    <s v="United States"/>
    <s v="Coral Springs"/>
    <s v="Florida"/>
    <n v="33065"/>
    <x v="0"/>
    <s v="OFF-LA-10004409"/>
    <x v="1"/>
    <x v="2"/>
    <s v="Avery 492"/>
    <n v="4.6079999999999997"/>
    <x v="3"/>
    <x v="24"/>
  </r>
  <r>
    <x v="9336"/>
    <x v="4668"/>
    <x v="118"/>
    <x v="295"/>
    <x v="1"/>
    <x v="388"/>
    <x v="388"/>
    <s v="Corporate"/>
    <s v="United States"/>
    <s v="San Francisco"/>
    <s v="California"/>
    <n v="94110"/>
    <x v="1"/>
    <s v="OFF-FA-10000621"/>
    <x v="1"/>
    <x v="13"/>
    <s v="OIC Colored Binder Clips, Assorted Sizes"/>
    <n v="17.899999999999999"/>
    <x v="3"/>
    <x v="15"/>
  </r>
  <r>
    <x v="9337"/>
    <x v="4669"/>
    <x v="538"/>
    <x v="657"/>
    <x v="0"/>
    <x v="345"/>
    <x v="345"/>
    <s v="Corporate"/>
    <s v="United States"/>
    <s v="San Francisco"/>
    <s v="California"/>
    <n v="94110"/>
    <x v="1"/>
    <s v="OFF-BI-10003196"/>
    <x v="1"/>
    <x v="8"/>
    <s v="Accohide Poly Flexible Ring Binders"/>
    <n v="2.992"/>
    <x v="2"/>
    <x v="18"/>
  </r>
  <r>
    <x v="9338"/>
    <x v="4669"/>
    <x v="538"/>
    <x v="657"/>
    <x v="0"/>
    <x v="345"/>
    <x v="345"/>
    <s v="Corporate"/>
    <s v="United States"/>
    <s v="San Francisco"/>
    <s v="California"/>
    <n v="94110"/>
    <x v="1"/>
    <s v="OFF-BI-10003727"/>
    <x v="1"/>
    <x v="8"/>
    <s v="Avery Durable Slant Ring Binders With Label Holder"/>
    <n v="20.064"/>
    <x v="2"/>
    <x v="18"/>
  </r>
  <r>
    <x v="9339"/>
    <x v="4669"/>
    <x v="538"/>
    <x v="657"/>
    <x v="0"/>
    <x v="345"/>
    <x v="345"/>
    <s v="Corporate"/>
    <s v="United States"/>
    <s v="San Francisco"/>
    <s v="California"/>
    <n v="94110"/>
    <x v="1"/>
    <s v="OFF-PA-10003228"/>
    <x v="1"/>
    <x v="10"/>
    <s v="Xerox 1917"/>
    <n v="146.72999999999999"/>
    <x v="2"/>
    <x v="18"/>
  </r>
  <r>
    <x v="9340"/>
    <x v="4669"/>
    <x v="538"/>
    <x v="657"/>
    <x v="0"/>
    <x v="345"/>
    <x v="345"/>
    <s v="Corporate"/>
    <s v="United States"/>
    <s v="San Francisco"/>
    <s v="California"/>
    <n v="94110"/>
    <x v="1"/>
    <s v="OFF-LA-10002787"/>
    <x v="1"/>
    <x v="2"/>
    <s v="Avery 480"/>
    <n v="18.75"/>
    <x v="2"/>
    <x v="18"/>
  </r>
  <r>
    <x v="9341"/>
    <x v="4669"/>
    <x v="538"/>
    <x v="657"/>
    <x v="0"/>
    <x v="345"/>
    <x v="345"/>
    <s v="Corporate"/>
    <s v="United States"/>
    <s v="San Francisco"/>
    <s v="California"/>
    <n v="94110"/>
    <x v="1"/>
    <s v="TEC-PH-10001305"/>
    <x v="2"/>
    <x v="7"/>
    <s v="Panasonic KX TS208W Corded phone"/>
    <n v="117.57599999999999"/>
    <x v="2"/>
    <x v="18"/>
  </r>
  <r>
    <x v="9342"/>
    <x v="4670"/>
    <x v="69"/>
    <x v="755"/>
    <x v="1"/>
    <x v="748"/>
    <x v="748"/>
    <s v="Home Office"/>
    <s v="United States"/>
    <s v="Riverside"/>
    <s v="California"/>
    <n v="92503"/>
    <x v="1"/>
    <s v="OFF-BI-10001036"/>
    <x v="1"/>
    <x v="8"/>
    <s v="Cardinal EasyOpen D-Ring Binders"/>
    <n v="51.183999999999997"/>
    <x v="0"/>
    <x v="17"/>
  </r>
  <r>
    <x v="9343"/>
    <x v="4671"/>
    <x v="922"/>
    <x v="971"/>
    <x v="2"/>
    <x v="278"/>
    <x v="278"/>
    <s v="Home Office"/>
    <s v="United States"/>
    <s v="Troy"/>
    <s v="Ohio"/>
    <n v="45373"/>
    <x v="3"/>
    <s v="FUR-TA-10001086"/>
    <x v="0"/>
    <x v="3"/>
    <s v="SAFCO PlanMaster Boards, 60w x 37-1/2d, White Melamine"/>
    <n v="455.97"/>
    <x v="3"/>
    <x v="31"/>
  </r>
  <r>
    <x v="9344"/>
    <x v="4671"/>
    <x v="922"/>
    <x v="971"/>
    <x v="2"/>
    <x v="278"/>
    <x v="278"/>
    <s v="Home Office"/>
    <s v="United States"/>
    <s v="Troy"/>
    <s v="Ohio"/>
    <n v="45373"/>
    <x v="3"/>
    <s v="OFF-BI-10001525"/>
    <x v="1"/>
    <x v="8"/>
    <s v="Acco Pressboard Covers with Storage Hooks, 14 7/8&quot; x 11&quot;, Executive Red"/>
    <n v="5.7149999999999999"/>
    <x v="3"/>
    <x v="31"/>
  </r>
  <r>
    <x v="9345"/>
    <x v="4671"/>
    <x v="922"/>
    <x v="971"/>
    <x v="2"/>
    <x v="278"/>
    <x v="278"/>
    <s v="Home Office"/>
    <s v="United States"/>
    <s v="Troy"/>
    <s v="Ohio"/>
    <n v="45373"/>
    <x v="3"/>
    <s v="TEC-PH-10000526"/>
    <x v="2"/>
    <x v="7"/>
    <s v="Vtech CS6719"/>
    <n v="57.594000000000001"/>
    <x v="3"/>
    <x v="31"/>
  </r>
  <r>
    <x v="9346"/>
    <x v="4671"/>
    <x v="922"/>
    <x v="971"/>
    <x v="2"/>
    <x v="278"/>
    <x v="278"/>
    <s v="Home Office"/>
    <s v="United States"/>
    <s v="Troy"/>
    <s v="Ohio"/>
    <n v="45373"/>
    <x v="3"/>
    <s v="FUR-FU-10004973"/>
    <x v="0"/>
    <x v="5"/>
    <s v="Flat Face Poster Frame"/>
    <n v="30.143999999999998"/>
    <x v="3"/>
    <x v="31"/>
  </r>
  <r>
    <x v="9347"/>
    <x v="4671"/>
    <x v="922"/>
    <x v="971"/>
    <x v="2"/>
    <x v="278"/>
    <x v="278"/>
    <s v="Home Office"/>
    <s v="United States"/>
    <s v="Troy"/>
    <s v="Ohio"/>
    <n v="45373"/>
    <x v="3"/>
    <s v="FUR-CH-10003981"/>
    <x v="0"/>
    <x v="1"/>
    <s v="Global Commerce Series Low-Back Swivel/Tilt Chairs"/>
    <n v="899.43"/>
    <x v="3"/>
    <x v="31"/>
  </r>
  <r>
    <x v="9348"/>
    <x v="4672"/>
    <x v="596"/>
    <x v="470"/>
    <x v="1"/>
    <x v="35"/>
    <x v="35"/>
    <s v="Consumer"/>
    <s v="United States"/>
    <s v="Moreno Valley"/>
    <s v="California"/>
    <n v="92553"/>
    <x v="1"/>
    <s v="FUR-FU-10000277"/>
    <x v="0"/>
    <x v="5"/>
    <s v="Deflect-o DuraMat Antistatic Studded Beveled Mat for Medium Pile Carpeting"/>
    <n v="842.72"/>
    <x v="0"/>
    <x v="5"/>
  </r>
  <r>
    <x v="9349"/>
    <x v="4672"/>
    <x v="596"/>
    <x v="470"/>
    <x v="1"/>
    <x v="35"/>
    <x v="35"/>
    <s v="Consumer"/>
    <s v="United States"/>
    <s v="Moreno Valley"/>
    <s v="California"/>
    <n v="92553"/>
    <x v="1"/>
    <s v="FUR-FU-10001934"/>
    <x v="0"/>
    <x v="5"/>
    <s v="Magnifier Swing Arm Lamp"/>
    <n v="41.96"/>
    <x v="0"/>
    <x v="5"/>
  </r>
  <r>
    <x v="9350"/>
    <x v="4673"/>
    <x v="713"/>
    <x v="759"/>
    <x v="1"/>
    <x v="317"/>
    <x v="317"/>
    <s v="Corporate"/>
    <s v="United States"/>
    <s v="Seattle"/>
    <s v="Washington"/>
    <n v="98115"/>
    <x v="1"/>
    <s v="OFF-BI-10004970"/>
    <x v="1"/>
    <x v="8"/>
    <s v="ACCOHIDE 3-Ring Binder, Blue, 1&quot;"/>
    <n v="13.215999999999999"/>
    <x v="0"/>
    <x v="21"/>
  </r>
  <r>
    <x v="9351"/>
    <x v="4673"/>
    <x v="713"/>
    <x v="759"/>
    <x v="1"/>
    <x v="317"/>
    <x v="317"/>
    <s v="Corporate"/>
    <s v="United States"/>
    <s v="Seattle"/>
    <s v="Washington"/>
    <n v="98115"/>
    <x v="1"/>
    <s v="FUR-CH-10003396"/>
    <x v="0"/>
    <x v="1"/>
    <s v="Global Deluxe Steno Chair"/>
    <n v="184.75200000000001"/>
    <x v="0"/>
    <x v="21"/>
  </r>
  <r>
    <x v="9352"/>
    <x v="4674"/>
    <x v="241"/>
    <x v="255"/>
    <x v="2"/>
    <x v="197"/>
    <x v="197"/>
    <s v="Consumer"/>
    <s v="United States"/>
    <s v="Chicago"/>
    <s v="Illinois"/>
    <n v="60623"/>
    <x v="2"/>
    <s v="FUR-CH-10003973"/>
    <x v="0"/>
    <x v="1"/>
    <s v="GuestStacker Chair with Chrome Finish Legs"/>
    <n v="520.46400000000006"/>
    <x v="3"/>
    <x v="15"/>
  </r>
  <r>
    <x v="9353"/>
    <x v="4674"/>
    <x v="241"/>
    <x v="255"/>
    <x v="2"/>
    <x v="197"/>
    <x v="197"/>
    <s v="Consumer"/>
    <s v="United States"/>
    <s v="Chicago"/>
    <s v="Illinois"/>
    <n v="60623"/>
    <x v="2"/>
    <s v="OFF-PA-10002109"/>
    <x v="1"/>
    <x v="10"/>
    <s v="Wirebound Voice Message Log Book"/>
    <n v="11.423999999999999"/>
    <x v="3"/>
    <x v="15"/>
  </r>
  <r>
    <x v="9354"/>
    <x v="4675"/>
    <x v="494"/>
    <x v="1197"/>
    <x v="1"/>
    <x v="15"/>
    <x v="15"/>
    <s v="Home Office"/>
    <s v="United States"/>
    <s v="Jackson"/>
    <s v="Michigan"/>
    <n v="49201"/>
    <x v="2"/>
    <s v="OFF-PA-10001826"/>
    <x v="1"/>
    <x v="10"/>
    <s v="Xerox 207"/>
    <n v="19.440000000000001"/>
    <x v="1"/>
    <x v="14"/>
  </r>
  <r>
    <x v="9355"/>
    <x v="4675"/>
    <x v="494"/>
    <x v="1197"/>
    <x v="1"/>
    <x v="15"/>
    <x v="15"/>
    <s v="Home Office"/>
    <s v="United States"/>
    <s v="Jackson"/>
    <s v="Michigan"/>
    <n v="49201"/>
    <x v="2"/>
    <s v="OFF-AR-10000823"/>
    <x v="1"/>
    <x v="6"/>
    <s v="Newell 307"/>
    <n v="3.64"/>
    <x v="1"/>
    <x v="14"/>
  </r>
  <r>
    <x v="9356"/>
    <x v="4675"/>
    <x v="494"/>
    <x v="1197"/>
    <x v="1"/>
    <x v="15"/>
    <x v="15"/>
    <s v="Home Office"/>
    <s v="United States"/>
    <s v="Jackson"/>
    <s v="Michigan"/>
    <n v="49201"/>
    <x v="2"/>
    <s v="OFF-PA-10001776"/>
    <x v="1"/>
    <x v="10"/>
    <s v="Wirebound Message Books, Four 2 3/4&quot; x 5&quot; Forms per Page, 600 Sets per Book"/>
    <n v="18.54"/>
    <x v="1"/>
    <x v="14"/>
  </r>
  <r>
    <x v="9357"/>
    <x v="4676"/>
    <x v="967"/>
    <x v="113"/>
    <x v="0"/>
    <x v="63"/>
    <x v="63"/>
    <s v="Corporate"/>
    <s v="United States"/>
    <s v="New York City"/>
    <s v="New York"/>
    <n v="10024"/>
    <x v="3"/>
    <s v="OFF-BI-10003676"/>
    <x v="1"/>
    <x v="8"/>
    <s v="GBC Standard Recycled Report Covers, Clear Plastic Sheets"/>
    <n v="43.12"/>
    <x v="0"/>
    <x v="12"/>
  </r>
  <r>
    <x v="9358"/>
    <x v="4676"/>
    <x v="967"/>
    <x v="113"/>
    <x v="0"/>
    <x v="63"/>
    <x v="63"/>
    <s v="Corporate"/>
    <s v="United States"/>
    <s v="New York City"/>
    <s v="New York"/>
    <n v="10024"/>
    <x v="3"/>
    <s v="FUR-TA-10001095"/>
    <x v="0"/>
    <x v="3"/>
    <s v="Chromcraft Round Conference Tables"/>
    <n v="313.72199999999998"/>
    <x v="0"/>
    <x v="12"/>
  </r>
  <r>
    <x v="9359"/>
    <x v="4676"/>
    <x v="967"/>
    <x v="113"/>
    <x v="0"/>
    <x v="63"/>
    <x v="63"/>
    <s v="Corporate"/>
    <s v="United States"/>
    <s v="New York City"/>
    <s v="New York"/>
    <n v="10024"/>
    <x v="3"/>
    <s v="FUR-FU-10000747"/>
    <x v="0"/>
    <x v="5"/>
    <s v="Tenex B1-RE Series Chair Mats for Low Pile Carpets"/>
    <n v="45.98"/>
    <x v="0"/>
    <x v="12"/>
  </r>
  <r>
    <x v="9360"/>
    <x v="4676"/>
    <x v="967"/>
    <x v="113"/>
    <x v="0"/>
    <x v="63"/>
    <x v="63"/>
    <s v="Corporate"/>
    <s v="United States"/>
    <s v="New York City"/>
    <s v="New York"/>
    <n v="10024"/>
    <x v="3"/>
    <s v="OFF-ST-10004337"/>
    <x v="1"/>
    <x v="4"/>
    <s v="SAFCO Commercial Wire Shelving, 72h"/>
    <n v="428.68"/>
    <x v="0"/>
    <x v="12"/>
  </r>
  <r>
    <x v="9361"/>
    <x v="4677"/>
    <x v="708"/>
    <x v="186"/>
    <x v="1"/>
    <x v="28"/>
    <x v="28"/>
    <s v="Home Office"/>
    <s v="United States"/>
    <s v="Seattle"/>
    <s v="Washington"/>
    <n v="98105"/>
    <x v="1"/>
    <s v="OFF-BI-10004410"/>
    <x v="1"/>
    <x v="8"/>
    <s v="C-Line Peel &amp; Stick Add-On Filing Pockets, 8-3/4 x 5-1/8, 10/Pack"/>
    <n v="30.576000000000001"/>
    <x v="3"/>
    <x v="42"/>
  </r>
  <r>
    <x v="9362"/>
    <x v="4677"/>
    <x v="708"/>
    <x v="186"/>
    <x v="1"/>
    <x v="28"/>
    <x v="28"/>
    <s v="Home Office"/>
    <s v="United States"/>
    <s v="Seattle"/>
    <s v="Washington"/>
    <n v="98105"/>
    <x v="1"/>
    <s v="OFF-FA-10004838"/>
    <x v="1"/>
    <x v="13"/>
    <s v="Super Bands, 12/Pack"/>
    <n v="13.02"/>
    <x v="3"/>
    <x v="42"/>
  </r>
  <r>
    <x v="9363"/>
    <x v="4677"/>
    <x v="708"/>
    <x v="186"/>
    <x v="1"/>
    <x v="28"/>
    <x v="28"/>
    <s v="Home Office"/>
    <s v="United States"/>
    <s v="Seattle"/>
    <s v="Washington"/>
    <n v="98105"/>
    <x v="1"/>
    <s v="FUR-FU-10002364"/>
    <x v="0"/>
    <x v="5"/>
    <s v="Eldon Expressions Wood Desk Accessories, Oak"/>
    <n v="22.14"/>
    <x v="3"/>
    <x v="42"/>
  </r>
  <r>
    <x v="9364"/>
    <x v="4677"/>
    <x v="708"/>
    <x v="186"/>
    <x v="1"/>
    <x v="28"/>
    <x v="28"/>
    <s v="Home Office"/>
    <s v="United States"/>
    <s v="Seattle"/>
    <s v="Washington"/>
    <n v="98105"/>
    <x v="1"/>
    <s v="OFF-ST-10001809"/>
    <x v="1"/>
    <x v="4"/>
    <s v="Fellowes Officeware Wire Shelving"/>
    <n v="359.32"/>
    <x v="3"/>
    <x v="42"/>
  </r>
  <r>
    <x v="9365"/>
    <x v="4678"/>
    <x v="963"/>
    <x v="1036"/>
    <x v="2"/>
    <x v="226"/>
    <x v="226"/>
    <s v="Consumer"/>
    <s v="United States"/>
    <s v="Saint Charles"/>
    <s v="Missouri"/>
    <n v="63301"/>
    <x v="2"/>
    <s v="OFF-PA-10001846"/>
    <x v="1"/>
    <x v="10"/>
    <s v="Xerox 1899"/>
    <n v="11.56"/>
    <x v="2"/>
    <x v="9"/>
  </r>
  <r>
    <x v="9366"/>
    <x v="4679"/>
    <x v="785"/>
    <x v="200"/>
    <x v="1"/>
    <x v="502"/>
    <x v="502"/>
    <s v="Consumer"/>
    <s v="United States"/>
    <s v="Long Beach"/>
    <s v="New York"/>
    <n v="11561"/>
    <x v="3"/>
    <s v="OFF-BI-10003876"/>
    <x v="1"/>
    <x v="8"/>
    <s v="Green Canvas Binder for 8-1/2&quot; x 14&quot; Sheets"/>
    <n v="68.48"/>
    <x v="2"/>
    <x v="3"/>
  </r>
  <r>
    <x v="9367"/>
    <x v="4679"/>
    <x v="785"/>
    <x v="200"/>
    <x v="1"/>
    <x v="502"/>
    <x v="502"/>
    <s v="Consumer"/>
    <s v="United States"/>
    <s v="Long Beach"/>
    <s v="New York"/>
    <n v="11561"/>
    <x v="3"/>
    <s v="OFF-ST-10003470"/>
    <x v="1"/>
    <x v="4"/>
    <s v="Tennsco Snap-Together Open Shelving Units, Starter Sets and Add-On Units"/>
    <n v="1676.88"/>
    <x v="2"/>
    <x v="3"/>
  </r>
  <r>
    <x v="9368"/>
    <x v="4680"/>
    <x v="281"/>
    <x v="300"/>
    <x v="2"/>
    <x v="20"/>
    <x v="20"/>
    <s v="Corporate"/>
    <s v="United States"/>
    <s v="Lakewood"/>
    <s v="New Jersey"/>
    <n v="8701"/>
    <x v="3"/>
    <s v="OFF-PA-10004243"/>
    <x v="1"/>
    <x v="10"/>
    <s v="Xerox 1939"/>
    <n v="37.94"/>
    <x v="0"/>
    <x v="25"/>
  </r>
  <r>
    <x v="9369"/>
    <x v="4681"/>
    <x v="659"/>
    <x v="748"/>
    <x v="0"/>
    <x v="471"/>
    <x v="471"/>
    <s v="Corporate"/>
    <s v="United States"/>
    <s v="Clinton"/>
    <s v="Maryland"/>
    <n v="20735"/>
    <x v="3"/>
    <s v="FUR-CH-10000422"/>
    <x v="0"/>
    <x v="1"/>
    <s v="Global Highback Leather Tilter in Burgundy"/>
    <n v="272.97000000000003"/>
    <x v="3"/>
    <x v="23"/>
  </r>
  <r>
    <x v="9370"/>
    <x v="4682"/>
    <x v="352"/>
    <x v="1247"/>
    <x v="2"/>
    <x v="778"/>
    <x v="778"/>
    <s v="Corporate"/>
    <s v="United States"/>
    <s v="Columbus"/>
    <s v="Ohio"/>
    <n v="43229"/>
    <x v="3"/>
    <s v="FUR-FU-10002506"/>
    <x v="0"/>
    <x v="5"/>
    <s v="Tensor &quot;Hersey Kiss&quot; Styled Floor Lamp"/>
    <n v="41.567999999999998"/>
    <x v="1"/>
    <x v="33"/>
  </r>
  <r>
    <x v="9371"/>
    <x v="4682"/>
    <x v="352"/>
    <x v="1247"/>
    <x v="2"/>
    <x v="778"/>
    <x v="778"/>
    <s v="Corporate"/>
    <s v="United States"/>
    <s v="Columbus"/>
    <s v="Ohio"/>
    <n v="43229"/>
    <x v="3"/>
    <s v="FUR-CH-10000863"/>
    <x v="0"/>
    <x v="1"/>
    <s v="Novimex Swivel Fabric Task Chair"/>
    <n v="317.05799999999999"/>
    <x v="1"/>
    <x v="33"/>
  </r>
  <r>
    <x v="9372"/>
    <x v="4682"/>
    <x v="352"/>
    <x v="1247"/>
    <x v="2"/>
    <x v="778"/>
    <x v="778"/>
    <s v="Corporate"/>
    <s v="United States"/>
    <s v="Columbus"/>
    <s v="Ohio"/>
    <n v="43229"/>
    <x v="3"/>
    <s v="OFF-FA-10002988"/>
    <x v="1"/>
    <x v="13"/>
    <s v="Ideal Clamps"/>
    <n v="8.0399999999999991"/>
    <x v="1"/>
    <x v="33"/>
  </r>
  <r>
    <x v="9373"/>
    <x v="4683"/>
    <x v="917"/>
    <x v="676"/>
    <x v="1"/>
    <x v="229"/>
    <x v="229"/>
    <s v="Consumer"/>
    <s v="United States"/>
    <s v="Pasadena"/>
    <s v="California"/>
    <n v="91104"/>
    <x v="1"/>
    <s v="TEC-PH-10003437"/>
    <x v="2"/>
    <x v="7"/>
    <s v="Blue Parrot B250XT Professional Grade Wireless BluetoothÂ HeadsetÂ with"/>
    <n v="419.94400000000002"/>
    <x v="3"/>
    <x v="24"/>
  </r>
  <r>
    <x v="9374"/>
    <x v="4684"/>
    <x v="410"/>
    <x v="103"/>
    <x v="1"/>
    <x v="33"/>
    <x v="33"/>
    <s v="Corporate"/>
    <s v="United States"/>
    <s v="Seattle"/>
    <s v="Washington"/>
    <n v="98105"/>
    <x v="1"/>
    <s v="OFF-SU-10002537"/>
    <x v="1"/>
    <x v="14"/>
    <s v="Acme Box Cutter Scissors"/>
    <n v="61.38"/>
    <x v="0"/>
    <x v="1"/>
  </r>
  <r>
    <x v="9375"/>
    <x v="4685"/>
    <x v="639"/>
    <x v="79"/>
    <x v="0"/>
    <x v="219"/>
    <x v="219"/>
    <s v="Consumer"/>
    <s v="United States"/>
    <s v="Los Angeles"/>
    <s v="California"/>
    <n v="90045"/>
    <x v="1"/>
    <s v="TEC-AC-10003063"/>
    <x v="2"/>
    <x v="11"/>
    <s v="Micro Innovations USB RF Wireless Keyboard with Mouse"/>
    <n v="50"/>
    <x v="1"/>
    <x v="14"/>
  </r>
  <r>
    <x v="9376"/>
    <x v="4686"/>
    <x v="53"/>
    <x v="168"/>
    <x v="1"/>
    <x v="22"/>
    <x v="22"/>
    <s v="Consumer"/>
    <s v="United States"/>
    <s v="East Orange"/>
    <s v="New Jersey"/>
    <n v="7017"/>
    <x v="3"/>
    <s v="TEC-AC-10003237"/>
    <x v="2"/>
    <x v="11"/>
    <s v="Memorex Micro Travel Drive 4 GB"/>
    <n v="31.8"/>
    <x v="3"/>
    <x v="22"/>
  </r>
  <r>
    <x v="9377"/>
    <x v="4687"/>
    <x v="94"/>
    <x v="91"/>
    <x v="1"/>
    <x v="317"/>
    <x v="317"/>
    <s v="Corporate"/>
    <s v="United States"/>
    <s v="Eau Claire"/>
    <s v="Wisconsin"/>
    <n v="54703"/>
    <x v="2"/>
    <s v="OFF-ST-10001031"/>
    <x v="1"/>
    <x v="4"/>
    <s v="Adjustable Personal File Tote"/>
    <n v="32.56"/>
    <x v="3"/>
    <x v="22"/>
  </r>
  <r>
    <x v="9378"/>
    <x v="4688"/>
    <x v="1120"/>
    <x v="566"/>
    <x v="1"/>
    <x v="421"/>
    <x v="421"/>
    <s v="Consumer"/>
    <s v="United States"/>
    <s v="Chicago"/>
    <s v="Illinois"/>
    <n v="60610"/>
    <x v="2"/>
    <s v="OFF-EN-10001535"/>
    <x v="1"/>
    <x v="12"/>
    <s v="Grip Seal Envelopes"/>
    <n v="7.0720000000000001"/>
    <x v="0"/>
    <x v="35"/>
  </r>
  <r>
    <x v="9379"/>
    <x v="4689"/>
    <x v="851"/>
    <x v="999"/>
    <x v="0"/>
    <x v="113"/>
    <x v="113"/>
    <s v="Consumer"/>
    <s v="United States"/>
    <s v="Tampa"/>
    <s v="Florida"/>
    <n v="33614"/>
    <x v="0"/>
    <s v="OFF-PA-10001295"/>
    <x v="1"/>
    <x v="10"/>
    <s v="Computer Printout Paper with Letter-Trim Perforations"/>
    <n v="45.527999999999999"/>
    <x v="2"/>
    <x v="20"/>
  </r>
  <r>
    <x v="9380"/>
    <x v="4689"/>
    <x v="851"/>
    <x v="999"/>
    <x v="0"/>
    <x v="113"/>
    <x v="113"/>
    <s v="Consumer"/>
    <s v="United States"/>
    <s v="Tampa"/>
    <s v="Florida"/>
    <n v="33614"/>
    <x v="0"/>
    <s v="FUR-CH-10004698"/>
    <x v="0"/>
    <x v="1"/>
    <s v="Padded Folding Chairs, Black, 4/Carton"/>
    <n v="64.784000000000006"/>
    <x v="2"/>
    <x v="20"/>
  </r>
  <r>
    <x v="9381"/>
    <x v="4689"/>
    <x v="851"/>
    <x v="999"/>
    <x v="0"/>
    <x v="113"/>
    <x v="113"/>
    <s v="Consumer"/>
    <s v="United States"/>
    <s v="Tampa"/>
    <s v="Florida"/>
    <n v="33614"/>
    <x v="0"/>
    <s v="OFF-ST-10000078"/>
    <x v="1"/>
    <x v="4"/>
    <s v="Tennsco 6- and 18-Compartment Lockers"/>
    <n v="424.27199999999999"/>
    <x v="2"/>
    <x v="20"/>
  </r>
  <r>
    <x v="9382"/>
    <x v="4689"/>
    <x v="851"/>
    <x v="999"/>
    <x v="0"/>
    <x v="113"/>
    <x v="113"/>
    <s v="Consumer"/>
    <s v="United States"/>
    <s v="Tampa"/>
    <s v="Florida"/>
    <n v="33614"/>
    <x v="0"/>
    <s v="OFF-AR-10001868"/>
    <x v="1"/>
    <x v="6"/>
    <s v="Prang Dustless Chalk Sticks"/>
    <n v="1.3440000000000001"/>
    <x v="2"/>
    <x v="20"/>
  </r>
  <r>
    <x v="9383"/>
    <x v="4689"/>
    <x v="851"/>
    <x v="999"/>
    <x v="0"/>
    <x v="113"/>
    <x v="113"/>
    <s v="Consumer"/>
    <s v="United States"/>
    <s v="Tampa"/>
    <s v="Florida"/>
    <n v="33614"/>
    <x v="0"/>
    <s v="OFF-ST-10004950"/>
    <x v="1"/>
    <x v="4"/>
    <s v="Acco Perma 3000 Stacking Storage Drawers"/>
    <n v="83.92"/>
    <x v="2"/>
    <x v="20"/>
  </r>
  <r>
    <x v="9384"/>
    <x v="4690"/>
    <x v="938"/>
    <x v="766"/>
    <x v="1"/>
    <x v="319"/>
    <x v="319"/>
    <s v="Home Office"/>
    <s v="United States"/>
    <s v="New York City"/>
    <s v="New York"/>
    <n v="10009"/>
    <x v="3"/>
    <s v="OFF-PA-10003441"/>
    <x v="1"/>
    <x v="10"/>
    <s v="Xerox 226"/>
    <n v="25.92"/>
    <x v="3"/>
    <x v="43"/>
  </r>
  <r>
    <x v="9385"/>
    <x v="4691"/>
    <x v="151"/>
    <x v="1316"/>
    <x v="1"/>
    <x v="227"/>
    <x v="227"/>
    <s v="Consumer"/>
    <s v="United States"/>
    <s v="Mesa"/>
    <s v="Arizona"/>
    <n v="85204"/>
    <x v="1"/>
    <s v="FUR-FU-10004973"/>
    <x v="0"/>
    <x v="5"/>
    <s v="Flat Face Poster Frame"/>
    <n v="120.57599999999999"/>
    <x v="3"/>
    <x v="43"/>
  </r>
  <r>
    <x v="9386"/>
    <x v="4692"/>
    <x v="617"/>
    <x v="185"/>
    <x v="1"/>
    <x v="528"/>
    <x v="528"/>
    <s v="Consumer"/>
    <s v="United States"/>
    <s v="Burlington"/>
    <s v="Vermont"/>
    <m/>
    <x v="3"/>
    <s v="OFF-PA-10000157"/>
    <x v="1"/>
    <x v="10"/>
    <s v="Xerox 191"/>
    <n v="79.92"/>
    <x v="3"/>
    <x v="44"/>
  </r>
  <r>
    <x v="9387"/>
    <x v="4692"/>
    <x v="617"/>
    <x v="185"/>
    <x v="1"/>
    <x v="528"/>
    <x v="528"/>
    <s v="Consumer"/>
    <s v="United States"/>
    <s v="Burlington"/>
    <s v="Vermont"/>
    <m/>
    <x v="3"/>
    <s v="OFF-PA-10001970"/>
    <x v="1"/>
    <x v="10"/>
    <s v="Xerox 1881"/>
    <n v="12.28"/>
    <x v="3"/>
    <x v="44"/>
  </r>
  <r>
    <x v="9388"/>
    <x v="4692"/>
    <x v="617"/>
    <x v="185"/>
    <x v="1"/>
    <x v="528"/>
    <x v="528"/>
    <s v="Consumer"/>
    <s v="United States"/>
    <s v="Burlington"/>
    <s v="Vermont"/>
    <m/>
    <x v="3"/>
    <s v="OFF-AP-10000828"/>
    <x v="1"/>
    <x v="9"/>
    <s v="Avanti 4.4 Cu. Ft. Refrigerator"/>
    <n v="542.94000000000005"/>
    <x v="3"/>
    <x v="44"/>
  </r>
  <r>
    <x v="9389"/>
    <x v="4692"/>
    <x v="617"/>
    <x v="185"/>
    <x v="1"/>
    <x v="528"/>
    <x v="528"/>
    <s v="Consumer"/>
    <s v="United States"/>
    <s v="Burlington"/>
    <s v="Vermont"/>
    <m/>
    <x v="3"/>
    <s v="OFF-EN-10001509"/>
    <x v="1"/>
    <x v="12"/>
    <s v="Poly String Tie Envelopes"/>
    <n v="2.04"/>
    <x v="3"/>
    <x v="44"/>
  </r>
  <r>
    <x v="9390"/>
    <x v="4693"/>
    <x v="974"/>
    <x v="1267"/>
    <x v="1"/>
    <x v="454"/>
    <x v="454"/>
    <s v="Home Office"/>
    <s v="United States"/>
    <s v="Houston"/>
    <s v="Texas"/>
    <n v="77070"/>
    <x v="2"/>
    <s v="OFF-ST-10003692"/>
    <x v="1"/>
    <x v="4"/>
    <s v="Recycled Steel Personal File for Hanging File Folders"/>
    <n v="228.92"/>
    <x v="1"/>
    <x v="40"/>
  </r>
  <r>
    <x v="9391"/>
    <x v="4694"/>
    <x v="677"/>
    <x v="1034"/>
    <x v="2"/>
    <x v="395"/>
    <x v="395"/>
    <s v="Corporate"/>
    <s v="United States"/>
    <s v="Aurora"/>
    <s v="Illinois"/>
    <n v="60505"/>
    <x v="2"/>
    <s v="TEC-PH-10004700"/>
    <x v="2"/>
    <x v="7"/>
    <s v="PowerGen Dual USB Car Charger"/>
    <n v="7.992"/>
    <x v="3"/>
    <x v="42"/>
  </r>
  <r>
    <x v="9392"/>
    <x v="4695"/>
    <x v="969"/>
    <x v="1317"/>
    <x v="3"/>
    <x v="375"/>
    <x v="375"/>
    <s v="Corporate"/>
    <s v="United States"/>
    <s v="Denver"/>
    <s v="Colorado"/>
    <n v="80219"/>
    <x v="1"/>
    <s v="FUR-CH-10000422"/>
    <x v="0"/>
    <x v="1"/>
    <s v="Global Highback Leather Tilter in Burgundy"/>
    <n v="582.33600000000001"/>
    <x v="1"/>
    <x v="2"/>
  </r>
  <r>
    <x v="9393"/>
    <x v="4696"/>
    <x v="59"/>
    <x v="160"/>
    <x v="2"/>
    <x v="596"/>
    <x v="596"/>
    <s v="Consumer"/>
    <s v="United States"/>
    <s v="New York City"/>
    <s v="New York"/>
    <n v="10011"/>
    <x v="3"/>
    <s v="TEC-PH-10003484"/>
    <x v="2"/>
    <x v="7"/>
    <s v="Ooma Telo VoIP Home Phone System"/>
    <n v="629.95000000000005"/>
    <x v="2"/>
    <x v="30"/>
  </r>
  <r>
    <x v="9394"/>
    <x v="4696"/>
    <x v="59"/>
    <x v="160"/>
    <x v="2"/>
    <x v="596"/>
    <x v="596"/>
    <s v="Consumer"/>
    <s v="United States"/>
    <s v="New York City"/>
    <s v="New York"/>
    <n v="10011"/>
    <x v="3"/>
    <s v="FUR-CH-10001394"/>
    <x v="0"/>
    <x v="1"/>
    <s v="Global Leather Executive Chair"/>
    <n v="631.78200000000004"/>
    <x v="2"/>
    <x v="30"/>
  </r>
  <r>
    <x v="9395"/>
    <x v="4696"/>
    <x v="59"/>
    <x v="160"/>
    <x v="2"/>
    <x v="596"/>
    <x v="596"/>
    <s v="Consumer"/>
    <s v="United States"/>
    <s v="New York City"/>
    <s v="New York"/>
    <n v="10011"/>
    <x v="3"/>
    <s v="FUR-BO-10002213"/>
    <x v="0"/>
    <x v="0"/>
    <s v="DMI Eclipse Executive Suite Bookcases"/>
    <n v="801.56799999999998"/>
    <x v="2"/>
    <x v="30"/>
  </r>
  <r>
    <x v="9396"/>
    <x v="4696"/>
    <x v="59"/>
    <x v="160"/>
    <x v="2"/>
    <x v="596"/>
    <x v="596"/>
    <s v="Consumer"/>
    <s v="United States"/>
    <s v="New York City"/>
    <s v="New York"/>
    <n v="10011"/>
    <x v="3"/>
    <s v="OFF-LA-10002762"/>
    <x v="1"/>
    <x v="2"/>
    <s v="Avery 485"/>
    <n v="75.180000000000007"/>
    <x v="2"/>
    <x v="30"/>
  </r>
  <r>
    <x v="9397"/>
    <x v="4696"/>
    <x v="59"/>
    <x v="160"/>
    <x v="2"/>
    <x v="596"/>
    <x v="596"/>
    <s v="Consumer"/>
    <s v="United States"/>
    <s v="New York City"/>
    <s v="New York"/>
    <n v="10011"/>
    <x v="3"/>
    <s v="OFF-AP-10003842"/>
    <x v="1"/>
    <x v="9"/>
    <s v="Euro-Pro Shark Turbo Vacuum"/>
    <n v="30.98"/>
    <x v="2"/>
    <x v="30"/>
  </r>
  <r>
    <x v="9398"/>
    <x v="4696"/>
    <x v="59"/>
    <x v="160"/>
    <x v="2"/>
    <x v="596"/>
    <x v="596"/>
    <s v="Consumer"/>
    <s v="United States"/>
    <s v="New York City"/>
    <s v="New York"/>
    <n v="10011"/>
    <x v="3"/>
    <s v="TEC-PH-10003072"/>
    <x v="2"/>
    <x v="7"/>
    <s v="Panasonic KX-TG9541B DECT 6.0 Digital 2-Line Expandable Cordless Phone With Digital Answering System"/>
    <n v="1349.91"/>
    <x v="2"/>
    <x v="30"/>
  </r>
  <r>
    <x v="9399"/>
    <x v="4697"/>
    <x v="583"/>
    <x v="441"/>
    <x v="1"/>
    <x v="790"/>
    <x v="790"/>
    <s v="Consumer"/>
    <s v="United States"/>
    <s v="Arlington Heights"/>
    <s v="Illinois"/>
    <n v="60004"/>
    <x v="2"/>
    <s v="OFF-AR-10003394"/>
    <x v="1"/>
    <x v="6"/>
    <s v="Newell 332"/>
    <n v="14.112"/>
    <x v="0"/>
    <x v="0"/>
  </r>
  <r>
    <x v="9400"/>
    <x v="4698"/>
    <x v="1216"/>
    <x v="14"/>
    <x v="1"/>
    <x v="214"/>
    <x v="214"/>
    <s v="Consumer"/>
    <s v="United States"/>
    <s v="Newport News"/>
    <s v="Virginia"/>
    <n v="23602"/>
    <x v="0"/>
    <s v="OFF-EN-10001539"/>
    <x v="1"/>
    <x v="12"/>
    <s v="Staple envelope"/>
    <n v="31.12"/>
    <x v="1"/>
    <x v="11"/>
  </r>
  <r>
    <x v="9401"/>
    <x v="4699"/>
    <x v="1217"/>
    <x v="431"/>
    <x v="1"/>
    <x v="221"/>
    <x v="221"/>
    <s v="Consumer"/>
    <s v="United States"/>
    <s v="Tucson"/>
    <s v="Arizona"/>
    <n v="85705"/>
    <x v="1"/>
    <s v="FUR-FU-10001731"/>
    <x v="0"/>
    <x v="5"/>
    <s v="Acrylic Self-Standing Desk Frames"/>
    <n v="4.2720000000000002"/>
    <x v="2"/>
    <x v="3"/>
  </r>
  <r>
    <x v="9402"/>
    <x v="4700"/>
    <x v="399"/>
    <x v="611"/>
    <x v="0"/>
    <x v="413"/>
    <x v="413"/>
    <s v="Consumer"/>
    <s v="United States"/>
    <s v="New York City"/>
    <s v="New York"/>
    <n v="10024"/>
    <x v="3"/>
    <s v="FUR-TA-10001095"/>
    <x v="0"/>
    <x v="3"/>
    <s v="Chromcraft Round Conference Tables"/>
    <n v="209.148"/>
    <x v="0"/>
    <x v="28"/>
  </r>
  <r>
    <x v="9403"/>
    <x v="4700"/>
    <x v="399"/>
    <x v="611"/>
    <x v="0"/>
    <x v="413"/>
    <x v="413"/>
    <s v="Consumer"/>
    <s v="United States"/>
    <s v="New York City"/>
    <s v="New York"/>
    <n v="10024"/>
    <x v="3"/>
    <s v="OFF-ST-10000078"/>
    <x v="1"/>
    <x v="4"/>
    <s v="Tennsco 6- and 18-Compartment Lockers"/>
    <n v="1591.02"/>
    <x v="0"/>
    <x v="28"/>
  </r>
  <r>
    <x v="9404"/>
    <x v="4701"/>
    <x v="669"/>
    <x v="125"/>
    <x v="1"/>
    <x v="317"/>
    <x v="317"/>
    <s v="Corporate"/>
    <s v="United States"/>
    <s v="Philadelphia"/>
    <s v="Pennsylvania"/>
    <n v="19134"/>
    <x v="3"/>
    <s v="OFF-FA-10004076"/>
    <x v="1"/>
    <x v="13"/>
    <s v="Translucent Push Pins by OIC"/>
    <n v="7.92"/>
    <x v="3"/>
    <x v="4"/>
  </r>
  <r>
    <x v="9405"/>
    <x v="4702"/>
    <x v="619"/>
    <x v="700"/>
    <x v="2"/>
    <x v="46"/>
    <x v="46"/>
    <s v="Home Office"/>
    <s v="United States"/>
    <s v="Chicago"/>
    <s v="Illinois"/>
    <n v="60653"/>
    <x v="2"/>
    <s v="TEC-MA-10003626"/>
    <x v="2"/>
    <x v="15"/>
    <s v="Hewlett-Packard Deskjet 6540 Color Inkjet Printer"/>
    <n v="574.91"/>
    <x v="2"/>
    <x v="34"/>
  </r>
  <r>
    <x v="9406"/>
    <x v="4702"/>
    <x v="619"/>
    <x v="700"/>
    <x v="2"/>
    <x v="46"/>
    <x v="46"/>
    <s v="Home Office"/>
    <s v="United States"/>
    <s v="Chicago"/>
    <s v="Illinois"/>
    <n v="60653"/>
    <x v="2"/>
    <s v="OFF-PA-10001215"/>
    <x v="1"/>
    <x v="10"/>
    <s v="Xerox 1963"/>
    <n v="8.4480000000000004"/>
    <x v="2"/>
    <x v="34"/>
  </r>
  <r>
    <x v="9407"/>
    <x v="4703"/>
    <x v="585"/>
    <x v="706"/>
    <x v="0"/>
    <x v="95"/>
    <x v="95"/>
    <s v="Consumer"/>
    <s v="United States"/>
    <s v="New York City"/>
    <s v="New York"/>
    <n v="10035"/>
    <x v="3"/>
    <s v="TEC-AC-10002842"/>
    <x v="2"/>
    <x v="11"/>
    <s v="WD My Passport Ultra 2TB Portable External Hard Drive"/>
    <n v="1071"/>
    <x v="3"/>
    <x v="15"/>
  </r>
  <r>
    <x v="9408"/>
    <x v="4703"/>
    <x v="585"/>
    <x v="706"/>
    <x v="0"/>
    <x v="95"/>
    <x v="95"/>
    <s v="Consumer"/>
    <s v="United States"/>
    <s v="New York City"/>
    <s v="New York"/>
    <n v="10035"/>
    <x v="3"/>
    <s v="FUR-FU-10004864"/>
    <x v="0"/>
    <x v="5"/>
    <s v="Eldon 500 Class Desk Accessories"/>
    <n v="12.07"/>
    <x v="3"/>
    <x v="15"/>
  </r>
  <r>
    <x v="9409"/>
    <x v="4704"/>
    <x v="389"/>
    <x v="114"/>
    <x v="2"/>
    <x v="576"/>
    <x v="576"/>
    <s v="Consumer"/>
    <s v="United States"/>
    <s v="Philadelphia"/>
    <s v="Pennsylvania"/>
    <n v="19143"/>
    <x v="3"/>
    <s v="OFF-BI-10000014"/>
    <x v="1"/>
    <x v="8"/>
    <s v="Heavy-Duty E-Z-D Binders"/>
    <n v="3.2730000000000001"/>
    <x v="3"/>
    <x v="22"/>
  </r>
  <r>
    <x v="9410"/>
    <x v="4704"/>
    <x v="389"/>
    <x v="114"/>
    <x v="2"/>
    <x v="576"/>
    <x v="576"/>
    <s v="Consumer"/>
    <s v="United States"/>
    <s v="Philadelphia"/>
    <s v="Pennsylvania"/>
    <n v="19143"/>
    <x v="3"/>
    <s v="FUR-FU-10001475"/>
    <x v="0"/>
    <x v="5"/>
    <s v="Contract Clock, 14&quot;, Brown"/>
    <n v="87.92"/>
    <x v="3"/>
    <x v="22"/>
  </r>
  <r>
    <x v="9411"/>
    <x v="4705"/>
    <x v="612"/>
    <x v="1007"/>
    <x v="0"/>
    <x v="186"/>
    <x v="186"/>
    <s v="Corporate"/>
    <s v="United States"/>
    <s v="Glendale"/>
    <s v="Arizona"/>
    <n v="85301"/>
    <x v="1"/>
    <s v="OFF-ST-10001272"/>
    <x v="1"/>
    <x v="4"/>
    <s v="Mini 13-1/2 Capacity Data Binder Rack, Pearl"/>
    <n v="104.696"/>
    <x v="0"/>
    <x v="17"/>
  </r>
  <r>
    <x v="9412"/>
    <x v="4706"/>
    <x v="746"/>
    <x v="798"/>
    <x v="2"/>
    <x v="253"/>
    <x v="253"/>
    <s v="Consumer"/>
    <s v="United States"/>
    <s v="Los Angeles"/>
    <s v="California"/>
    <n v="90036"/>
    <x v="1"/>
    <s v="FUR-CH-10002024"/>
    <x v="0"/>
    <x v="1"/>
    <s v="HON 5400 Series Task Chairs for Big and Tall"/>
    <n v="2803.92"/>
    <x v="1"/>
    <x v="26"/>
  </r>
  <r>
    <x v="9413"/>
    <x v="4707"/>
    <x v="182"/>
    <x v="759"/>
    <x v="2"/>
    <x v="588"/>
    <x v="588"/>
    <s v="Corporate"/>
    <s v="United States"/>
    <s v="Houston"/>
    <s v="Texas"/>
    <n v="77041"/>
    <x v="2"/>
    <s v="OFF-BI-10004001"/>
    <x v="1"/>
    <x v="8"/>
    <s v="GBC Recycled VeloBinder Covers"/>
    <n v="6.8159999999999998"/>
    <x v="0"/>
    <x v="21"/>
  </r>
  <r>
    <x v="9414"/>
    <x v="4708"/>
    <x v="1090"/>
    <x v="1181"/>
    <x v="1"/>
    <x v="547"/>
    <x v="547"/>
    <s v="Consumer"/>
    <s v="United States"/>
    <s v="Seattle"/>
    <s v="Washington"/>
    <n v="98115"/>
    <x v="1"/>
    <s v="TEC-PH-10004094"/>
    <x v="2"/>
    <x v="7"/>
    <s v="Motorola L703CM"/>
    <n v="249.584"/>
    <x v="1"/>
    <x v="2"/>
  </r>
  <r>
    <x v="9415"/>
    <x v="4708"/>
    <x v="1090"/>
    <x v="1181"/>
    <x v="1"/>
    <x v="547"/>
    <x v="547"/>
    <s v="Consumer"/>
    <s v="United States"/>
    <s v="Seattle"/>
    <s v="Washington"/>
    <n v="98115"/>
    <x v="1"/>
    <s v="OFF-PA-10001184"/>
    <x v="1"/>
    <x v="10"/>
    <s v="Xerox 1903"/>
    <n v="17.940000000000001"/>
    <x v="1"/>
    <x v="2"/>
  </r>
  <r>
    <x v="9416"/>
    <x v="4708"/>
    <x v="1090"/>
    <x v="1181"/>
    <x v="1"/>
    <x v="547"/>
    <x v="547"/>
    <s v="Consumer"/>
    <s v="United States"/>
    <s v="Seattle"/>
    <s v="Washington"/>
    <n v="98115"/>
    <x v="1"/>
    <s v="FUR-FU-10002505"/>
    <x v="0"/>
    <x v="5"/>
    <s v="Eldon 100 Class Desk Accessories"/>
    <n v="10.11"/>
    <x v="1"/>
    <x v="2"/>
  </r>
  <r>
    <x v="9417"/>
    <x v="4709"/>
    <x v="1218"/>
    <x v="1252"/>
    <x v="1"/>
    <x v="279"/>
    <x v="279"/>
    <s v="Home Office"/>
    <s v="United States"/>
    <s v="Fayetteville"/>
    <s v="North Carolina"/>
    <n v="28314"/>
    <x v="0"/>
    <s v="OFF-PA-10001166"/>
    <x v="1"/>
    <x v="10"/>
    <s v="Xerox 2"/>
    <n v="10.368"/>
    <x v="2"/>
    <x v="18"/>
  </r>
  <r>
    <x v="9418"/>
    <x v="4709"/>
    <x v="1218"/>
    <x v="1252"/>
    <x v="1"/>
    <x v="279"/>
    <x v="279"/>
    <s v="Home Office"/>
    <s v="United States"/>
    <s v="Fayetteville"/>
    <s v="North Carolina"/>
    <n v="28314"/>
    <x v="0"/>
    <s v="OFF-PA-10000349"/>
    <x v="1"/>
    <x v="10"/>
    <s v="Easy-staple paper"/>
    <n v="11.952"/>
    <x v="2"/>
    <x v="18"/>
  </r>
  <r>
    <x v="9419"/>
    <x v="4710"/>
    <x v="280"/>
    <x v="1092"/>
    <x v="0"/>
    <x v="281"/>
    <x v="281"/>
    <s v="Corporate"/>
    <s v="United States"/>
    <s v="Houston"/>
    <s v="Texas"/>
    <n v="77041"/>
    <x v="2"/>
    <s v="OFF-AP-10004708"/>
    <x v="1"/>
    <x v="9"/>
    <s v="Fellowes Superior 10 Outlet Split Surge Protector"/>
    <n v="15.224"/>
    <x v="3"/>
    <x v="13"/>
  </r>
  <r>
    <x v="9420"/>
    <x v="4710"/>
    <x v="280"/>
    <x v="1092"/>
    <x v="0"/>
    <x v="281"/>
    <x v="281"/>
    <s v="Corporate"/>
    <s v="United States"/>
    <s v="Houston"/>
    <s v="Texas"/>
    <n v="77041"/>
    <x v="2"/>
    <s v="OFF-AP-10001947"/>
    <x v="1"/>
    <x v="9"/>
    <s v="Acco 6 Outlet Guardian Premium Plus Surge Suppressor"/>
    <n v="21.984000000000002"/>
    <x v="3"/>
    <x v="13"/>
  </r>
  <r>
    <x v="9421"/>
    <x v="4711"/>
    <x v="149"/>
    <x v="151"/>
    <x v="1"/>
    <x v="714"/>
    <x v="714"/>
    <s v="Corporate"/>
    <s v="United States"/>
    <s v="San Francisco"/>
    <s v="California"/>
    <n v="94122"/>
    <x v="1"/>
    <s v="TEC-PH-10000441"/>
    <x v="2"/>
    <x v="7"/>
    <s v="VTech DS6151"/>
    <n v="604.75199999999995"/>
    <x v="2"/>
    <x v="39"/>
  </r>
  <r>
    <x v="9422"/>
    <x v="4711"/>
    <x v="149"/>
    <x v="151"/>
    <x v="1"/>
    <x v="714"/>
    <x v="714"/>
    <s v="Corporate"/>
    <s v="United States"/>
    <s v="San Francisco"/>
    <s v="California"/>
    <n v="94122"/>
    <x v="1"/>
    <s v="OFF-SU-10004664"/>
    <x v="1"/>
    <x v="14"/>
    <s v="Acme Softgrip Scissors"/>
    <n v="40.700000000000003"/>
    <x v="2"/>
    <x v="39"/>
  </r>
  <r>
    <x v="9423"/>
    <x v="4711"/>
    <x v="149"/>
    <x v="151"/>
    <x v="1"/>
    <x v="714"/>
    <x v="714"/>
    <s v="Corporate"/>
    <s v="United States"/>
    <s v="San Francisco"/>
    <s v="California"/>
    <n v="94122"/>
    <x v="1"/>
    <s v="TEC-PH-10004531"/>
    <x v="2"/>
    <x v="7"/>
    <s v="AT&amp;T CL2909"/>
    <n v="302.37599999999998"/>
    <x v="2"/>
    <x v="39"/>
  </r>
  <r>
    <x v="9424"/>
    <x v="4711"/>
    <x v="149"/>
    <x v="151"/>
    <x v="1"/>
    <x v="714"/>
    <x v="714"/>
    <s v="Corporate"/>
    <s v="United States"/>
    <s v="San Francisco"/>
    <s v="California"/>
    <n v="94122"/>
    <x v="1"/>
    <s v="TEC-AC-10002167"/>
    <x v="2"/>
    <x v="11"/>
    <s v="ImationÂ 8gb Micro Traveldrive Usb 2.0Â Flash Drive"/>
    <n v="45"/>
    <x v="2"/>
    <x v="39"/>
  </r>
  <r>
    <x v="9425"/>
    <x v="4712"/>
    <x v="171"/>
    <x v="101"/>
    <x v="0"/>
    <x v="560"/>
    <x v="560"/>
    <s v="Consumer"/>
    <s v="United States"/>
    <s v="New York City"/>
    <s v="New York"/>
    <n v="10035"/>
    <x v="3"/>
    <s v="FUR-CH-10002024"/>
    <x v="0"/>
    <x v="1"/>
    <s v="HON 5400 Series Task Chairs for Big and Tall"/>
    <n v="3785.2919999999999"/>
    <x v="2"/>
    <x v="30"/>
  </r>
  <r>
    <x v="9426"/>
    <x v="4713"/>
    <x v="306"/>
    <x v="369"/>
    <x v="1"/>
    <x v="738"/>
    <x v="738"/>
    <s v="Consumer"/>
    <s v="United States"/>
    <s v="Seattle"/>
    <s v="Washington"/>
    <n v="98105"/>
    <x v="1"/>
    <s v="OFF-AR-10002445"/>
    <x v="1"/>
    <x v="6"/>
    <s v="SANFORD Major Accent Highlighters"/>
    <n v="35.4"/>
    <x v="0"/>
    <x v="21"/>
  </r>
  <r>
    <x v="9427"/>
    <x v="4714"/>
    <x v="501"/>
    <x v="34"/>
    <x v="1"/>
    <x v="705"/>
    <x v="705"/>
    <s v="Corporate"/>
    <s v="United States"/>
    <s v="Buffalo"/>
    <s v="New York"/>
    <n v="14215"/>
    <x v="3"/>
    <s v="FUR-FU-10003268"/>
    <x v="0"/>
    <x v="5"/>
    <s v="Eldon Radial Chair Mat for Low to Medium Pile Carpets"/>
    <n v="199.9"/>
    <x v="2"/>
    <x v="7"/>
  </r>
  <r>
    <x v="9428"/>
    <x v="4715"/>
    <x v="218"/>
    <x v="227"/>
    <x v="1"/>
    <x v="100"/>
    <x v="100"/>
    <s v="Corporate"/>
    <s v="United States"/>
    <s v="Huntsville"/>
    <s v="Texas"/>
    <n v="77340"/>
    <x v="2"/>
    <s v="FUR-CH-10000015"/>
    <x v="0"/>
    <x v="1"/>
    <s v="Hon Multipurpose Stacking Arm Chairs"/>
    <n v="1212.96"/>
    <x v="2"/>
    <x v="8"/>
  </r>
  <r>
    <x v="9429"/>
    <x v="4716"/>
    <x v="834"/>
    <x v="483"/>
    <x v="1"/>
    <x v="130"/>
    <x v="130"/>
    <s v="Corporate"/>
    <s v="United States"/>
    <s v="Dallas"/>
    <s v="Texas"/>
    <n v="75081"/>
    <x v="2"/>
    <s v="TEC-PH-10004165"/>
    <x v="2"/>
    <x v="7"/>
    <s v="Mitel MiVoice 5330e IP Phone"/>
    <n v="1099.96"/>
    <x v="1"/>
    <x v="37"/>
  </r>
  <r>
    <x v="9430"/>
    <x v="4716"/>
    <x v="834"/>
    <x v="483"/>
    <x v="1"/>
    <x v="130"/>
    <x v="130"/>
    <s v="Corporate"/>
    <s v="United States"/>
    <s v="Dallas"/>
    <s v="Texas"/>
    <n v="75081"/>
    <x v="2"/>
    <s v="FUR-TA-10004607"/>
    <x v="0"/>
    <x v="3"/>
    <s v="Hon 2111 Invitation Series Straight Table"/>
    <n v="103.48099999999999"/>
    <x v="1"/>
    <x v="37"/>
  </r>
  <r>
    <x v="9431"/>
    <x v="4717"/>
    <x v="974"/>
    <x v="959"/>
    <x v="3"/>
    <x v="452"/>
    <x v="452"/>
    <s v="Home Office"/>
    <s v="United States"/>
    <s v="Philadelphia"/>
    <s v="Pennsylvania"/>
    <n v="19134"/>
    <x v="3"/>
    <s v="OFF-LA-10004677"/>
    <x v="1"/>
    <x v="2"/>
    <s v="Self-Adhesive Address Labels for Typewriters with Dispenser Box"/>
    <n v="5.9039999999999999"/>
    <x v="1"/>
    <x v="40"/>
  </r>
  <r>
    <x v="9432"/>
    <x v="4718"/>
    <x v="493"/>
    <x v="309"/>
    <x v="1"/>
    <x v="56"/>
    <x v="56"/>
    <s v="Consumer"/>
    <s v="United States"/>
    <s v="Peoria"/>
    <s v="Arizona"/>
    <n v="85345"/>
    <x v="1"/>
    <s v="TEC-AC-10002217"/>
    <x v="2"/>
    <x v="11"/>
    <s v="ImationÂ Clip USBÂ flash driveÂ - 8 GB"/>
    <n v="30.08"/>
    <x v="1"/>
    <x v="37"/>
  </r>
  <r>
    <x v="9433"/>
    <x v="4718"/>
    <x v="493"/>
    <x v="309"/>
    <x v="1"/>
    <x v="56"/>
    <x v="56"/>
    <s v="Consumer"/>
    <s v="United States"/>
    <s v="Peoria"/>
    <s v="Arizona"/>
    <n v="85345"/>
    <x v="1"/>
    <s v="OFF-PA-10001937"/>
    <x v="1"/>
    <x v="10"/>
    <s v="Xerox 21"/>
    <n v="36.287999999999997"/>
    <x v="1"/>
    <x v="37"/>
  </r>
  <r>
    <x v="9434"/>
    <x v="4718"/>
    <x v="493"/>
    <x v="309"/>
    <x v="1"/>
    <x v="56"/>
    <x v="56"/>
    <s v="Consumer"/>
    <s v="United States"/>
    <s v="Peoria"/>
    <s v="Arizona"/>
    <n v="85345"/>
    <x v="1"/>
    <s v="OFF-AR-10000203"/>
    <x v="1"/>
    <x v="6"/>
    <s v="Newell 336"/>
    <n v="10.272"/>
    <x v="1"/>
    <x v="37"/>
  </r>
  <r>
    <x v="9435"/>
    <x v="4718"/>
    <x v="493"/>
    <x v="309"/>
    <x v="1"/>
    <x v="56"/>
    <x v="56"/>
    <s v="Consumer"/>
    <s v="United States"/>
    <s v="Peoria"/>
    <s v="Arizona"/>
    <n v="85345"/>
    <x v="1"/>
    <s v="TEC-AC-10001142"/>
    <x v="2"/>
    <x v="11"/>
    <s v="First Data FD10 PIN Pad"/>
    <n v="252.8"/>
    <x v="1"/>
    <x v="37"/>
  </r>
  <r>
    <x v="9436"/>
    <x v="4719"/>
    <x v="12"/>
    <x v="1305"/>
    <x v="3"/>
    <x v="298"/>
    <x v="298"/>
    <s v="Consumer"/>
    <s v="United States"/>
    <s v="Philadelphia"/>
    <s v="Pennsylvania"/>
    <n v="19143"/>
    <x v="3"/>
    <s v="OFF-BI-10003712"/>
    <x v="1"/>
    <x v="8"/>
    <s v="Acco Pressboard Covers with Storage Hooks, 14 7/8&quot; x 11&quot;, Light Blue"/>
    <n v="2.9460000000000002"/>
    <x v="1"/>
    <x v="11"/>
  </r>
  <r>
    <x v="9437"/>
    <x v="4720"/>
    <x v="1143"/>
    <x v="1135"/>
    <x v="1"/>
    <x v="303"/>
    <x v="303"/>
    <s v="Consumer"/>
    <s v="United States"/>
    <s v="Oceanside"/>
    <s v="California"/>
    <n v="92054"/>
    <x v="1"/>
    <s v="OFF-PA-10000520"/>
    <x v="1"/>
    <x v="10"/>
    <s v="Xerox 201"/>
    <n v="12.96"/>
    <x v="3"/>
    <x v="24"/>
  </r>
  <r>
    <x v="9438"/>
    <x v="4721"/>
    <x v="689"/>
    <x v="727"/>
    <x v="1"/>
    <x v="411"/>
    <x v="411"/>
    <s v="Consumer"/>
    <s v="United States"/>
    <s v="Philadelphia"/>
    <s v="Pennsylvania"/>
    <n v="19134"/>
    <x v="3"/>
    <s v="TEC-PH-10001079"/>
    <x v="2"/>
    <x v="7"/>
    <s v="Polycom SoundPoint Pro SE-225 Corded phone"/>
    <n v="285.57600000000002"/>
    <x v="3"/>
    <x v="10"/>
  </r>
  <r>
    <x v="9439"/>
    <x v="4722"/>
    <x v="36"/>
    <x v="1098"/>
    <x v="1"/>
    <x v="771"/>
    <x v="771"/>
    <s v="Corporate"/>
    <s v="United States"/>
    <s v="Chicago"/>
    <s v="Illinois"/>
    <n v="60623"/>
    <x v="2"/>
    <s v="OFF-SU-10000898"/>
    <x v="1"/>
    <x v="14"/>
    <s v="Acme Hot Forged Carbon Steel Scissors with Nickel-Plated Handles, 3 7/8&quot; Cut, 8&quot;L"/>
    <n v="22.24"/>
    <x v="2"/>
    <x v="18"/>
  </r>
  <r>
    <x v="9440"/>
    <x v="4723"/>
    <x v="594"/>
    <x v="632"/>
    <x v="1"/>
    <x v="768"/>
    <x v="768"/>
    <s v="Consumer"/>
    <s v="United States"/>
    <s v="New York City"/>
    <s v="New York"/>
    <n v="10035"/>
    <x v="3"/>
    <s v="OFF-PA-10001471"/>
    <x v="1"/>
    <x v="10"/>
    <s v="Strathmore Photo Frame Cards"/>
    <n v="14.62"/>
    <x v="2"/>
    <x v="8"/>
  </r>
  <r>
    <x v="9441"/>
    <x v="4724"/>
    <x v="282"/>
    <x v="252"/>
    <x v="0"/>
    <x v="791"/>
    <x v="791"/>
    <s v="Consumer"/>
    <s v="United States"/>
    <s v="Kent"/>
    <s v="Ohio"/>
    <n v="44240"/>
    <x v="3"/>
    <s v="OFF-AP-10003281"/>
    <x v="1"/>
    <x v="9"/>
    <s v="Acco 6 Outlet Guardian Standard Surge Suppressor"/>
    <n v="48.36"/>
    <x v="2"/>
    <x v="20"/>
  </r>
  <r>
    <x v="9442"/>
    <x v="4725"/>
    <x v="104"/>
    <x v="384"/>
    <x v="1"/>
    <x v="367"/>
    <x v="367"/>
    <s v="Home Office"/>
    <s v="United States"/>
    <s v="Jacksonville"/>
    <s v="Florida"/>
    <n v="32216"/>
    <x v="0"/>
    <s v="OFF-AR-10003156"/>
    <x v="1"/>
    <x v="6"/>
    <s v="50 Colored Long Pencils"/>
    <n v="16.256"/>
    <x v="3"/>
    <x v="4"/>
  </r>
  <r>
    <x v="9443"/>
    <x v="4725"/>
    <x v="104"/>
    <x v="384"/>
    <x v="1"/>
    <x v="367"/>
    <x v="367"/>
    <s v="Home Office"/>
    <s v="United States"/>
    <s v="Jacksonville"/>
    <s v="Florida"/>
    <n v="32216"/>
    <x v="0"/>
    <s v="TEC-PH-10000576"/>
    <x v="2"/>
    <x v="7"/>
    <s v="AT&amp;T 1080 Corded phone"/>
    <n v="219.184"/>
    <x v="3"/>
    <x v="4"/>
  </r>
  <r>
    <x v="9444"/>
    <x v="4726"/>
    <x v="879"/>
    <x v="932"/>
    <x v="2"/>
    <x v="734"/>
    <x v="734"/>
    <s v="Corporate"/>
    <s v="United States"/>
    <s v="Coppell"/>
    <s v="Texas"/>
    <n v="75019"/>
    <x v="2"/>
    <s v="TEC-PH-10003215"/>
    <x v="2"/>
    <x v="7"/>
    <s v="Jackery Bar Premium Fast-charging Portable Charger"/>
    <n v="95.84"/>
    <x v="1"/>
    <x v="29"/>
  </r>
  <r>
    <x v="9445"/>
    <x v="4727"/>
    <x v="352"/>
    <x v="69"/>
    <x v="1"/>
    <x v="41"/>
    <x v="41"/>
    <s v="Consumer"/>
    <s v="United States"/>
    <s v="Indianapolis"/>
    <s v="Indiana"/>
    <n v="46203"/>
    <x v="2"/>
    <s v="OFF-LA-10004484"/>
    <x v="1"/>
    <x v="2"/>
    <s v="Avery 476"/>
    <n v="12.39"/>
    <x v="1"/>
    <x v="33"/>
  </r>
  <r>
    <x v="9446"/>
    <x v="4728"/>
    <x v="897"/>
    <x v="961"/>
    <x v="1"/>
    <x v="663"/>
    <x v="663"/>
    <s v="Consumer"/>
    <s v="United States"/>
    <s v="Lawrence"/>
    <s v="Indiana"/>
    <n v="46226"/>
    <x v="2"/>
    <s v="OFF-PA-10002245"/>
    <x v="1"/>
    <x v="10"/>
    <s v="Xerox 1895"/>
    <n v="35.880000000000003"/>
    <x v="0"/>
    <x v="21"/>
  </r>
  <r>
    <x v="9447"/>
    <x v="4729"/>
    <x v="837"/>
    <x v="1081"/>
    <x v="1"/>
    <x v="35"/>
    <x v="35"/>
    <s v="Consumer"/>
    <s v="United States"/>
    <s v="Tulsa"/>
    <s v="Oklahoma"/>
    <n v="74133"/>
    <x v="2"/>
    <s v="FUR-FU-10003664"/>
    <x v="0"/>
    <x v="5"/>
    <s v="Electrix Architect's Clamp-On Swing Arm Lamp, Black"/>
    <n v="477.3"/>
    <x v="3"/>
    <x v="24"/>
  </r>
  <r>
    <x v="9448"/>
    <x v="4730"/>
    <x v="42"/>
    <x v="30"/>
    <x v="1"/>
    <x v="254"/>
    <x v="254"/>
    <s v="Home Office"/>
    <s v="United States"/>
    <s v="Redmond"/>
    <s v="Washington"/>
    <n v="98052"/>
    <x v="1"/>
    <s v="OFF-LA-10002195"/>
    <x v="1"/>
    <x v="2"/>
    <s v="Avery 481"/>
    <n v="12.32"/>
    <x v="0"/>
    <x v="21"/>
  </r>
  <r>
    <x v="9449"/>
    <x v="4731"/>
    <x v="78"/>
    <x v="178"/>
    <x v="1"/>
    <x v="358"/>
    <x v="358"/>
    <s v="Consumer"/>
    <s v="United States"/>
    <s v="San Francisco"/>
    <s v="California"/>
    <n v="94109"/>
    <x v="1"/>
    <s v="OFF-BI-10000822"/>
    <x v="1"/>
    <x v="8"/>
    <s v="Acco PRESSTEX Data Binder with Storage Hooks, Light Blue, 9 1/2&quot; X 11&quot;"/>
    <n v="8.6080000000000005"/>
    <x v="2"/>
    <x v="30"/>
  </r>
  <r>
    <x v="9450"/>
    <x v="4732"/>
    <x v="95"/>
    <x v="92"/>
    <x v="1"/>
    <x v="246"/>
    <x v="246"/>
    <s v="Home Office"/>
    <s v="United States"/>
    <s v="Spokane"/>
    <s v="Washington"/>
    <n v="99207"/>
    <x v="1"/>
    <s v="OFF-ST-10004963"/>
    <x v="1"/>
    <x v="4"/>
    <s v="Eldon Gobal File Keepers"/>
    <n v="136.26"/>
    <x v="3"/>
    <x v="27"/>
  </r>
  <r>
    <x v="9451"/>
    <x v="4733"/>
    <x v="694"/>
    <x v="1287"/>
    <x v="1"/>
    <x v="532"/>
    <x v="532"/>
    <s v="Corporate"/>
    <s v="United States"/>
    <s v="Los Angeles"/>
    <s v="California"/>
    <n v="90032"/>
    <x v="1"/>
    <s v="OFF-AP-10002495"/>
    <x v="1"/>
    <x v="9"/>
    <s v="Acco Smartsocket Table Surge Protector, 6 Color-Coded Adapter Outlets"/>
    <n v="186.15"/>
    <x v="1"/>
    <x v="11"/>
  </r>
  <r>
    <x v="9452"/>
    <x v="4733"/>
    <x v="694"/>
    <x v="1287"/>
    <x v="1"/>
    <x v="532"/>
    <x v="532"/>
    <s v="Corporate"/>
    <s v="United States"/>
    <s v="Los Angeles"/>
    <s v="California"/>
    <n v="90032"/>
    <x v="1"/>
    <s v="OFF-BI-10004001"/>
    <x v="1"/>
    <x v="8"/>
    <s v="GBC Recycled VeloBinder Covers"/>
    <n v="81.792000000000002"/>
    <x v="1"/>
    <x v="11"/>
  </r>
  <r>
    <x v="9453"/>
    <x v="4733"/>
    <x v="694"/>
    <x v="1287"/>
    <x v="1"/>
    <x v="532"/>
    <x v="532"/>
    <s v="Corporate"/>
    <s v="United States"/>
    <s v="Los Angeles"/>
    <s v="California"/>
    <n v="90032"/>
    <x v="1"/>
    <s v="OFF-SU-10004884"/>
    <x v="1"/>
    <x v="14"/>
    <s v="Acme Galleria Hot Forged Steel Scissors with Colored Handles"/>
    <n v="47.19"/>
    <x v="1"/>
    <x v="11"/>
  </r>
  <r>
    <x v="9454"/>
    <x v="4733"/>
    <x v="694"/>
    <x v="1287"/>
    <x v="1"/>
    <x v="532"/>
    <x v="532"/>
    <s v="Corporate"/>
    <s v="United States"/>
    <s v="Los Angeles"/>
    <s v="California"/>
    <n v="90032"/>
    <x v="1"/>
    <s v="TEC-PH-10003555"/>
    <x v="2"/>
    <x v="7"/>
    <s v="Motorola HK250 Universal Bluetooth Headset"/>
    <n v="36.783999999999999"/>
    <x v="1"/>
    <x v="11"/>
  </r>
  <r>
    <x v="9455"/>
    <x v="4734"/>
    <x v="950"/>
    <x v="1210"/>
    <x v="0"/>
    <x v="311"/>
    <x v="311"/>
    <s v="Home Office"/>
    <s v="United States"/>
    <s v="Chattanooga"/>
    <s v="Tennessee"/>
    <n v="37421"/>
    <x v="0"/>
    <s v="TEC-MA-10003493"/>
    <x v="2"/>
    <x v="15"/>
    <s v="Penpower WorldCard Pro Card Scanner"/>
    <n v="91.474999999999994"/>
    <x v="0"/>
    <x v="1"/>
  </r>
  <r>
    <x v="9456"/>
    <x v="4735"/>
    <x v="837"/>
    <x v="1081"/>
    <x v="1"/>
    <x v="308"/>
    <x v="308"/>
    <s v="Corporate"/>
    <s v="United States"/>
    <s v="Greensboro"/>
    <s v="North Carolina"/>
    <n v="27405"/>
    <x v="0"/>
    <s v="TEC-AC-10002380"/>
    <x v="2"/>
    <x v="11"/>
    <s v="Sony 8GB Class 10 Micro SDHC R40 Memory Card"/>
    <n v="27.192"/>
    <x v="3"/>
    <x v="24"/>
  </r>
  <r>
    <x v="9457"/>
    <x v="4735"/>
    <x v="837"/>
    <x v="1081"/>
    <x v="1"/>
    <x v="308"/>
    <x v="308"/>
    <s v="Corporate"/>
    <s v="United States"/>
    <s v="Greensboro"/>
    <s v="North Carolina"/>
    <n v="27405"/>
    <x v="0"/>
    <s v="OFF-BI-10004209"/>
    <x v="1"/>
    <x v="8"/>
    <s v="Fellowes Twister Kit, Gray/Clear, 3/pkg"/>
    <n v="12.06"/>
    <x v="3"/>
    <x v="24"/>
  </r>
  <r>
    <x v="9458"/>
    <x v="4736"/>
    <x v="1148"/>
    <x v="1216"/>
    <x v="1"/>
    <x v="81"/>
    <x v="81"/>
    <s v="Consumer"/>
    <s v="United States"/>
    <s v="San Francisco"/>
    <s v="California"/>
    <n v="94122"/>
    <x v="1"/>
    <s v="OFF-AR-10002135"/>
    <x v="1"/>
    <x v="6"/>
    <s v="Boston Heavy-Duty Trimline Electric Pencil Sharpeners"/>
    <n v="144.6"/>
    <x v="2"/>
    <x v="18"/>
  </r>
  <r>
    <x v="9459"/>
    <x v="4736"/>
    <x v="1148"/>
    <x v="1216"/>
    <x v="1"/>
    <x v="81"/>
    <x v="81"/>
    <s v="Consumer"/>
    <s v="United States"/>
    <s v="San Francisco"/>
    <s v="California"/>
    <n v="94122"/>
    <x v="1"/>
    <s v="TEC-PH-10002583"/>
    <x v="2"/>
    <x v="7"/>
    <s v="iOttie HLCRIO102 Car Mount"/>
    <n v="15.992000000000001"/>
    <x v="2"/>
    <x v="18"/>
  </r>
  <r>
    <x v="9460"/>
    <x v="4737"/>
    <x v="664"/>
    <x v="794"/>
    <x v="0"/>
    <x v="435"/>
    <x v="435"/>
    <s v="Home Office"/>
    <s v="United States"/>
    <s v="New York City"/>
    <s v="New York"/>
    <n v="10024"/>
    <x v="3"/>
    <s v="OFF-PA-10003591"/>
    <x v="1"/>
    <x v="10"/>
    <s v="Southworth 100% Cotton The Best Paper"/>
    <n v="34.44"/>
    <x v="2"/>
    <x v="7"/>
  </r>
  <r>
    <x v="9461"/>
    <x v="4738"/>
    <x v="538"/>
    <x v="960"/>
    <x v="1"/>
    <x v="258"/>
    <x v="258"/>
    <s v="Home Office"/>
    <s v="United States"/>
    <s v="Lakewood"/>
    <s v="California"/>
    <n v="90712"/>
    <x v="1"/>
    <s v="TEC-PH-10004922"/>
    <x v="2"/>
    <x v="7"/>
    <s v="RCA Visys Integrated PBX 8-Line Router"/>
    <n v="321.55200000000002"/>
    <x v="2"/>
    <x v="18"/>
  </r>
  <r>
    <x v="9462"/>
    <x v="4739"/>
    <x v="920"/>
    <x v="524"/>
    <x v="0"/>
    <x v="29"/>
    <x v="29"/>
    <s v="Corporate"/>
    <s v="United States"/>
    <s v="Louisville"/>
    <s v="Kentucky"/>
    <n v="40214"/>
    <x v="0"/>
    <s v="FUR-CH-10001854"/>
    <x v="0"/>
    <x v="1"/>
    <s v="Office Star - Professional Matrix Back Chair with 2-to-1 Synchro Tilt and Mesh Fabric Seat"/>
    <n v="701.96"/>
    <x v="3"/>
    <x v="23"/>
  </r>
  <r>
    <x v="9463"/>
    <x v="4740"/>
    <x v="1219"/>
    <x v="1318"/>
    <x v="2"/>
    <x v="559"/>
    <x v="559"/>
    <s v="Consumer"/>
    <s v="United States"/>
    <s v="Columbus"/>
    <s v="Ohio"/>
    <n v="43229"/>
    <x v="3"/>
    <s v="OFF-AR-10003560"/>
    <x v="1"/>
    <x v="6"/>
    <s v="Zebra Zazzle Fluorescent Highlighters"/>
    <n v="19.456"/>
    <x v="2"/>
    <x v="45"/>
  </r>
  <r>
    <x v="9464"/>
    <x v="4741"/>
    <x v="1059"/>
    <x v="182"/>
    <x v="1"/>
    <x v="547"/>
    <x v="547"/>
    <s v="Consumer"/>
    <s v="United States"/>
    <s v="Newark"/>
    <s v="Delaware"/>
    <n v="19711"/>
    <x v="3"/>
    <s v="OFF-LA-10004409"/>
    <x v="1"/>
    <x v="2"/>
    <s v="Avery 492"/>
    <n v="17.28"/>
    <x v="2"/>
    <x v="20"/>
  </r>
  <r>
    <x v="9465"/>
    <x v="4742"/>
    <x v="258"/>
    <x v="791"/>
    <x v="1"/>
    <x v="25"/>
    <x v="25"/>
    <s v="Corporate"/>
    <s v="United States"/>
    <s v="Seattle"/>
    <s v="Washington"/>
    <n v="98115"/>
    <x v="1"/>
    <s v="FUR-FU-10000448"/>
    <x v="0"/>
    <x v="5"/>
    <s v="Tenex Chairmats For Use With Carpeted Floors"/>
    <n v="31.96"/>
    <x v="0"/>
    <x v="0"/>
  </r>
  <r>
    <x v="9466"/>
    <x v="4743"/>
    <x v="60"/>
    <x v="173"/>
    <x v="0"/>
    <x v="512"/>
    <x v="512"/>
    <s v="Consumer"/>
    <s v="United States"/>
    <s v="New York City"/>
    <s v="New York"/>
    <n v="10024"/>
    <x v="3"/>
    <s v="OFF-BI-10002735"/>
    <x v="1"/>
    <x v="8"/>
    <s v="GBC Prestige Therm-A-Bind Covers"/>
    <n v="164.68799999999999"/>
    <x v="3"/>
    <x v="23"/>
  </r>
  <r>
    <x v="9467"/>
    <x v="4743"/>
    <x v="60"/>
    <x v="173"/>
    <x v="0"/>
    <x v="512"/>
    <x v="512"/>
    <s v="Consumer"/>
    <s v="United States"/>
    <s v="New York City"/>
    <s v="New York"/>
    <n v="10024"/>
    <x v="3"/>
    <s v="FUR-TA-10003469"/>
    <x v="0"/>
    <x v="3"/>
    <s v="Balt Split Level Computer Training Table"/>
    <n v="166.5"/>
    <x v="3"/>
    <x v="23"/>
  </r>
  <r>
    <x v="9468"/>
    <x v="4743"/>
    <x v="60"/>
    <x v="173"/>
    <x v="0"/>
    <x v="512"/>
    <x v="512"/>
    <s v="Consumer"/>
    <s v="United States"/>
    <s v="New York City"/>
    <s v="New York"/>
    <n v="10024"/>
    <x v="3"/>
    <s v="OFF-PA-10001870"/>
    <x v="1"/>
    <x v="10"/>
    <s v="Xerox 202"/>
    <n v="12.96"/>
    <x v="3"/>
    <x v="23"/>
  </r>
  <r>
    <x v="9469"/>
    <x v="4743"/>
    <x v="60"/>
    <x v="173"/>
    <x v="0"/>
    <x v="512"/>
    <x v="512"/>
    <s v="Consumer"/>
    <s v="United States"/>
    <s v="New York City"/>
    <s v="New York"/>
    <n v="10024"/>
    <x v="3"/>
    <s v="OFF-PA-10004071"/>
    <x v="1"/>
    <x v="10"/>
    <s v="Eaton Premium Continuous-Feed Paper, 25% Cotton, Letter Size, White, 1000 Shts/Box"/>
    <n v="110.96"/>
    <x v="3"/>
    <x v="23"/>
  </r>
  <r>
    <x v="9470"/>
    <x v="4743"/>
    <x v="60"/>
    <x v="173"/>
    <x v="0"/>
    <x v="512"/>
    <x v="512"/>
    <s v="Consumer"/>
    <s v="United States"/>
    <s v="New York City"/>
    <s v="New York"/>
    <n v="10024"/>
    <x v="3"/>
    <s v="TEC-PH-10001448"/>
    <x v="2"/>
    <x v="7"/>
    <s v="Anker Astro 15000mAh USB Portable Charger"/>
    <n v="99.98"/>
    <x v="3"/>
    <x v="23"/>
  </r>
  <r>
    <x v="9471"/>
    <x v="4743"/>
    <x v="60"/>
    <x v="173"/>
    <x v="0"/>
    <x v="512"/>
    <x v="512"/>
    <s v="Consumer"/>
    <s v="United States"/>
    <s v="New York City"/>
    <s v="New York"/>
    <n v="10024"/>
    <x v="3"/>
    <s v="OFF-BI-10002706"/>
    <x v="1"/>
    <x v="8"/>
    <s v="Avery Premier Heavy-Duty Binder with Round Locking Rings"/>
    <n v="11.423999999999999"/>
    <x v="3"/>
    <x v="23"/>
  </r>
  <r>
    <x v="9472"/>
    <x v="4743"/>
    <x v="60"/>
    <x v="173"/>
    <x v="0"/>
    <x v="512"/>
    <x v="512"/>
    <s v="Consumer"/>
    <s v="United States"/>
    <s v="New York City"/>
    <s v="New York"/>
    <n v="10024"/>
    <x v="3"/>
    <s v="FUR-CH-10004875"/>
    <x v="0"/>
    <x v="1"/>
    <s v="Harbour Creations 67200 Series Stacking Chairs"/>
    <n v="128.124"/>
    <x v="3"/>
    <x v="23"/>
  </r>
  <r>
    <x v="9473"/>
    <x v="4743"/>
    <x v="60"/>
    <x v="173"/>
    <x v="0"/>
    <x v="512"/>
    <x v="512"/>
    <s v="Consumer"/>
    <s v="United States"/>
    <s v="New York City"/>
    <s v="New York"/>
    <n v="10024"/>
    <x v="3"/>
    <s v="FUR-FU-10004245"/>
    <x v="0"/>
    <x v="5"/>
    <s v="Career Cubicle Clock, 8 1/4&quot;, Black"/>
    <n v="101.4"/>
    <x v="3"/>
    <x v="23"/>
  </r>
  <r>
    <x v="9474"/>
    <x v="4744"/>
    <x v="70"/>
    <x v="997"/>
    <x v="0"/>
    <x v="25"/>
    <x v="25"/>
    <s v="Corporate"/>
    <s v="United States"/>
    <s v="Chicago"/>
    <s v="Illinois"/>
    <n v="60653"/>
    <x v="2"/>
    <s v="OFF-LA-10000443"/>
    <x v="1"/>
    <x v="2"/>
    <s v="Avery 501"/>
    <n v="5.9039999999999999"/>
    <x v="1"/>
    <x v="33"/>
  </r>
  <r>
    <x v="9475"/>
    <x v="4744"/>
    <x v="70"/>
    <x v="997"/>
    <x v="0"/>
    <x v="25"/>
    <x v="25"/>
    <s v="Corporate"/>
    <s v="United States"/>
    <s v="Chicago"/>
    <s v="Illinois"/>
    <n v="60653"/>
    <x v="2"/>
    <s v="OFF-PA-10001125"/>
    <x v="1"/>
    <x v="10"/>
    <s v="Xerox 1988"/>
    <n v="173.488"/>
    <x v="1"/>
    <x v="33"/>
  </r>
  <r>
    <x v="9476"/>
    <x v="4744"/>
    <x v="70"/>
    <x v="997"/>
    <x v="0"/>
    <x v="25"/>
    <x v="25"/>
    <s v="Corporate"/>
    <s v="United States"/>
    <s v="Chicago"/>
    <s v="Illinois"/>
    <n v="60653"/>
    <x v="2"/>
    <s v="FUR-FU-10002703"/>
    <x v="0"/>
    <x v="5"/>
    <s v="Tenex Traditional Chairmats for Hard Floors, Average Lip, 36&quot; x 48&quot;"/>
    <n v="51.56"/>
    <x v="1"/>
    <x v="33"/>
  </r>
  <r>
    <x v="9477"/>
    <x v="4744"/>
    <x v="70"/>
    <x v="997"/>
    <x v="0"/>
    <x v="25"/>
    <x v="25"/>
    <s v="Corporate"/>
    <s v="United States"/>
    <s v="Chicago"/>
    <s v="Illinois"/>
    <n v="60653"/>
    <x v="2"/>
    <s v="OFF-BI-10004364"/>
    <x v="1"/>
    <x v="8"/>
    <s v="Storex Dura Pro Binders"/>
    <n v="3.5640000000000001"/>
    <x v="1"/>
    <x v="33"/>
  </r>
  <r>
    <x v="9478"/>
    <x v="4745"/>
    <x v="557"/>
    <x v="931"/>
    <x v="1"/>
    <x v="757"/>
    <x v="757"/>
    <s v="Consumer"/>
    <s v="United States"/>
    <s v="Oswego"/>
    <s v="Illinois"/>
    <n v="60543"/>
    <x v="2"/>
    <s v="OFF-FA-10000936"/>
    <x v="1"/>
    <x v="13"/>
    <s v="Acco Hot Clips Clips to Go"/>
    <n v="13.16"/>
    <x v="2"/>
    <x v="30"/>
  </r>
  <r>
    <x v="9479"/>
    <x v="4745"/>
    <x v="557"/>
    <x v="931"/>
    <x v="1"/>
    <x v="757"/>
    <x v="757"/>
    <s v="Consumer"/>
    <s v="United States"/>
    <s v="Oswego"/>
    <s v="Illinois"/>
    <n v="60543"/>
    <x v="2"/>
    <s v="OFF-BI-10001249"/>
    <x v="1"/>
    <x v="8"/>
    <s v="Avery Heavy-Duty EZD View Binder with Locking Rings"/>
    <n v="3.8279999999999998"/>
    <x v="2"/>
    <x v="30"/>
  </r>
  <r>
    <x v="9480"/>
    <x v="4745"/>
    <x v="557"/>
    <x v="931"/>
    <x v="1"/>
    <x v="757"/>
    <x v="757"/>
    <s v="Consumer"/>
    <s v="United States"/>
    <s v="Oswego"/>
    <s v="Illinois"/>
    <n v="60543"/>
    <x v="2"/>
    <s v="OFF-BI-10004632"/>
    <x v="1"/>
    <x v="8"/>
    <s v="Ibico Hi-Tech Manual Binding System"/>
    <n v="304.99"/>
    <x v="2"/>
    <x v="30"/>
  </r>
  <r>
    <x v="9481"/>
    <x v="4746"/>
    <x v="44"/>
    <x v="44"/>
    <x v="1"/>
    <x v="668"/>
    <x v="668"/>
    <s v="Consumer"/>
    <s v="United States"/>
    <s v="Dallas"/>
    <s v="Texas"/>
    <n v="75220"/>
    <x v="2"/>
    <s v="OFF-ST-10000615"/>
    <x v="1"/>
    <x v="4"/>
    <s v="SimpliFile Personal File, Black Granite, 15w x 6-15/16d x 11-1/4h"/>
    <n v="18.16"/>
    <x v="3"/>
    <x v="23"/>
  </r>
  <r>
    <x v="9482"/>
    <x v="4747"/>
    <x v="782"/>
    <x v="1267"/>
    <x v="0"/>
    <x v="604"/>
    <x v="604"/>
    <s v="Home Office"/>
    <s v="United States"/>
    <s v="Philadelphia"/>
    <s v="Pennsylvania"/>
    <n v="19134"/>
    <x v="3"/>
    <s v="TEC-AC-10001838"/>
    <x v="2"/>
    <x v="11"/>
    <s v="Razer Tiamat Over Ear 7.1 Surround Sound PC Gaming Headset"/>
    <n v="319.98399999999998"/>
    <x v="1"/>
    <x v="40"/>
  </r>
  <r>
    <x v="9483"/>
    <x v="4748"/>
    <x v="192"/>
    <x v="1152"/>
    <x v="1"/>
    <x v="437"/>
    <x v="437"/>
    <s v="Home Office"/>
    <s v="United States"/>
    <s v="Los Angeles"/>
    <s v="California"/>
    <n v="90008"/>
    <x v="1"/>
    <s v="OFF-AR-10004757"/>
    <x v="1"/>
    <x v="6"/>
    <s v="Crayola Colored Pencils"/>
    <n v="19.68"/>
    <x v="2"/>
    <x v="39"/>
  </r>
  <r>
    <x v="9484"/>
    <x v="4749"/>
    <x v="499"/>
    <x v="49"/>
    <x v="0"/>
    <x v="501"/>
    <x v="501"/>
    <s v="Corporate"/>
    <s v="United States"/>
    <s v="Houston"/>
    <s v="Texas"/>
    <n v="77036"/>
    <x v="2"/>
    <s v="FUR-BO-10003893"/>
    <x v="0"/>
    <x v="0"/>
    <s v="Sauder Camden County Collection Library"/>
    <n v="781.86400000000003"/>
    <x v="0"/>
    <x v="5"/>
  </r>
  <r>
    <x v="9485"/>
    <x v="4749"/>
    <x v="499"/>
    <x v="49"/>
    <x v="0"/>
    <x v="501"/>
    <x v="501"/>
    <s v="Corporate"/>
    <s v="United States"/>
    <s v="Houston"/>
    <s v="Texas"/>
    <n v="77036"/>
    <x v="2"/>
    <s v="OFF-PA-10003893"/>
    <x v="1"/>
    <x v="10"/>
    <s v="Xerox 1962"/>
    <n v="30.815999999999999"/>
    <x v="0"/>
    <x v="5"/>
  </r>
  <r>
    <x v="9486"/>
    <x v="4750"/>
    <x v="386"/>
    <x v="737"/>
    <x v="3"/>
    <x v="173"/>
    <x v="173"/>
    <s v="Consumer"/>
    <s v="United States"/>
    <s v="Wheeling"/>
    <s v="West Virginia"/>
    <n v="26003"/>
    <x v="3"/>
    <s v="FUR-TA-10001932"/>
    <x v="0"/>
    <x v="3"/>
    <s v="Chromcraft 48&quot; x 96&quot; Racetrack Double Pedestal Table"/>
    <n v="673.34400000000005"/>
    <x v="3"/>
    <x v="13"/>
  </r>
  <r>
    <x v="9487"/>
    <x v="4751"/>
    <x v="157"/>
    <x v="114"/>
    <x v="2"/>
    <x v="240"/>
    <x v="240"/>
    <s v="Corporate"/>
    <s v="United States"/>
    <s v="Paterson"/>
    <s v="New Jersey"/>
    <n v="7501"/>
    <x v="3"/>
    <s v="OFF-FA-10001561"/>
    <x v="1"/>
    <x v="13"/>
    <s v="Stockwell Push Pins"/>
    <n v="6.54"/>
    <x v="3"/>
    <x v="22"/>
  </r>
  <r>
    <x v="9488"/>
    <x v="4752"/>
    <x v="486"/>
    <x v="1100"/>
    <x v="2"/>
    <x v="75"/>
    <x v="75"/>
    <s v="Consumer"/>
    <s v="United States"/>
    <s v="Portland"/>
    <s v="Oregon"/>
    <n v="97206"/>
    <x v="1"/>
    <s v="TEC-PH-10001817"/>
    <x v="2"/>
    <x v="7"/>
    <s v="Wilson Electronics DB Pro Signal Booster"/>
    <n v="572.79999999999995"/>
    <x v="1"/>
    <x v="2"/>
  </r>
  <r>
    <x v="9489"/>
    <x v="4753"/>
    <x v="1220"/>
    <x v="1208"/>
    <x v="1"/>
    <x v="716"/>
    <x v="716"/>
    <s v="Corporate"/>
    <s v="United States"/>
    <s v="Huntsville"/>
    <s v="Alabama"/>
    <n v="35810"/>
    <x v="0"/>
    <s v="OFF-AR-10000538"/>
    <x v="1"/>
    <x v="6"/>
    <s v="Boston Model 1800 Electric Pencil Sharpener, Gray"/>
    <n v="197.05"/>
    <x v="0"/>
    <x v="28"/>
  </r>
  <r>
    <x v="9490"/>
    <x v="4754"/>
    <x v="1032"/>
    <x v="1319"/>
    <x v="1"/>
    <x v="200"/>
    <x v="200"/>
    <s v="Consumer"/>
    <s v="United States"/>
    <s v="San Francisco"/>
    <s v="California"/>
    <n v="94110"/>
    <x v="1"/>
    <s v="OFF-BI-10004584"/>
    <x v="1"/>
    <x v="8"/>
    <s v="GBC ProClick 150 Presentation Binding System"/>
    <n v="2022.2719999999999"/>
    <x v="3"/>
    <x v="44"/>
  </r>
  <r>
    <x v="9491"/>
    <x v="4754"/>
    <x v="1032"/>
    <x v="1319"/>
    <x v="1"/>
    <x v="200"/>
    <x v="200"/>
    <s v="Consumer"/>
    <s v="United States"/>
    <s v="San Francisco"/>
    <s v="California"/>
    <n v="94110"/>
    <x v="1"/>
    <s v="OFF-AR-10000817"/>
    <x v="1"/>
    <x v="6"/>
    <s v="Manco Dry-Lighter Erasable Highlighter"/>
    <n v="9.1199999999999992"/>
    <x v="3"/>
    <x v="44"/>
  </r>
  <r>
    <x v="9492"/>
    <x v="4755"/>
    <x v="659"/>
    <x v="170"/>
    <x v="3"/>
    <x v="685"/>
    <x v="685"/>
    <s v="Consumer"/>
    <s v="United States"/>
    <s v="Oklahoma City"/>
    <s v="Oklahoma"/>
    <n v="73120"/>
    <x v="2"/>
    <s v="OFF-BI-10000756"/>
    <x v="1"/>
    <x v="8"/>
    <s v="Storex DuraTech Recycled Plastic Frosted Binders"/>
    <n v="38.159999999999997"/>
    <x v="3"/>
    <x v="23"/>
  </r>
  <r>
    <x v="9493"/>
    <x v="4756"/>
    <x v="835"/>
    <x v="1166"/>
    <x v="1"/>
    <x v="635"/>
    <x v="635"/>
    <s v="Corporate"/>
    <s v="United States"/>
    <s v="Broken Arrow"/>
    <s v="Oklahoma"/>
    <n v="74012"/>
    <x v="2"/>
    <s v="FUR-TA-10000617"/>
    <x v="0"/>
    <x v="3"/>
    <s v="Hon Practical Foundations 30 x 60 Training Table, Light Gray/Charcoal"/>
    <n v="1592.85"/>
    <x v="0"/>
    <x v="12"/>
  </r>
  <r>
    <x v="9494"/>
    <x v="4756"/>
    <x v="835"/>
    <x v="1166"/>
    <x v="1"/>
    <x v="635"/>
    <x v="635"/>
    <s v="Corporate"/>
    <s v="United States"/>
    <s v="Broken Arrow"/>
    <s v="Oklahoma"/>
    <n v="74012"/>
    <x v="2"/>
    <s v="OFF-BI-10004364"/>
    <x v="1"/>
    <x v="8"/>
    <s v="Storex Dura Pro Binders"/>
    <n v="11.88"/>
    <x v="0"/>
    <x v="12"/>
  </r>
  <r>
    <x v="9495"/>
    <x v="4757"/>
    <x v="536"/>
    <x v="577"/>
    <x v="1"/>
    <x v="718"/>
    <x v="718"/>
    <s v="Consumer"/>
    <s v="United States"/>
    <s v="Mission Viejo"/>
    <s v="California"/>
    <n v="92691"/>
    <x v="1"/>
    <s v="TEC-AC-10004518"/>
    <x v="2"/>
    <x v="11"/>
    <s v="Memorex Mini Travel Drive 32 GB USB 2.0 Flash Drive"/>
    <n v="120"/>
    <x v="0"/>
    <x v="35"/>
  </r>
  <r>
    <x v="9496"/>
    <x v="4757"/>
    <x v="536"/>
    <x v="577"/>
    <x v="1"/>
    <x v="718"/>
    <x v="718"/>
    <s v="Consumer"/>
    <s v="United States"/>
    <s v="Mission Viejo"/>
    <s v="California"/>
    <n v="92691"/>
    <x v="1"/>
    <s v="OFF-AP-10002222"/>
    <x v="1"/>
    <x v="9"/>
    <s v="Staple holder"/>
    <n v="8.67"/>
    <x v="0"/>
    <x v="35"/>
  </r>
  <r>
    <x v="9497"/>
    <x v="4758"/>
    <x v="60"/>
    <x v="170"/>
    <x v="2"/>
    <x v="144"/>
    <x v="144"/>
    <s v="Home Office"/>
    <s v="United States"/>
    <s v="Greenwood"/>
    <s v="Indiana"/>
    <n v="46142"/>
    <x v="2"/>
    <s v="OFF-PA-10002615"/>
    <x v="1"/>
    <x v="10"/>
    <s v="Ampad Gold Fibre Wirebound Steno Books, 6&quot; x 9&quot;, Gregg Ruled"/>
    <n v="4.41"/>
    <x v="3"/>
    <x v="23"/>
  </r>
  <r>
    <x v="9498"/>
    <x v="4758"/>
    <x v="60"/>
    <x v="170"/>
    <x v="2"/>
    <x v="144"/>
    <x v="144"/>
    <s v="Home Office"/>
    <s v="United States"/>
    <s v="Greenwood"/>
    <s v="Indiana"/>
    <n v="46142"/>
    <x v="2"/>
    <s v="OFF-PA-10000565"/>
    <x v="1"/>
    <x v="10"/>
    <s v="Easy-staple paper"/>
    <n v="167.94"/>
    <x v="3"/>
    <x v="23"/>
  </r>
  <r>
    <x v="9499"/>
    <x v="4758"/>
    <x v="60"/>
    <x v="170"/>
    <x v="2"/>
    <x v="144"/>
    <x v="144"/>
    <s v="Home Office"/>
    <s v="United States"/>
    <s v="Greenwood"/>
    <s v="Indiana"/>
    <n v="46142"/>
    <x v="2"/>
    <s v="OFF-PA-10003673"/>
    <x v="1"/>
    <x v="10"/>
    <s v="Strathmore Photo Mount Cards"/>
    <n v="67.8"/>
    <x v="3"/>
    <x v="23"/>
  </r>
  <r>
    <x v="9500"/>
    <x v="4759"/>
    <x v="439"/>
    <x v="873"/>
    <x v="1"/>
    <x v="632"/>
    <x v="632"/>
    <s v="Consumer"/>
    <s v="United States"/>
    <s v="Milwaukee"/>
    <s v="Wisconsin"/>
    <n v="53209"/>
    <x v="2"/>
    <s v="FUR-FU-10002088"/>
    <x v="0"/>
    <x v="5"/>
    <s v="Nu-Dell Float Frame 11 x 14 1/2"/>
    <n v="26.94"/>
    <x v="0"/>
    <x v="35"/>
  </r>
  <r>
    <x v="9501"/>
    <x v="4760"/>
    <x v="312"/>
    <x v="1005"/>
    <x v="1"/>
    <x v="608"/>
    <x v="608"/>
    <s v="Consumer"/>
    <s v="United States"/>
    <s v="San Francisco"/>
    <s v="California"/>
    <n v="94109"/>
    <x v="1"/>
    <s v="FUR-FU-10001546"/>
    <x v="0"/>
    <x v="5"/>
    <s v="Dana Swing-Arm Lamps"/>
    <n v="32.04"/>
    <x v="1"/>
    <x v="6"/>
  </r>
  <r>
    <x v="9502"/>
    <x v="4761"/>
    <x v="183"/>
    <x v="135"/>
    <x v="1"/>
    <x v="462"/>
    <x v="462"/>
    <s v="Consumer"/>
    <s v="United States"/>
    <s v="Rome"/>
    <s v="New York"/>
    <n v="13440"/>
    <x v="3"/>
    <s v="OFF-AR-10000614"/>
    <x v="1"/>
    <x v="6"/>
    <s v="Barrel Sharpener"/>
    <n v="32.130000000000003"/>
    <x v="0"/>
    <x v="25"/>
  </r>
  <r>
    <x v="9503"/>
    <x v="4761"/>
    <x v="183"/>
    <x v="135"/>
    <x v="1"/>
    <x v="462"/>
    <x v="462"/>
    <s v="Consumer"/>
    <s v="United States"/>
    <s v="Rome"/>
    <s v="New York"/>
    <n v="13440"/>
    <x v="3"/>
    <s v="OFF-AR-10003190"/>
    <x v="1"/>
    <x v="6"/>
    <s v="Newell 32"/>
    <n v="2.88"/>
    <x v="0"/>
    <x v="25"/>
  </r>
  <r>
    <x v="9504"/>
    <x v="4762"/>
    <x v="500"/>
    <x v="543"/>
    <x v="1"/>
    <x v="463"/>
    <x v="463"/>
    <s v="Corporate"/>
    <s v="United States"/>
    <s v="New York City"/>
    <s v="New York"/>
    <n v="10009"/>
    <x v="3"/>
    <s v="TEC-PH-10004094"/>
    <x v="2"/>
    <x v="7"/>
    <s v="Motorola L703CM"/>
    <n v="1091.93"/>
    <x v="0"/>
    <x v="32"/>
  </r>
  <r>
    <x v="9505"/>
    <x v="4762"/>
    <x v="500"/>
    <x v="543"/>
    <x v="1"/>
    <x v="463"/>
    <x v="463"/>
    <s v="Corporate"/>
    <s v="United States"/>
    <s v="New York City"/>
    <s v="New York"/>
    <n v="10009"/>
    <x v="3"/>
    <s v="OFF-PA-10001970"/>
    <x v="1"/>
    <x v="10"/>
    <s v="Xerox 1908"/>
    <n v="111.96"/>
    <x v="0"/>
    <x v="32"/>
  </r>
  <r>
    <x v="9506"/>
    <x v="4763"/>
    <x v="267"/>
    <x v="284"/>
    <x v="0"/>
    <x v="76"/>
    <x v="76"/>
    <s v="Consumer"/>
    <s v="United States"/>
    <s v="Dearborn Heights"/>
    <s v="Michigan"/>
    <n v="48127"/>
    <x v="2"/>
    <s v="OFF-AR-10002952"/>
    <x v="1"/>
    <x v="6"/>
    <s v="Stanley Contemporary Battery Pencil Sharpeners"/>
    <n v="26.7"/>
    <x v="2"/>
    <x v="41"/>
  </r>
  <r>
    <x v="9507"/>
    <x v="4763"/>
    <x v="267"/>
    <x v="284"/>
    <x v="0"/>
    <x v="76"/>
    <x v="76"/>
    <s v="Consumer"/>
    <s v="United States"/>
    <s v="Dearborn Heights"/>
    <s v="Michigan"/>
    <n v="48127"/>
    <x v="2"/>
    <s v="OFF-BI-10004209"/>
    <x v="1"/>
    <x v="8"/>
    <s v="Fellowes Twister Kit, Gray/Clear, 3/pkg"/>
    <n v="40.200000000000003"/>
    <x v="2"/>
    <x v="41"/>
  </r>
  <r>
    <x v="9508"/>
    <x v="4763"/>
    <x v="267"/>
    <x v="284"/>
    <x v="0"/>
    <x v="76"/>
    <x v="76"/>
    <s v="Consumer"/>
    <s v="United States"/>
    <s v="Dearborn Heights"/>
    <s v="Michigan"/>
    <n v="48127"/>
    <x v="2"/>
    <s v="OFF-AR-10004685"/>
    <x v="1"/>
    <x v="6"/>
    <s v="Binney &amp; Smith Crayola Metallic Colored Pencils, 8-Color Set"/>
    <n v="13.89"/>
    <x v="2"/>
    <x v="41"/>
  </r>
  <r>
    <x v="9509"/>
    <x v="4763"/>
    <x v="267"/>
    <x v="284"/>
    <x v="0"/>
    <x v="76"/>
    <x v="76"/>
    <s v="Consumer"/>
    <s v="United States"/>
    <s v="Dearborn Heights"/>
    <s v="Michigan"/>
    <n v="48127"/>
    <x v="2"/>
    <s v="OFF-ST-10000991"/>
    <x v="1"/>
    <x v="4"/>
    <s v="Space Solutions HD Industrial Steel Shelving."/>
    <n v="689.82"/>
    <x v="2"/>
    <x v="41"/>
  </r>
  <r>
    <x v="9510"/>
    <x v="4764"/>
    <x v="876"/>
    <x v="1208"/>
    <x v="1"/>
    <x v="215"/>
    <x v="215"/>
    <s v="Consumer"/>
    <s v="United States"/>
    <s v="New York City"/>
    <s v="New York"/>
    <n v="10024"/>
    <x v="3"/>
    <s v="OFF-AR-10002399"/>
    <x v="1"/>
    <x v="6"/>
    <s v="Dixon Prang Watercolor Pencils, 10-Color Set with Brush"/>
    <n v="38.340000000000003"/>
    <x v="0"/>
    <x v="28"/>
  </r>
  <r>
    <x v="9511"/>
    <x v="4765"/>
    <x v="637"/>
    <x v="355"/>
    <x v="2"/>
    <x v="688"/>
    <x v="688"/>
    <s v="Corporate"/>
    <s v="United States"/>
    <s v="Chicago"/>
    <s v="Illinois"/>
    <n v="60623"/>
    <x v="2"/>
    <s v="OFF-BI-10002353"/>
    <x v="1"/>
    <x v="8"/>
    <s v="GBC VeloBind Cover Sets"/>
    <n v="9.2639999999999993"/>
    <x v="2"/>
    <x v="20"/>
  </r>
  <r>
    <x v="9512"/>
    <x v="4766"/>
    <x v="1109"/>
    <x v="1081"/>
    <x v="0"/>
    <x v="409"/>
    <x v="409"/>
    <s v="Consumer"/>
    <s v="United States"/>
    <s v="Dallas"/>
    <s v="Texas"/>
    <n v="75217"/>
    <x v="2"/>
    <s v="FUR-BO-10001811"/>
    <x v="0"/>
    <x v="0"/>
    <s v="Atlantic Metals Mobile 5-Shelf Bookcases, Custom Colors"/>
    <n v="204.66640000000001"/>
    <x v="3"/>
    <x v="24"/>
  </r>
  <r>
    <x v="9513"/>
    <x v="4767"/>
    <x v="500"/>
    <x v="61"/>
    <x v="1"/>
    <x v="648"/>
    <x v="648"/>
    <s v="Consumer"/>
    <s v="United States"/>
    <s v="Appleton"/>
    <s v="Wisconsin"/>
    <n v="54915"/>
    <x v="2"/>
    <s v="TEC-AC-10003033"/>
    <x v="2"/>
    <x v="11"/>
    <s v="Plantronics CS510 - Over-the-Head monaural Wireless Headset System"/>
    <n v="1649.75"/>
    <x v="0"/>
    <x v="32"/>
  </r>
  <r>
    <x v="9514"/>
    <x v="4768"/>
    <x v="619"/>
    <x v="658"/>
    <x v="1"/>
    <x v="739"/>
    <x v="739"/>
    <s v="Home Office"/>
    <s v="United States"/>
    <s v="Jacksonville"/>
    <s v="Florida"/>
    <n v="32216"/>
    <x v="0"/>
    <s v="OFF-PA-10000176"/>
    <x v="1"/>
    <x v="10"/>
    <s v="Xerox 1887"/>
    <n v="91.055999999999997"/>
    <x v="2"/>
    <x v="34"/>
  </r>
  <r>
    <x v="9515"/>
    <x v="4769"/>
    <x v="1221"/>
    <x v="1262"/>
    <x v="1"/>
    <x v="111"/>
    <x v="111"/>
    <s v="Consumer"/>
    <s v="United States"/>
    <s v="Chicago"/>
    <s v="Illinois"/>
    <n v="60653"/>
    <x v="2"/>
    <s v="OFF-AR-10003631"/>
    <x v="1"/>
    <x v="6"/>
    <s v="Staples in misc. colors"/>
    <n v="54.207999999999998"/>
    <x v="2"/>
    <x v="45"/>
  </r>
  <r>
    <x v="9516"/>
    <x v="4770"/>
    <x v="252"/>
    <x v="722"/>
    <x v="0"/>
    <x v="384"/>
    <x v="384"/>
    <s v="Consumer"/>
    <s v="United States"/>
    <s v="Bowling Green"/>
    <s v="Ohio"/>
    <n v="43402"/>
    <x v="3"/>
    <s v="TEC-PH-10000923"/>
    <x v="2"/>
    <x v="7"/>
    <s v="Belkin SportFit Armband For iPhone 5s/5c, Fuchsia"/>
    <n v="26.981999999999999"/>
    <x v="1"/>
    <x v="37"/>
  </r>
  <r>
    <x v="9517"/>
    <x v="4770"/>
    <x v="252"/>
    <x v="722"/>
    <x v="0"/>
    <x v="384"/>
    <x v="384"/>
    <s v="Consumer"/>
    <s v="United States"/>
    <s v="Bowling Green"/>
    <s v="Ohio"/>
    <n v="43402"/>
    <x v="3"/>
    <s v="OFF-LA-10003190"/>
    <x v="1"/>
    <x v="2"/>
    <s v="Avery 474"/>
    <n v="6.9119999999999999"/>
    <x v="1"/>
    <x v="37"/>
  </r>
  <r>
    <x v="9518"/>
    <x v="4770"/>
    <x v="252"/>
    <x v="722"/>
    <x v="0"/>
    <x v="384"/>
    <x v="384"/>
    <s v="Consumer"/>
    <s v="United States"/>
    <s v="Bowling Green"/>
    <s v="Ohio"/>
    <n v="43402"/>
    <x v="3"/>
    <s v="OFF-ST-10003208"/>
    <x v="1"/>
    <x v="4"/>
    <s v="Adjustable Depth Letter/Legal Cart"/>
    <n v="435.50400000000002"/>
    <x v="1"/>
    <x v="37"/>
  </r>
  <r>
    <x v="9519"/>
    <x v="4771"/>
    <x v="540"/>
    <x v="582"/>
    <x v="0"/>
    <x v="514"/>
    <x v="514"/>
    <s v="Consumer"/>
    <s v="United States"/>
    <s v="San Francisco"/>
    <s v="California"/>
    <n v="94110"/>
    <x v="1"/>
    <s v="OFF-AP-10000692"/>
    <x v="1"/>
    <x v="9"/>
    <s v="Fellowes Mighty 8 Compact Surge Protector"/>
    <n v="81.08"/>
    <x v="3"/>
    <x v="24"/>
  </r>
  <r>
    <x v="9520"/>
    <x v="4772"/>
    <x v="1084"/>
    <x v="817"/>
    <x v="1"/>
    <x v="80"/>
    <x v="80"/>
    <s v="Corporate"/>
    <s v="United States"/>
    <s v="Los Angeles"/>
    <s v="California"/>
    <n v="90049"/>
    <x v="1"/>
    <s v="OFF-ST-10004180"/>
    <x v="1"/>
    <x v="4"/>
    <s v="Safco Commercial Shelving"/>
    <n v="93.02"/>
    <x v="0"/>
    <x v="47"/>
  </r>
  <r>
    <x v="9521"/>
    <x v="4773"/>
    <x v="174"/>
    <x v="182"/>
    <x v="1"/>
    <x v="611"/>
    <x v="611"/>
    <s v="Consumer"/>
    <s v="United States"/>
    <s v="Chicago"/>
    <s v="Illinois"/>
    <n v="60623"/>
    <x v="2"/>
    <s v="TEC-PH-10002817"/>
    <x v="2"/>
    <x v="7"/>
    <s v="RCA ViSYS 25425RE1 Corded phone"/>
    <n v="323.976"/>
    <x v="2"/>
    <x v="20"/>
  </r>
  <r>
    <x v="9522"/>
    <x v="4773"/>
    <x v="174"/>
    <x v="182"/>
    <x v="1"/>
    <x v="611"/>
    <x v="611"/>
    <s v="Consumer"/>
    <s v="United States"/>
    <s v="Chicago"/>
    <s v="Illinois"/>
    <n v="60623"/>
    <x v="2"/>
    <s v="OFF-PA-10000295"/>
    <x v="1"/>
    <x v="10"/>
    <s v="Xerox 229"/>
    <n v="15.552"/>
    <x v="2"/>
    <x v="20"/>
  </r>
  <r>
    <x v="9523"/>
    <x v="4773"/>
    <x v="174"/>
    <x v="182"/>
    <x v="1"/>
    <x v="611"/>
    <x v="611"/>
    <s v="Consumer"/>
    <s v="United States"/>
    <s v="Chicago"/>
    <s v="Illinois"/>
    <n v="60623"/>
    <x v="2"/>
    <s v="OFF-ST-10000419"/>
    <x v="1"/>
    <x v="4"/>
    <s v="Rogers Jumbo File, Granite"/>
    <n v="32.591999999999999"/>
    <x v="2"/>
    <x v="20"/>
  </r>
  <r>
    <x v="9524"/>
    <x v="4774"/>
    <x v="256"/>
    <x v="792"/>
    <x v="2"/>
    <x v="583"/>
    <x v="583"/>
    <s v="Home Office"/>
    <s v="United States"/>
    <s v="Seattle"/>
    <s v="Washington"/>
    <n v="98115"/>
    <x v="1"/>
    <s v="OFF-BI-10001524"/>
    <x v="1"/>
    <x v="8"/>
    <s v="GBC Premium Transparent Covers with Diagonal Lined Pattern"/>
    <n v="83.92"/>
    <x v="3"/>
    <x v="22"/>
  </r>
  <r>
    <x v="9525"/>
    <x v="4774"/>
    <x v="256"/>
    <x v="792"/>
    <x v="2"/>
    <x v="583"/>
    <x v="583"/>
    <s v="Home Office"/>
    <s v="United States"/>
    <s v="Seattle"/>
    <s v="Washington"/>
    <n v="98115"/>
    <x v="1"/>
    <s v="FUR-FU-10003268"/>
    <x v="0"/>
    <x v="5"/>
    <s v="Eldon Radial Chair Mat for Low to Medium Pile Carpets"/>
    <n v="199.9"/>
    <x v="3"/>
    <x v="22"/>
  </r>
  <r>
    <x v="9526"/>
    <x v="4774"/>
    <x v="256"/>
    <x v="792"/>
    <x v="2"/>
    <x v="583"/>
    <x v="583"/>
    <s v="Home Office"/>
    <s v="United States"/>
    <s v="Seattle"/>
    <s v="Washington"/>
    <n v="98115"/>
    <x v="1"/>
    <s v="TEC-PH-10000148"/>
    <x v="2"/>
    <x v="7"/>
    <s v="Cyber Acoustics AC-202b Speech Recognition Stereo Headset"/>
    <n v="31.175999999999998"/>
    <x v="3"/>
    <x v="22"/>
  </r>
  <r>
    <x v="9527"/>
    <x v="4774"/>
    <x v="256"/>
    <x v="792"/>
    <x v="2"/>
    <x v="583"/>
    <x v="583"/>
    <s v="Home Office"/>
    <s v="United States"/>
    <s v="Seattle"/>
    <s v="Washington"/>
    <n v="98115"/>
    <x v="1"/>
    <s v="OFF-BI-10001543"/>
    <x v="1"/>
    <x v="8"/>
    <s v="GBC VeloBinder Manual Binding System"/>
    <n v="172.75200000000001"/>
    <x v="3"/>
    <x v="22"/>
  </r>
  <r>
    <x v="9528"/>
    <x v="4774"/>
    <x v="256"/>
    <x v="792"/>
    <x v="2"/>
    <x v="583"/>
    <x v="583"/>
    <s v="Home Office"/>
    <s v="United States"/>
    <s v="Seattle"/>
    <s v="Washington"/>
    <n v="98115"/>
    <x v="1"/>
    <s v="OFF-BI-10002071"/>
    <x v="1"/>
    <x v="8"/>
    <s v="Fellowes Black Plastic Comb Bindings"/>
    <n v="9.2959999999999994"/>
    <x v="3"/>
    <x v="22"/>
  </r>
  <r>
    <x v="9529"/>
    <x v="4775"/>
    <x v="668"/>
    <x v="186"/>
    <x v="3"/>
    <x v="556"/>
    <x v="556"/>
    <s v="Corporate"/>
    <s v="United States"/>
    <s v="Beaumont"/>
    <s v="Texas"/>
    <n v="77705"/>
    <x v="2"/>
    <s v="OFF-ST-10002352"/>
    <x v="1"/>
    <x v="4"/>
    <s v="Iris Project Case"/>
    <n v="12.768000000000001"/>
    <x v="3"/>
    <x v="42"/>
  </r>
  <r>
    <x v="9530"/>
    <x v="4776"/>
    <x v="141"/>
    <x v="142"/>
    <x v="1"/>
    <x v="280"/>
    <x v="280"/>
    <s v="Home Office"/>
    <s v="United States"/>
    <s v="Seattle"/>
    <s v="Washington"/>
    <n v="98103"/>
    <x v="1"/>
    <s v="OFF-PA-10003127"/>
    <x v="1"/>
    <x v="10"/>
    <s v="Easy-staple paper"/>
    <n v="52.76"/>
    <x v="3"/>
    <x v="10"/>
  </r>
  <r>
    <x v="9531"/>
    <x v="4777"/>
    <x v="40"/>
    <x v="360"/>
    <x v="1"/>
    <x v="682"/>
    <x v="682"/>
    <s v="Home Office"/>
    <s v="United States"/>
    <s v="Dallas"/>
    <s v="Texas"/>
    <n v="75217"/>
    <x v="2"/>
    <s v="OFF-ST-10000464"/>
    <x v="1"/>
    <x v="4"/>
    <s v="Multi-Use Personal File Cart and Caster Set, Three Stacking Bins"/>
    <n v="55.616"/>
    <x v="3"/>
    <x v="13"/>
  </r>
  <r>
    <x v="9532"/>
    <x v="4778"/>
    <x v="189"/>
    <x v="894"/>
    <x v="1"/>
    <x v="572"/>
    <x v="572"/>
    <s v="Consumer"/>
    <s v="United States"/>
    <s v="New York City"/>
    <s v="New York"/>
    <n v="10011"/>
    <x v="3"/>
    <s v="FUR-CH-10000553"/>
    <x v="0"/>
    <x v="1"/>
    <s v="Metal Folding Chairs, Beige, 4/Carton"/>
    <n v="427.64400000000001"/>
    <x v="0"/>
    <x v="32"/>
  </r>
  <r>
    <x v="9533"/>
    <x v="4778"/>
    <x v="189"/>
    <x v="894"/>
    <x v="1"/>
    <x v="572"/>
    <x v="572"/>
    <s v="Consumer"/>
    <s v="United States"/>
    <s v="New York City"/>
    <s v="New York"/>
    <n v="10011"/>
    <x v="3"/>
    <s v="OFF-FA-10000134"/>
    <x v="1"/>
    <x v="13"/>
    <s v="Advantus Push Pins, Aluminum Head"/>
    <n v="40.67"/>
    <x v="0"/>
    <x v="32"/>
  </r>
  <r>
    <x v="9534"/>
    <x v="4778"/>
    <x v="189"/>
    <x v="894"/>
    <x v="1"/>
    <x v="572"/>
    <x v="572"/>
    <s v="Consumer"/>
    <s v="United States"/>
    <s v="New York City"/>
    <s v="New York"/>
    <n v="10011"/>
    <x v="3"/>
    <s v="OFF-ST-10000636"/>
    <x v="1"/>
    <x v="4"/>
    <s v="Rogers Profile Extra Capacity Storage Tub"/>
    <n v="33.479999999999997"/>
    <x v="0"/>
    <x v="32"/>
  </r>
  <r>
    <x v="9535"/>
    <x v="4778"/>
    <x v="189"/>
    <x v="894"/>
    <x v="1"/>
    <x v="572"/>
    <x v="572"/>
    <s v="Consumer"/>
    <s v="United States"/>
    <s v="New York City"/>
    <s v="New York"/>
    <n v="10011"/>
    <x v="3"/>
    <s v="OFF-BI-10002949"/>
    <x v="1"/>
    <x v="8"/>
    <s v="Prestige Round Ring Binders"/>
    <n v="9.7279999999999998"/>
    <x v="0"/>
    <x v="32"/>
  </r>
  <r>
    <x v="9536"/>
    <x v="4779"/>
    <x v="492"/>
    <x v="1055"/>
    <x v="0"/>
    <x v="59"/>
    <x v="59"/>
    <s v="Consumer"/>
    <s v="United States"/>
    <s v="Chicago"/>
    <s v="Illinois"/>
    <n v="60610"/>
    <x v="2"/>
    <s v="FUR-FU-10002364"/>
    <x v="0"/>
    <x v="5"/>
    <s v="Eldon Expressions Wood Desk Accessories, Oak"/>
    <n v="8.8559999999999999"/>
    <x v="3"/>
    <x v="27"/>
  </r>
  <r>
    <x v="9537"/>
    <x v="4780"/>
    <x v="477"/>
    <x v="759"/>
    <x v="2"/>
    <x v="442"/>
    <x v="442"/>
    <s v="Corporate"/>
    <s v="United States"/>
    <s v="San Francisco"/>
    <s v="California"/>
    <n v="94110"/>
    <x v="1"/>
    <s v="FUR-BO-10002613"/>
    <x v="0"/>
    <x v="0"/>
    <s v="Atlantic Metals Mobile 4-Shelf Bookcases, Custom Colors"/>
    <n v="477.666"/>
    <x v="0"/>
    <x v="21"/>
  </r>
  <r>
    <x v="9538"/>
    <x v="4781"/>
    <x v="210"/>
    <x v="945"/>
    <x v="2"/>
    <x v="211"/>
    <x v="211"/>
    <s v="Consumer"/>
    <s v="United States"/>
    <s v="Providence"/>
    <s v="Rhode Island"/>
    <n v="2908"/>
    <x v="3"/>
    <s v="OFF-PA-10002659"/>
    <x v="1"/>
    <x v="10"/>
    <s v="Avoid Verbal Orders Carbonless Minifold Book"/>
    <n v="16.899999999999999"/>
    <x v="3"/>
    <x v="15"/>
  </r>
  <r>
    <x v="9539"/>
    <x v="4781"/>
    <x v="210"/>
    <x v="945"/>
    <x v="2"/>
    <x v="211"/>
    <x v="211"/>
    <s v="Consumer"/>
    <s v="United States"/>
    <s v="Providence"/>
    <s v="Rhode Island"/>
    <n v="2908"/>
    <x v="3"/>
    <s v="OFF-PA-10000157"/>
    <x v="1"/>
    <x v="10"/>
    <s v="Xerox 191"/>
    <n v="39.96"/>
    <x v="3"/>
    <x v="15"/>
  </r>
  <r>
    <x v="9540"/>
    <x v="4782"/>
    <x v="1222"/>
    <x v="537"/>
    <x v="0"/>
    <x v="28"/>
    <x v="28"/>
    <s v="Home Office"/>
    <s v="United States"/>
    <s v="Phoenix"/>
    <s v="Arizona"/>
    <n v="85023"/>
    <x v="1"/>
    <s v="FUR-CH-10004540"/>
    <x v="0"/>
    <x v="1"/>
    <s v="Global Chrome Stack Chair"/>
    <n v="191.96799999999999"/>
    <x v="1"/>
    <x v="33"/>
  </r>
  <r>
    <x v="9541"/>
    <x v="4783"/>
    <x v="705"/>
    <x v="1214"/>
    <x v="1"/>
    <x v="345"/>
    <x v="345"/>
    <s v="Corporate"/>
    <s v="United States"/>
    <s v="Houston"/>
    <s v="Texas"/>
    <n v="77095"/>
    <x v="2"/>
    <s v="OFF-LA-10004544"/>
    <x v="1"/>
    <x v="2"/>
    <s v="Avery 505"/>
    <n v="35.520000000000003"/>
    <x v="1"/>
    <x v="37"/>
  </r>
  <r>
    <x v="9542"/>
    <x v="4783"/>
    <x v="705"/>
    <x v="1214"/>
    <x v="1"/>
    <x v="345"/>
    <x v="345"/>
    <s v="Corporate"/>
    <s v="United States"/>
    <s v="Houston"/>
    <s v="Texas"/>
    <n v="77095"/>
    <x v="2"/>
    <s v="OFF-BI-10001097"/>
    <x v="1"/>
    <x v="8"/>
    <s v="Avery Hole Reinforcements"/>
    <n v="6.23"/>
    <x v="1"/>
    <x v="37"/>
  </r>
  <r>
    <x v="9543"/>
    <x v="4783"/>
    <x v="705"/>
    <x v="1214"/>
    <x v="1"/>
    <x v="345"/>
    <x v="345"/>
    <s v="Corporate"/>
    <s v="United States"/>
    <s v="Houston"/>
    <s v="Texas"/>
    <n v="77095"/>
    <x v="2"/>
    <s v="OFF-PA-10003302"/>
    <x v="1"/>
    <x v="10"/>
    <s v="Xerox 1906"/>
    <n v="56.704000000000001"/>
    <x v="1"/>
    <x v="37"/>
  </r>
  <r>
    <x v="9544"/>
    <x v="4783"/>
    <x v="705"/>
    <x v="1214"/>
    <x v="1"/>
    <x v="345"/>
    <x v="345"/>
    <s v="Corporate"/>
    <s v="United States"/>
    <s v="Houston"/>
    <s v="Texas"/>
    <n v="77095"/>
    <x v="2"/>
    <s v="FUR-BO-10003965"/>
    <x v="0"/>
    <x v="0"/>
    <s v="O'Sullivan Manor Hill 2-Door Library in Brianna Oak"/>
    <n v="369.19920000000002"/>
    <x v="1"/>
    <x v="37"/>
  </r>
  <r>
    <x v="9545"/>
    <x v="4784"/>
    <x v="194"/>
    <x v="1024"/>
    <x v="1"/>
    <x v="544"/>
    <x v="544"/>
    <s v="Corporate"/>
    <s v="United States"/>
    <s v="Columbus"/>
    <s v="Indiana"/>
    <n v="47201"/>
    <x v="2"/>
    <s v="TEC-AC-10003433"/>
    <x v="2"/>
    <x v="11"/>
    <s v="Maxell 4.7GB DVD+R 5/Pack"/>
    <n v="1.98"/>
    <x v="2"/>
    <x v="18"/>
  </r>
  <r>
    <x v="9546"/>
    <x v="4784"/>
    <x v="194"/>
    <x v="1024"/>
    <x v="1"/>
    <x v="544"/>
    <x v="544"/>
    <s v="Corporate"/>
    <s v="United States"/>
    <s v="Columbus"/>
    <s v="Indiana"/>
    <n v="47201"/>
    <x v="2"/>
    <s v="OFF-PA-10000482"/>
    <x v="1"/>
    <x v="10"/>
    <s v="Snap-A-Way Black Print Carbonless Ruled Speed Letter, Triplicate"/>
    <n v="75.88"/>
    <x v="2"/>
    <x v="18"/>
  </r>
  <r>
    <x v="9547"/>
    <x v="4785"/>
    <x v="1133"/>
    <x v="375"/>
    <x v="0"/>
    <x v="34"/>
    <x v="34"/>
    <s v="Corporate"/>
    <s v="United States"/>
    <s v="Philadelphia"/>
    <s v="Pennsylvania"/>
    <n v="19134"/>
    <x v="3"/>
    <s v="OFF-PA-10004610"/>
    <x v="1"/>
    <x v="10"/>
    <s v="Xerox 1900"/>
    <n v="6.8479999999999999"/>
    <x v="0"/>
    <x v="1"/>
  </r>
  <r>
    <x v="9548"/>
    <x v="4785"/>
    <x v="1133"/>
    <x v="375"/>
    <x v="0"/>
    <x v="34"/>
    <x v="34"/>
    <s v="Corporate"/>
    <s v="United States"/>
    <s v="Philadelphia"/>
    <s v="Pennsylvania"/>
    <n v="19134"/>
    <x v="3"/>
    <s v="OFF-BI-10003910"/>
    <x v="1"/>
    <x v="8"/>
    <s v="DXL Angle-View Binders with Locking Rings by Samsill"/>
    <n v="4.6260000000000003"/>
    <x v="0"/>
    <x v="1"/>
  </r>
  <r>
    <x v="9549"/>
    <x v="4785"/>
    <x v="1133"/>
    <x v="375"/>
    <x v="0"/>
    <x v="34"/>
    <x v="34"/>
    <s v="Corporate"/>
    <s v="United States"/>
    <s v="Philadelphia"/>
    <s v="Pennsylvania"/>
    <n v="19134"/>
    <x v="3"/>
    <s v="OFF-AP-10001394"/>
    <x v="1"/>
    <x v="9"/>
    <s v="Harmony Air Purifier"/>
    <n v="453.6"/>
    <x v="0"/>
    <x v="1"/>
  </r>
  <r>
    <x v="9550"/>
    <x v="4786"/>
    <x v="910"/>
    <x v="1192"/>
    <x v="2"/>
    <x v="376"/>
    <x v="376"/>
    <s v="Home Office"/>
    <s v="United States"/>
    <s v="San Jose"/>
    <s v="California"/>
    <n v="95123"/>
    <x v="1"/>
    <s v="OFF-BI-10004654"/>
    <x v="1"/>
    <x v="8"/>
    <s v="Avery Binding System Hidden Tab Executive Style Index Sets"/>
    <n v="13.848000000000001"/>
    <x v="1"/>
    <x v="33"/>
  </r>
  <r>
    <x v="9551"/>
    <x v="4787"/>
    <x v="113"/>
    <x v="665"/>
    <x v="1"/>
    <x v="710"/>
    <x v="710"/>
    <s v="Consumer"/>
    <s v="United States"/>
    <s v="Philadelphia"/>
    <s v="Pennsylvania"/>
    <n v="19140"/>
    <x v="3"/>
    <s v="OFF-ST-10001526"/>
    <x v="1"/>
    <x v="4"/>
    <s v="Iceberg Mobile Mega Data/Printer Cart"/>
    <n v="577.58399999999995"/>
    <x v="1"/>
    <x v="6"/>
  </r>
  <r>
    <x v="9552"/>
    <x v="4788"/>
    <x v="1051"/>
    <x v="69"/>
    <x v="1"/>
    <x v="786"/>
    <x v="786"/>
    <s v="Home Office"/>
    <s v="United States"/>
    <s v="Springfield"/>
    <s v="Virginia"/>
    <n v="22153"/>
    <x v="0"/>
    <s v="TEC-AC-10000358"/>
    <x v="2"/>
    <x v="11"/>
    <s v="ImationÂ SecureÂ DriveÂ + Hardware Encrypted USBÂ flash driveÂ - 16 GB"/>
    <n v="151.96"/>
    <x v="1"/>
    <x v="33"/>
  </r>
  <r>
    <x v="9553"/>
    <x v="4789"/>
    <x v="897"/>
    <x v="759"/>
    <x v="1"/>
    <x v="416"/>
    <x v="416"/>
    <s v="Corporate"/>
    <s v="United States"/>
    <s v="Broomfield"/>
    <s v="Colorado"/>
    <n v="80020"/>
    <x v="1"/>
    <s v="FUR-FU-10000246"/>
    <x v="0"/>
    <x v="5"/>
    <s v="Aluminum Document Frame"/>
    <n v="68.432000000000002"/>
    <x v="0"/>
    <x v="21"/>
  </r>
  <r>
    <x v="9554"/>
    <x v="4790"/>
    <x v="109"/>
    <x v="156"/>
    <x v="1"/>
    <x v="686"/>
    <x v="686"/>
    <s v="Consumer"/>
    <s v="United States"/>
    <s v="Columbus"/>
    <s v="Ohio"/>
    <n v="43229"/>
    <x v="3"/>
    <s v="FUR-FU-10003799"/>
    <x v="0"/>
    <x v="5"/>
    <s v="Seth Thomas 13 1/2&quot; Wall Clock"/>
    <n v="71.12"/>
    <x v="1"/>
    <x v="6"/>
  </r>
  <r>
    <x v="9555"/>
    <x v="4790"/>
    <x v="109"/>
    <x v="156"/>
    <x v="1"/>
    <x v="686"/>
    <x v="686"/>
    <s v="Consumer"/>
    <s v="United States"/>
    <s v="Columbus"/>
    <s v="Ohio"/>
    <n v="43229"/>
    <x v="3"/>
    <s v="OFF-FA-10003021"/>
    <x v="1"/>
    <x v="13"/>
    <s v="Staples"/>
    <n v="3.008"/>
    <x v="1"/>
    <x v="6"/>
  </r>
  <r>
    <x v="9556"/>
    <x v="4791"/>
    <x v="155"/>
    <x v="1197"/>
    <x v="0"/>
    <x v="6"/>
    <x v="6"/>
    <s v="Home Office"/>
    <s v="United States"/>
    <s v="Concord"/>
    <s v="New Hampshire"/>
    <n v="3301"/>
    <x v="3"/>
    <s v="OFF-PA-10003656"/>
    <x v="1"/>
    <x v="10"/>
    <s v="Xerox 1935"/>
    <n v="184.66"/>
    <x v="1"/>
    <x v="14"/>
  </r>
  <r>
    <x v="9557"/>
    <x v="4792"/>
    <x v="1136"/>
    <x v="580"/>
    <x v="0"/>
    <x v="432"/>
    <x v="432"/>
    <s v="Consumer"/>
    <s v="United States"/>
    <s v="Houston"/>
    <s v="Texas"/>
    <n v="77095"/>
    <x v="2"/>
    <s v="FUR-FU-10004586"/>
    <x v="0"/>
    <x v="5"/>
    <s v="G.E. Longer-Life Indoor Recessed Floodlight Bulbs"/>
    <n v="5.3120000000000003"/>
    <x v="2"/>
    <x v="18"/>
  </r>
  <r>
    <x v="9558"/>
    <x v="4793"/>
    <x v="973"/>
    <x v="711"/>
    <x v="2"/>
    <x v="792"/>
    <x v="792"/>
    <s v="Consumer"/>
    <s v="United States"/>
    <s v="Newark"/>
    <s v="Ohio"/>
    <n v="43055"/>
    <x v="3"/>
    <s v="TEC-AC-10003832"/>
    <x v="2"/>
    <x v="11"/>
    <s v="ImationÂ 16GB Mini TravelDrive USB 2.0Â Flash Drive"/>
    <n v="132.52000000000001"/>
    <x v="0"/>
    <x v="35"/>
  </r>
  <r>
    <x v="9559"/>
    <x v="4793"/>
    <x v="973"/>
    <x v="711"/>
    <x v="2"/>
    <x v="792"/>
    <x v="792"/>
    <s v="Consumer"/>
    <s v="United States"/>
    <s v="Newark"/>
    <s v="Ohio"/>
    <n v="43055"/>
    <x v="3"/>
    <s v="OFF-ST-10002554"/>
    <x v="1"/>
    <x v="4"/>
    <s v="Tennsco Industrial Shelving"/>
    <n v="195.64"/>
    <x v="0"/>
    <x v="35"/>
  </r>
  <r>
    <x v="9560"/>
    <x v="4793"/>
    <x v="973"/>
    <x v="711"/>
    <x v="2"/>
    <x v="792"/>
    <x v="792"/>
    <s v="Consumer"/>
    <s v="United States"/>
    <s v="Newark"/>
    <s v="Ohio"/>
    <n v="43055"/>
    <x v="3"/>
    <s v="FUR-FU-10001876"/>
    <x v="0"/>
    <x v="5"/>
    <s v="Computer Room Manger, 14&quot;"/>
    <n v="51.968000000000004"/>
    <x v="0"/>
    <x v="35"/>
  </r>
  <r>
    <x v="9561"/>
    <x v="4793"/>
    <x v="973"/>
    <x v="711"/>
    <x v="2"/>
    <x v="792"/>
    <x v="792"/>
    <s v="Consumer"/>
    <s v="United States"/>
    <s v="Newark"/>
    <s v="Ohio"/>
    <n v="43055"/>
    <x v="3"/>
    <s v="TEC-AC-10002637"/>
    <x v="2"/>
    <x v="11"/>
    <s v="LogitechÂ VX Revolution Cordless Laser Mouse for Notebooks (Black)"/>
    <n v="431.976"/>
    <x v="0"/>
    <x v="35"/>
  </r>
  <r>
    <x v="9562"/>
    <x v="4793"/>
    <x v="973"/>
    <x v="711"/>
    <x v="2"/>
    <x v="792"/>
    <x v="792"/>
    <s v="Consumer"/>
    <s v="United States"/>
    <s v="Newark"/>
    <s v="Ohio"/>
    <n v="43055"/>
    <x v="3"/>
    <s v="TEC-MA-10003589"/>
    <x v="2"/>
    <x v="15"/>
    <s v="Cisco 8961 IP Phone Charcoal"/>
    <n v="224.93700000000001"/>
    <x v="0"/>
    <x v="35"/>
  </r>
  <r>
    <x v="9563"/>
    <x v="4793"/>
    <x v="973"/>
    <x v="711"/>
    <x v="2"/>
    <x v="792"/>
    <x v="792"/>
    <s v="Consumer"/>
    <s v="United States"/>
    <s v="Newark"/>
    <s v="Ohio"/>
    <n v="43055"/>
    <x v="3"/>
    <s v="OFF-LA-10000081"/>
    <x v="1"/>
    <x v="2"/>
    <s v="Avery 496"/>
    <n v="6"/>
    <x v="0"/>
    <x v="35"/>
  </r>
  <r>
    <x v="9564"/>
    <x v="4794"/>
    <x v="932"/>
    <x v="920"/>
    <x v="1"/>
    <x v="344"/>
    <x v="344"/>
    <s v="Home Office"/>
    <s v="United States"/>
    <s v="Los Angeles"/>
    <s v="California"/>
    <n v="90045"/>
    <x v="1"/>
    <s v="OFF-PA-10001838"/>
    <x v="1"/>
    <x v="10"/>
    <s v="Adams Telephone Message Book W/Dividers/Space For Phone Numbers, 5 1/4&quot;X8 1/2&quot;, 300/Messages"/>
    <n v="11.76"/>
    <x v="1"/>
    <x v="40"/>
  </r>
  <r>
    <x v="9565"/>
    <x v="4795"/>
    <x v="691"/>
    <x v="1075"/>
    <x v="3"/>
    <x v="228"/>
    <x v="228"/>
    <s v="Consumer"/>
    <s v="United States"/>
    <s v="Tampa"/>
    <s v="Florida"/>
    <n v="33614"/>
    <x v="0"/>
    <s v="FUR-CH-10002965"/>
    <x v="0"/>
    <x v="1"/>
    <s v="Global Leather Highback Executive Chair with Pneumatic Height Adjustment, Black"/>
    <n v="1125.4880000000001"/>
    <x v="2"/>
    <x v="34"/>
  </r>
  <r>
    <x v="9566"/>
    <x v="4795"/>
    <x v="691"/>
    <x v="1075"/>
    <x v="3"/>
    <x v="228"/>
    <x v="228"/>
    <s v="Consumer"/>
    <s v="United States"/>
    <s v="Tampa"/>
    <s v="Florida"/>
    <n v="33614"/>
    <x v="0"/>
    <s v="OFF-BI-10001636"/>
    <x v="1"/>
    <x v="8"/>
    <s v="Ibico Plastic and Wire Spiral Binding Combs"/>
    <n v="12.645"/>
    <x v="2"/>
    <x v="34"/>
  </r>
  <r>
    <x v="9567"/>
    <x v="4795"/>
    <x v="691"/>
    <x v="1075"/>
    <x v="3"/>
    <x v="228"/>
    <x v="228"/>
    <s v="Consumer"/>
    <s v="United States"/>
    <s v="Tampa"/>
    <s v="Florida"/>
    <n v="33614"/>
    <x v="0"/>
    <s v="OFF-AR-10004027"/>
    <x v="1"/>
    <x v="6"/>
    <s v="Binney &amp; Smith inkTank Erasable Desk Highlighter, Chisel Tip, Yellow, 12/Box"/>
    <n v="4.032"/>
    <x v="2"/>
    <x v="34"/>
  </r>
  <r>
    <x v="9568"/>
    <x v="4796"/>
    <x v="957"/>
    <x v="489"/>
    <x v="2"/>
    <x v="460"/>
    <x v="460"/>
    <s v="Corporate"/>
    <s v="United States"/>
    <s v="Fremont"/>
    <s v="Nebraska"/>
    <n v="68025"/>
    <x v="2"/>
    <s v="TEC-PH-10002293"/>
    <x v="2"/>
    <x v="7"/>
    <s v="Anker 36W 4-Port USB Wall Charger Travel Power Adapter for iPhone 5s 5c 5"/>
    <n v="79.959999999999994"/>
    <x v="3"/>
    <x v="10"/>
  </r>
  <r>
    <x v="9569"/>
    <x v="4797"/>
    <x v="496"/>
    <x v="488"/>
    <x v="3"/>
    <x v="93"/>
    <x v="93"/>
    <s v="Consumer"/>
    <s v="United States"/>
    <s v="Columbus"/>
    <s v="Ohio"/>
    <n v="43229"/>
    <x v="3"/>
    <s v="OFF-BI-10003196"/>
    <x v="1"/>
    <x v="8"/>
    <s v="Accohide Poly Flexible Ring Binders"/>
    <n v="6.7320000000000002"/>
    <x v="1"/>
    <x v="11"/>
  </r>
  <r>
    <x v="9570"/>
    <x v="4797"/>
    <x v="496"/>
    <x v="488"/>
    <x v="3"/>
    <x v="93"/>
    <x v="93"/>
    <s v="Consumer"/>
    <s v="United States"/>
    <s v="Columbus"/>
    <s v="Ohio"/>
    <n v="43229"/>
    <x v="3"/>
    <s v="OFF-ST-10001172"/>
    <x v="1"/>
    <x v="4"/>
    <s v="Tennsco Lockers, Sand"/>
    <n v="33.567999999999998"/>
    <x v="1"/>
    <x v="11"/>
  </r>
  <r>
    <x v="9571"/>
    <x v="4797"/>
    <x v="496"/>
    <x v="488"/>
    <x v="3"/>
    <x v="93"/>
    <x v="93"/>
    <s v="Consumer"/>
    <s v="United States"/>
    <s v="Columbus"/>
    <s v="Ohio"/>
    <n v="43229"/>
    <x v="3"/>
    <s v="OFF-EN-10003068"/>
    <x v="1"/>
    <x v="12"/>
    <s v="#6 3/4 Gummed Flap White Envelopes"/>
    <n v="15.84"/>
    <x v="1"/>
    <x v="11"/>
  </r>
  <r>
    <x v="9572"/>
    <x v="4797"/>
    <x v="496"/>
    <x v="488"/>
    <x v="3"/>
    <x v="93"/>
    <x v="93"/>
    <s v="Consumer"/>
    <s v="United States"/>
    <s v="Columbus"/>
    <s v="Ohio"/>
    <n v="43229"/>
    <x v="3"/>
    <s v="OFF-LA-10003510"/>
    <x v="1"/>
    <x v="2"/>
    <s v="Avery 4027 File Folder Labels for Dot Matrix Printers, 5000 Labels per Box, White"/>
    <n v="24.423999999999999"/>
    <x v="1"/>
    <x v="11"/>
  </r>
  <r>
    <x v="9573"/>
    <x v="4797"/>
    <x v="496"/>
    <x v="488"/>
    <x v="3"/>
    <x v="93"/>
    <x v="93"/>
    <s v="Consumer"/>
    <s v="United States"/>
    <s v="Columbus"/>
    <s v="Ohio"/>
    <n v="43229"/>
    <x v="3"/>
    <s v="OFF-AR-10003504"/>
    <x v="1"/>
    <x v="6"/>
    <s v="Newell 347"/>
    <n v="17.12"/>
    <x v="1"/>
    <x v="11"/>
  </r>
  <r>
    <x v="9574"/>
    <x v="4798"/>
    <x v="863"/>
    <x v="1111"/>
    <x v="3"/>
    <x v="11"/>
    <x v="11"/>
    <s v="Consumer"/>
    <s v="United States"/>
    <s v="Pomona"/>
    <s v="California"/>
    <n v="91767"/>
    <x v="1"/>
    <s v="FUR-FU-10001889"/>
    <x v="0"/>
    <x v="5"/>
    <s v="Ultra Door Pull Handle"/>
    <n v="31.56"/>
    <x v="1"/>
    <x v="37"/>
  </r>
  <r>
    <x v="9575"/>
    <x v="4799"/>
    <x v="989"/>
    <x v="311"/>
    <x v="0"/>
    <x v="519"/>
    <x v="519"/>
    <s v="Consumer"/>
    <s v="United States"/>
    <s v="San Antonio"/>
    <s v="Texas"/>
    <n v="78207"/>
    <x v="2"/>
    <s v="FUR-CH-10000863"/>
    <x v="0"/>
    <x v="1"/>
    <s v="Novimex Swivel Fabric Task Chair"/>
    <n v="105.68600000000001"/>
    <x v="1"/>
    <x v="33"/>
  </r>
  <r>
    <x v="9576"/>
    <x v="4799"/>
    <x v="989"/>
    <x v="311"/>
    <x v="0"/>
    <x v="519"/>
    <x v="519"/>
    <s v="Consumer"/>
    <s v="United States"/>
    <s v="San Antonio"/>
    <s v="Texas"/>
    <n v="78207"/>
    <x v="2"/>
    <s v="TEC-MA-10004679"/>
    <x v="2"/>
    <x v="15"/>
    <s v="StarTech.com 10/100 VDSL2 Ethernet Extender Kit"/>
    <n v="399.54"/>
    <x v="1"/>
    <x v="33"/>
  </r>
  <r>
    <x v="9577"/>
    <x v="4799"/>
    <x v="989"/>
    <x v="311"/>
    <x v="0"/>
    <x v="519"/>
    <x v="519"/>
    <s v="Consumer"/>
    <s v="United States"/>
    <s v="San Antonio"/>
    <s v="Texas"/>
    <n v="78207"/>
    <x v="2"/>
    <s v="FUR-CH-10004754"/>
    <x v="0"/>
    <x v="1"/>
    <s v="Global Stack Chair with Arms, Black"/>
    <n v="104.93"/>
    <x v="1"/>
    <x v="33"/>
  </r>
  <r>
    <x v="9578"/>
    <x v="4800"/>
    <x v="32"/>
    <x v="1259"/>
    <x v="2"/>
    <x v="42"/>
    <x v="42"/>
    <s v="Home Office"/>
    <s v="United States"/>
    <s v="New York City"/>
    <s v="New York"/>
    <n v="10035"/>
    <x v="3"/>
    <s v="TEC-PH-10004586"/>
    <x v="2"/>
    <x v="7"/>
    <s v="Wilson SignalBoost 841262 DB PRO Amplifier Kit"/>
    <n v="1079.8499999999999"/>
    <x v="3"/>
    <x v="15"/>
  </r>
  <r>
    <x v="9579"/>
    <x v="4800"/>
    <x v="32"/>
    <x v="1259"/>
    <x v="2"/>
    <x v="42"/>
    <x v="42"/>
    <s v="Home Office"/>
    <s v="United States"/>
    <s v="New York City"/>
    <s v="New York"/>
    <n v="10035"/>
    <x v="3"/>
    <s v="OFF-ST-10001370"/>
    <x v="1"/>
    <x v="4"/>
    <s v="Sensible Storage WireTech Storage Systems"/>
    <n v="70.98"/>
    <x v="3"/>
    <x v="15"/>
  </r>
  <r>
    <x v="9580"/>
    <x v="4800"/>
    <x v="32"/>
    <x v="1259"/>
    <x v="2"/>
    <x v="42"/>
    <x v="42"/>
    <s v="Home Office"/>
    <s v="United States"/>
    <s v="New York City"/>
    <s v="New York"/>
    <n v="10035"/>
    <x v="3"/>
    <s v="OFF-AR-10001988"/>
    <x v="1"/>
    <x v="6"/>
    <s v="Bulldog Table or Wall-Mount Pencil Sharpener"/>
    <n v="29.95"/>
    <x v="3"/>
    <x v="15"/>
  </r>
  <r>
    <x v="9581"/>
    <x v="4800"/>
    <x v="32"/>
    <x v="1259"/>
    <x v="2"/>
    <x v="42"/>
    <x v="42"/>
    <s v="Home Office"/>
    <s v="United States"/>
    <s v="New York City"/>
    <s v="New York"/>
    <n v="10035"/>
    <x v="3"/>
    <s v="FUR-CH-10003298"/>
    <x v="0"/>
    <x v="1"/>
    <s v="Office Star - Contemporary Task Swivel chair with Loop Arms, Charcoal"/>
    <n v="589.41"/>
    <x v="3"/>
    <x v="15"/>
  </r>
  <r>
    <x v="9582"/>
    <x v="4801"/>
    <x v="843"/>
    <x v="950"/>
    <x v="1"/>
    <x v="789"/>
    <x v="789"/>
    <s v="Home Office"/>
    <s v="United States"/>
    <s v="Philadelphia"/>
    <s v="Pennsylvania"/>
    <n v="19120"/>
    <x v="3"/>
    <s v="OFF-FA-10002988"/>
    <x v="1"/>
    <x v="13"/>
    <s v="Ideal Clamps"/>
    <n v="9.6479999999999997"/>
    <x v="0"/>
    <x v="1"/>
  </r>
  <r>
    <x v="9583"/>
    <x v="4802"/>
    <x v="643"/>
    <x v="327"/>
    <x v="0"/>
    <x v="766"/>
    <x v="766"/>
    <s v="Consumer"/>
    <s v="United States"/>
    <s v="New York City"/>
    <s v="New York"/>
    <n v="10024"/>
    <x v="3"/>
    <s v="FUR-BO-10002213"/>
    <x v="0"/>
    <x v="0"/>
    <s v="DMI Eclipse Executive Suite Bookcases"/>
    <n v="400.78399999999999"/>
    <x v="3"/>
    <x v="27"/>
  </r>
  <r>
    <x v="9584"/>
    <x v="4803"/>
    <x v="775"/>
    <x v="952"/>
    <x v="2"/>
    <x v="707"/>
    <x v="707"/>
    <s v="Home Office"/>
    <s v="United States"/>
    <s v="Detroit"/>
    <s v="Michigan"/>
    <n v="48234"/>
    <x v="2"/>
    <s v="OFF-ST-10000344"/>
    <x v="1"/>
    <x v="4"/>
    <s v="Neat Ideas Personal Hanging Folder Files, Black"/>
    <n v="53.72"/>
    <x v="3"/>
    <x v="43"/>
  </r>
  <r>
    <x v="9585"/>
    <x v="4804"/>
    <x v="370"/>
    <x v="267"/>
    <x v="2"/>
    <x v="458"/>
    <x v="458"/>
    <s v="Corporate"/>
    <s v="United States"/>
    <s v="Miami"/>
    <s v="Florida"/>
    <n v="33142"/>
    <x v="0"/>
    <s v="OFF-PA-10002319"/>
    <x v="1"/>
    <x v="10"/>
    <s v="Xerox 1944"/>
    <n v="31.007999999999999"/>
    <x v="0"/>
    <x v="28"/>
  </r>
  <r>
    <x v="9586"/>
    <x v="4805"/>
    <x v="741"/>
    <x v="1058"/>
    <x v="3"/>
    <x v="648"/>
    <x v="648"/>
    <s v="Consumer"/>
    <s v="United States"/>
    <s v="Concord"/>
    <s v="California"/>
    <n v="94521"/>
    <x v="1"/>
    <s v="OFF-BI-10002437"/>
    <x v="1"/>
    <x v="8"/>
    <s v="Recycled Premium Regency Composition Covers"/>
    <n v="61.12"/>
    <x v="0"/>
    <x v="0"/>
  </r>
  <r>
    <x v="9587"/>
    <x v="4806"/>
    <x v="827"/>
    <x v="901"/>
    <x v="1"/>
    <x v="606"/>
    <x v="606"/>
    <s v="Corporate"/>
    <s v="United States"/>
    <s v="Chicago"/>
    <s v="Illinois"/>
    <n v="60653"/>
    <x v="2"/>
    <s v="OFF-ST-10001418"/>
    <x v="1"/>
    <x v="4"/>
    <s v="Carina Media Storage Towers in Natural &amp; Black"/>
    <n v="195.136"/>
    <x v="3"/>
    <x v="4"/>
  </r>
  <r>
    <x v="9588"/>
    <x v="4807"/>
    <x v="283"/>
    <x v="303"/>
    <x v="1"/>
    <x v="616"/>
    <x v="616"/>
    <s v="Consumer"/>
    <s v="United States"/>
    <s v="Wheeling"/>
    <s v="Illinois"/>
    <n v="60090"/>
    <x v="2"/>
    <s v="OFF-AR-10000380"/>
    <x v="1"/>
    <x v="6"/>
    <s v="Hunt PowerHouse Electric Pencil Sharpener, Blue"/>
    <n v="121.536"/>
    <x v="3"/>
    <x v="10"/>
  </r>
  <r>
    <x v="9589"/>
    <x v="4808"/>
    <x v="218"/>
    <x v="8"/>
    <x v="1"/>
    <x v="787"/>
    <x v="787"/>
    <s v="Home Office"/>
    <s v="United States"/>
    <s v="Chicago"/>
    <s v="Illinois"/>
    <n v="60610"/>
    <x v="2"/>
    <s v="OFF-PA-10003036"/>
    <x v="1"/>
    <x v="10"/>
    <s v="Black Print Carbonless 8 1/2&quot; x 8 1/4&quot; Rapid Memo Book"/>
    <n v="17.472000000000001"/>
    <x v="2"/>
    <x v="8"/>
  </r>
  <r>
    <x v="9590"/>
    <x v="4808"/>
    <x v="218"/>
    <x v="8"/>
    <x v="1"/>
    <x v="787"/>
    <x v="787"/>
    <s v="Home Office"/>
    <s v="United States"/>
    <s v="Chicago"/>
    <s v="Illinois"/>
    <n v="60610"/>
    <x v="2"/>
    <s v="OFF-BI-10002026"/>
    <x v="1"/>
    <x v="8"/>
    <s v="Avery Arch Ring Binders"/>
    <n v="104.58"/>
    <x v="2"/>
    <x v="8"/>
  </r>
  <r>
    <x v="9591"/>
    <x v="4809"/>
    <x v="1062"/>
    <x v="1269"/>
    <x v="1"/>
    <x v="593"/>
    <x v="593"/>
    <s v="Home Office"/>
    <s v="United States"/>
    <s v="Pasadena"/>
    <s v="Texas"/>
    <n v="77506"/>
    <x v="2"/>
    <s v="FUR-FU-10003691"/>
    <x v="0"/>
    <x v="5"/>
    <s v="Eldon Image Series Desk Accessories, Ebony"/>
    <n v="24.7"/>
    <x v="0"/>
    <x v="16"/>
  </r>
  <r>
    <x v="9592"/>
    <x v="4809"/>
    <x v="1062"/>
    <x v="1269"/>
    <x v="1"/>
    <x v="593"/>
    <x v="593"/>
    <s v="Home Office"/>
    <s v="United States"/>
    <s v="Pasadena"/>
    <s v="Texas"/>
    <n v="77506"/>
    <x v="2"/>
    <s v="FUR-FU-10003806"/>
    <x v="0"/>
    <x v="5"/>
    <s v="Tenex Chairmat w/ Average Lip, 45&quot; x 53&quot;"/>
    <n v="302.72000000000003"/>
    <x v="0"/>
    <x v="16"/>
  </r>
  <r>
    <x v="9593"/>
    <x v="4810"/>
    <x v="32"/>
    <x v="184"/>
    <x v="1"/>
    <x v="521"/>
    <x v="521"/>
    <s v="Consumer"/>
    <s v="United States"/>
    <s v="New York City"/>
    <s v="New York"/>
    <n v="10024"/>
    <x v="3"/>
    <s v="OFF-PA-10002741"/>
    <x v="1"/>
    <x v="10"/>
    <s v="Xerox 1980"/>
    <n v="8.56"/>
    <x v="3"/>
    <x v="15"/>
  </r>
  <r>
    <x v="9594"/>
    <x v="4810"/>
    <x v="32"/>
    <x v="184"/>
    <x v="1"/>
    <x v="521"/>
    <x v="521"/>
    <s v="Consumer"/>
    <s v="United States"/>
    <s v="New York City"/>
    <s v="New York"/>
    <n v="10024"/>
    <x v="3"/>
    <s v="OFF-PA-10003845"/>
    <x v="1"/>
    <x v="10"/>
    <s v="Xerox 1987"/>
    <n v="11.56"/>
    <x v="3"/>
    <x v="15"/>
  </r>
  <r>
    <x v="9595"/>
    <x v="4811"/>
    <x v="714"/>
    <x v="1320"/>
    <x v="1"/>
    <x v="470"/>
    <x v="470"/>
    <s v="Corporate"/>
    <s v="United States"/>
    <s v="San Jose"/>
    <s v="California"/>
    <n v="95123"/>
    <x v="1"/>
    <s v="OFF-AP-10001492"/>
    <x v="1"/>
    <x v="9"/>
    <s v="Acco Six-Outlet Power Strip, 4' Cord Length"/>
    <n v="25.86"/>
    <x v="3"/>
    <x v="44"/>
  </r>
  <r>
    <x v="9596"/>
    <x v="4811"/>
    <x v="714"/>
    <x v="1320"/>
    <x v="1"/>
    <x v="470"/>
    <x v="470"/>
    <s v="Corporate"/>
    <s v="United States"/>
    <s v="San Jose"/>
    <s v="California"/>
    <n v="95123"/>
    <x v="1"/>
    <s v="OFF-BI-10004318"/>
    <x v="1"/>
    <x v="8"/>
    <s v="Ibico EB-19 Dual Function Manual Binding System"/>
    <n v="276.78399999999999"/>
    <x v="3"/>
    <x v="44"/>
  </r>
  <r>
    <x v="9597"/>
    <x v="4811"/>
    <x v="714"/>
    <x v="1320"/>
    <x v="1"/>
    <x v="470"/>
    <x v="470"/>
    <s v="Corporate"/>
    <s v="United States"/>
    <s v="San Jose"/>
    <s v="California"/>
    <n v="95123"/>
    <x v="1"/>
    <s v="TEC-PH-10000193"/>
    <x v="2"/>
    <x v="7"/>
    <s v="Jensen SMPS-640 -Â speaker phone"/>
    <n v="110.352"/>
    <x v="3"/>
    <x v="44"/>
  </r>
  <r>
    <x v="9598"/>
    <x v="4812"/>
    <x v="444"/>
    <x v="832"/>
    <x v="1"/>
    <x v="763"/>
    <x v="763"/>
    <s v="Home Office"/>
    <s v="United States"/>
    <s v="Sacramento"/>
    <s v="California"/>
    <n v="95823"/>
    <x v="1"/>
    <s v="FUR-FU-10003464"/>
    <x v="0"/>
    <x v="5"/>
    <s v="Seth Thomas 8 1/2&quot; Cubicle Clock"/>
    <n v="60.84"/>
    <x v="1"/>
    <x v="11"/>
  </r>
  <r>
    <x v="9599"/>
    <x v="4813"/>
    <x v="1223"/>
    <x v="1256"/>
    <x v="1"/>
    <x v="236"/>
    <x v="236"/>
    <s v="Consumer"/>
    <s v="United States"/>
    <s v="Springfield"/>
    <s v="Oregon"/>
    <n v="97477"/>
    <x v="1"/>
    <s v="OFF-AP-10002403"/>
    <x v="1"/>
    <x v="9"/>
    <s v="Acco Smartsocket Color-Coded Six-Outlet AC Adapter Model Surge Protectors"/>
    <n v="35.207999999999998"/>
    <x v="1"/>
    <x v="19"/>
  </r>
  <r>
    <x v="9600"/>
    <x v="4814"/>
    <x v="540"/>
    <x v="676"/>
    <x v="0"/>
    <x v="182"/>
    <x v="182"/>
    <s v="Corporate"/>
    <s v="United States"/>
    <s v="Mansfield"/>
    <s v="Texas"/>
    <n v="76063"/>
    <x v="2"/>
    <s v="OFF-PA-10003848"/>
    <x v="1"/>
    <x v="10"/>
    <s v="Xerox 1997"/>
    <n v="41.472000000000001"/>
    <x v="3"/>
    <x v="24"/>
  </r>
  <r>
    <x v="9601"/>
    <x v="4815"/>
    <x v="913"/>
    <x v="411"/>
    <x v="1"/>
    <x v="187"/>
    <x v="187"/>
    <s v="Consumer"/>
    <s v="United States"/>
    <s v="Jonesboro"/>
    <s v="Arkansas"/>
    <n v="72401"/>
    <x v="0"/>
    <s v="OFF-PA-10001357"/>
    <x v="1"/>
    <x v="10"/>
    <s v="Xerox 1886"/>
    <n v="239.5"/>
    <x v="0"/>
    <x v="21"/>
  </r>
  <r>
    <x v="9602"/>
    <x v="4816"/>
    <x v="946"/>
    <x v="707"/>
    <x v="2"/>
    <x v="143"/>
    <x v="143"/>
    <s v="Consumer"/>
    <s v="United States"/>
    <s v="Virginia Beach"/>
    <s v="Virginia"/>
    <n v="23464"/>
    <x v="0"/>
    <s v="OFF-SU-10004737"/>
    <x v="1"/>
    <x v="14"/>
    <s v="Acme Design Stainless Steel Bent Scissors"/>
    <n v="34.200000000000003"/>
    <x v="2"/>
    <x v="8"/>
  </r>
  <r>
    <x v="9603"/>
    <x v="4817"/>
    <x v="26"/>
    <x v="1321"/>
    <x v="1"/>
    <x v="664"/>
    <x v="664"/>
    <s v="Corporate"/>
    <s v="United States"/>
    <s v="Rochester"/>
    <s v="New York"/>
    <n v="14609"/>
    <x v="3"/>
    <s v="FUR-TA-10003715"/>
    <x v="0"/>
    <x v="3"/>
    <s v="Hon 2111 Invitation Series Corner Table"/>
    <n v="376.86599999999999"/>
    <x v="0"/>
    <x v="1"/>
  </r>
  <r>
    <x v="9604"/>
    <x v="4818"/>
    <x v="121"/>
    <x v="745"/>
    <x v="2"/>
    <x v="283"/>
    <x v="283"/>
    <s v="Consumer"/>
    <s v="United States"/>
    <s v="Chesapeake"/>
    <s v="Virginia"/>
    <n v="23320"/>
    <x v="0"/>
    <s v="OFF-AP-10003099"/>
    <x v="1"/>
    <x v="9"/>
    <s v="Eureka Hand Vacuum, Bagless"/>
    <n v="197.72"/>
    <x v="1"/>
    <x v="6"/>
  </r>
  <r>
    <x v="9605"/>
    <x v="4819"/>
    <x v="259"/>
    <x v="748"/>
    <x v="1"/>
    <x v="428"/>
    <x v="428"/>
    <s v="Corporate"/>
    <s v="United States"/>
    <s v="Lancaster"/>
    <s v="Ohio"/>
    <n v="43130"/>
    <x v="3"/>
    <s v="TEC-AC-10002323"/>
    <x v="2"/>
    <x v="11"/>
    <s v="SanDisk Ultra 32 GB MicroSDHC Class 10 Memory Card"/>
    <n v="70.72"/>
    <x v="3"/>
    <x v="23"/>
  </r>
  <r>
    <x v="9606"/>
    <x v="4819"/>
    <x v="259"/>
    <x v="748"/>
    <x v="1"/>
    <x v="428"/>
    <x v="428"/>
    <s v="Corporate"/>
    <s v="United States"/>
    <s v="Lancaster"/>
    <s v="Ohio"/>
    <n v="43130"/>
    <x v="3"/>
    <s v="OFF-ST-10002344"/>
    <x v="1"/>
    <x v="4"/>
    <s v="Carina 42&quot;Hx23 3/4&quot;W Media Storage Unit"/>
    <n v="194.352"/>
    <x v="3"/>
    <x v="23"/>
  </r>
  <r>
    <x v="9607"/>
    <x v="4820"/>
    <x v="256"/>
    <x v="274"/>
    <x v="0"/>
    <x v="569"/>
    <x v="569"/>
    <s v="Consumer"/>
    <s v="United States"/>
    <s v="New York City"/>
    <s v="New York"/>
    <n v="10024"/>
    <x v="3"/>
    <s v="OFF-PA-10000007"/>
    <x v="1"/>
    <x v="10"/>
    <s v="Telephone Message Books with Fax/Mobile Section, 4 1/4&quot; x 6&quot;"/>
    <n v="21.6"/>
    <x v="3"/>
    <x v="22"/>
  </r>
  <r>
    <x v="9608"/>
    <x v="4820"/>
    <x v="256"/>
    <x v="274"/>
    <x v="0"/>
    <x v="569"/>
    <x v="569"/>
    <s v="Consumer"/>
    <s v="United States"/>
    <s v="New York City"/>
    <s v="New York"/>
    <n v="10024"/>
    <x v="3"/>
    <s v="OFF-LA-10000248"/>
    <x v="1"/>
    <x v="2"/>
    <s v="Avery 52"/>
    <n v="11.07"/>
    <x v="3"/>
    <x v="22"/>
  </r>
  <r>
    <x v="9609"/>
    <x v="4821"/>
    <x v="458"/>
    <x v="1088"/>
    <x v="0"/>
    <x v="183"/>
    <x v="183"/>
    <s v="Consumer"/>
    <s v="United States"/>
    <s v="Los Angeles"/>
    <s v="California"/>
    <n v="90045"/>
    <x v="1"/>
    <s v="FUR-FU-10002116"/>
    <x v="0"/>
    <x v="5"/>
    <s v="Tenex Carpeted, Granite-Look or Clear Contemporary Contour Shape Chair Mats"/>
    <n v="282.83999999999997"/>
    <x v="0"/>
    <x v="35"/>
  </r>
  <r>
    <x v="9610"/>
    <x v="4821"/>
    <x v="458"/>
    <x v="1088"/>
    <x v="0"/>
    <x v="183"/>
    <x v="183"/>
    <s v="Consumer"/>
    <s v="United States"/>
    <s v="Los Angeles"/>
    <s v="California"/>
    <n v="90045"/>
    <x v="1"/>
    <s v="OFF-LA-10002195"/>
    <x v="1"/>
    <x v="2"/>
    <s v="Avery 481"/>
    <n v="27.72"/>
    <x v="0"/>
    <x v="35"/>
  </r>
  <r>
    <x v="9611"/>
    <x v="4822"/>
    <x v="1200"/>
    <x v="904"/>
    <x v="1"/>
    <x v="229"/>
    <x v="229"/>
    <s v="Consumer"/>
    <s v="United States"/>
    <s v="Jackson"/>
    <s v="Mississippi"/>
    <n v="39212"/>
    <x v="0"/>
    <s v="OFF-FA-10000735"/>
    <x v="1"/>
    <x v="13"/>
    <s v="Staples"/>
    <n v="11.68"/>
    <x v="3"/>
    <x v="13"/>
  </r>
  <r>
    <x v="9612"/>
    <x v="4823"/>
    <x v="31"/>
    <x v="42"/>
    <x v="1"/>
    <x v="217"/>
    <x v="217"/>
    <s v="Consumer"/>
    <s v="United States"/>
    <s v="Woodland"/>
    <s v="California"/>
    <n v="95695"/>
    <x v="1"/>
    <s v="TEC-PH-10001299"/>
    <x v="2"/>
    <x v="7"/>
    <s v="Polycom CX300 Desktop Phone USB VoIP phone"/>
    <n v="239.98400000000001"/>
    <x v="0"/>
    <x v="21"/>
  </r>
  <r>
    <x v="9613"/>
    <x v="4824"/>
    <x v="7"/>
    <x v="1170"/>
    <x v="2"/>
    <x v="89"/>
    <x v="89"/>
    <s v="Corporate"/>
    <s v="United States"/>
    <s v="Seattle"/>
    <s v="Washington"/>
    <n v="98115"/>
    <x v="1"/>
    <s v="OFF-AP-10002892"/>
    <x v="1"/>
    <x v="9"/>
    <s v="Belkin F5C206VTEL 6 Outlet Surge"/>
    <n v="22.98"/>
    <x v="2"/>
    <x v="7"/>
  </r>
  <r>
    <x v="9614"/>
    <x v="4824"/>
    <x v="7"/>
    <x v="1170"/>
    <x v="2"/>
    <x v="89"/>
    <x v="89"/>
    <s v="Corporate"/>
    <s v="United States"/>
    <s v="Seattle"/>
    <s v="Washington"/>
    <n v="98115"/>
    <x v="1"/>
    <s v="TEC-AC-10002718"/>
    <x v="2"/>
    <x v="11"/>
    <s v="Belkin Standard 104 key USB Keyboard"/>
    <n v="102.13"/>
    <x v="2"/>
    <x v="7"/>
  </r>
  <r>
    <x v="9615"/>
    <x v="4824"/>
    <x v="7"/>
    <x v="1170"/>
    <x v="2"/>
    <x v="89"/>
    <x v="89"/>
    <s v="Corporate"/>
    <s v="United States"/>
    <s v="Seattle"/>
    <s v="Washington"/>
    <n v="98115"/>
    <x v="1"/>
    <s v="OFF-BI-10003527"/>
    <x v="1"/>
    <x v="8"/>
    <s v="Fellowes PB500 Electric Punch Plastic Comb Binding Machine with Manual Bind"/>
    <n v="2033.5840000000001"/>
    <x v="2"/>
    <x v="7"/>
  </r>
  <r>
    <x v="9616"/>
    <x v="4825"/>
    <x v="250"/>
    <x v="652"/>
    <x v="1"/>
    <x v="463"/>
    <x v="463"/>
    <s v="Corporate"/>
    <s v="United States"/>
    <s v="Los Angeles"/>
    <s v="California"/>
    <n v="90049"/>
    <x v="1"/>
    <s v="OFF-AR-10002255"/>
    <x v="1"/>
    <x v="6"/>
    <s v="Newell 346"/>
    <n v="5.76"/>
    <x v="0"/>
    <x v="28"/>
  </r>
  <r>
    <x v="9617"/>
    <x v="4826"/>
    <x v="673"/>
    <x v="410"/>
    <x v="1"/>
    <x v="510"/>
    <x v="510"/>
    <s v="Corporate"/>
    <s v="United States"/>
    <s v="Bowling Green"/>
    <s v="Ohio"/>
    <n v="43402"/>
    <x v="3"/>
    <s v="TEC-CO-10002095"/>
    <x v="2"/>
    <x v="16"/>
    <s v="Hewlett Packard 610 Color Digital Copier / Printer"/>
    <n v="899.98199999999997"/>
    <x v="3"/>
    <x v="23"/>
  </r>
  <r>
    <x v="9618"/>
    <x v="4826"/>
    <x v="673"/>
    <x v="410"/>
    <x v="1"/>
    <x v="510"/>
    <x v="510"/>
    <s v="Corporate"/>
    <s v="United States"/>
    <s v="Bowling Green"/>
    <s v="Ohio"/>
    <n v="43402"/>
    <x v="3"/>
    <s v="OFF-AR-10004022"/>
    <x v="1"/>
    <x v="6"/>
    <s v="Panasonic KP-380BK Classic Electric Pencil Sharpener"/>
    <n v="86.352000000000004"/>
    <x v="3"/>
    <x v="23"/>
  </r>
  <r>
    <x v="9619"/>
    <x v="4826"/>
    <x v="673"/>
    <x v="410"/>
    <x v="1"/>
    <x v="510"/>
    <x v="510"/>
    <s v="Corporate"/>
    <s v="United States"/>
    <s v="Bowling Green"/>
    <s v="Ohio"/>
    <n v="43402"/>
    <x v="3"/>
    <s v="TEC-AC-10002335"/>
    <x v="2"/>
    <x v="11"/>
    <s v="Logitech Media Keyboard K200"/>
    <n v="139.96"/>
    <x v="3"/>
    <x v="23"/>
  </r>
  <r>
    <x v="9620"/>
    <x v="4827"/>
    <x v="467"/>
    <x v="839"/>
    <x v="1"/>
    <x v="526"/>
    <x v="526"/>
    <s v="Home Office"/>
    <s v="United States"/>
    <s v="Lancaster"/>
    <s v="Ohio"/>
    <n v="43130"/>
    <x v="3"/>
    <s v="OFF-AP-10001634"/>
    <x v="1"/>
    <x v="9"/>
    <s v="Hoover Commercial Lightweight Upright Vacuum"/>
    <n v="16.704000000000001"/>
    <x v="2"/>
    <x v="30"/>
  </r>
  <r>
    <x v="9621"/>
    <x v="4827"/>
    <x v="467"/>
    <x v="839"/>
    <x v="1"/>
    <x v="526"/>
    <x v="526"/>
    <s v="Home Office"/>
    <s v="United States"/>
    <s v="Lancaster"/>
    <s v="Ohio"/>
    <n v="43130"/>
    <x v="3"/>
    <s v="TEC-AC-10002370"/>
    <x v="2"/>
    <x v="11"/>
    <s v="Maxell CD-R Discs"/>
    <n v="3.1520000000000001"/>
    <x v="2"/>
    <x v="30"/>
  </r>
  <r>
    <x v="9622"/>
    <x v="4827"/>
    <x v="467"/>
    <x v="839"/>
    <x v="1"/>
    <x v="526"/>
    <x v="526"/>
    <s v="Home Office"/>
    <s v="United States"/>
    <s v="Lancaster"/>
    <s v="Ohio"/>
    <n v="43130"/>
    <x v="3"/>
    <s v="OFF-PA-10000174"/>
    <x v="1"/>
    <x v="10"/>
    <s v="Message Book, Wirebound, Four 5 1/2&quot; X 4&quot; Forms/Pg., 200 Dupl. Sets/Book"/>
    <n v="32.896000000000001"/>
    <x v="2"/>
    <x v="30"/>
  </r>
  <r>
    <x v="9623"/>
    <x v="4828"/>
    <x v="222"/>
    <x v="569"/>
    <x v="2"/>
    <x v="250"/>
    <x v="250"/>
    <s v="Consumer"/>
    <s v="United States"/>
    <s v="Dallas"/>
    <s v="Texas"/>
    <n v="75220"/>
    <x v="2"/>
    <s v="OFF-AP-10000240"/>
    <x v="1"/>
    <x v="9"/>
    <s v="Belkin F9G930V10-GRY 9 Outlet Surge"/>
    <n v="21.391999999999999"/>
    <x v="3"/>
    <x v="27"/>
  </r>
  <r>
    <x v="9624"/>
    <x v="4828"/>
    <x v="222"/>
    <x v="569"/>
    <x v="2"/>
    <x v="250"/>
    <x v="250"/>
    <s v="Consumer"/>
    <s v="United States"/>
    <s v="Dallas"/>
    <s v="Texas"/>
    <n v="75220"/>
    <x v="2"/>
    <s v="FUR-TA-10002855"/>
    <x v="0"/>
    <x v="3"/>
    <s v="Bevis Round Conference Table Top &amp; Single Column Base"/>
    <n v="307.31400000000002"/>
    <x v="3"/>
    <x v="27"/>
  </r>
  <r>
    <x v="9625"/>
    <x v="4828"/>
    <x v="222"/>
    <x v="569"/>
    <x v="2"/>
    <x v="250"/>
    <x v="250"/>
    <s v="Consumer"/>
    <s v="United States"/>
    <s v="Dallas"/>
    <s v="Texas"/>
    <n v="75220"/>
    <x v="2"/>
    <s v="FUR-BO-10000780"/>
    <x v="0"/>
    <x v="0"/>
    <s v="O'Sullivan Plantations 2-Door Library in Landvery Oak"/>
    <n v="409.99919999999997"/>
    <x v="3"/>
    <x v="27"/>
  </r>
  <r>
    <x v="9626"/>
    <x v="4829"/>
    <x v="397"/>
    <x v="425"/>
    <x v="2"/>
    <x v="186"/>
    <x v="186"/>
    <s v="Corporate"/>
    <s v="United States"/>
    <s v="Lubbock"/>
    <s v="Texas"/>
    <n v="79424"/>
    <x v="2"/>
    <s v="OFF-PA-10001846"/>
    <x v="1"/>
    <x v="10"/>
    <s v="Xerox 1899"/>
    <n v="9.2479999999999993"/>
    <x v="3"/>
    <x v="15"/>
  </r>
  <r>
    <x v="9627"/>
    <x v="4830"/>
    <x v="533"/>
    <x v="680"/>
    <x v="1"/>
    <x v="590"/>
    <x v="590"/>
    <s v="Consumer"/>
    <s v="United States"/>
    <s v="Detroit"/>
    <s v="Michigan"/>
    <n v="48227"/>
    <x v="2"/>
    <s v="OFF-BI-10002049"/>
    <x v="1"/>
    <x v="8"/>
    <s v="UniKeep View Case Binders"/>
    <n v="14.67"/>
    <x v="2"/>
    <x v="7"/>
  </r>
  <r>
    <x v="9628"/>
    <x v="4831"/>
    <x v="286"/>
    <x v="385"/>
    <x v="1"/>
    <x v="462"/>
    <x v="462"/>
    <s v="Consumer"/>
    <s v="United States"/>
    <s v="Newark"/>
    <s v="Ohio"/>
    <n v="43055"/>
    <x v="3"/>
    <s v="OFF-PA-10002947"/>
    <x v="1"/>
    <x v="10"/>
    <s v="Xerox 1923"/>
    <n v="37.408000000000001"/>
    <x v="2"/>
    <x v="46"/>
  </r>
  <r>
    <x v="9629"/>
    <x v="4831"/>
    <x v="286"/>
    <x v="385"/>
    <x v="1"/>
    <x v="462"/>
    <x v="462"/>
    <s v="Consumer"/>
    <s v="United States"/>
    <s v="Newark"/>
    <s v="Ohio"/>
    <n v="43055"/>
    <x v="3"/>
    <s v="OFF-BI-10003476"/>
    <x v="1"/>
    <x v="8"/>
    <s v="Avery Metallic Poly Binders"/>
    <n v="3.4380000000000002"/>
    <x v="2"/>
    <x v="46"/>
  </r>
  <r>
    <x v="9630"/>
    <x v="4832"/>
    <x v="1206"/>
    <x v="29"/>
    <x v="1"/>
    <x v="392"/>
    <x v="392"/>
    <s v="Consumer"/>
    <s v="United States"/>
    <s v="New York City"/>
    <s v="New York"/>
    <n v="10011"/>
    <x v="3"/>
    <s v="OFF-BI-10002609"/>
    <x v="1"/>
    <x v="8"/>
    <s v="Avery Hidden Tab Dividers for Binding Systems"/>
    <n v="7.1520000000000001"/>
    <x v="0"/>
    <x v="35"/>
  </r>
  <r>
    <x v="9631"/>
    <x v="4832"/>
    <x v="1206"/>
    <x v="29"/>
    <x v="1"/>
    <x v="392"/>
    <x v="392"/>
    <s v="Consumer"/>
    <s v="United States"/>
    <s v="New York City"/>
    <s v="New York"/>
    <n v="10011"/>
    <x v="3"/>
    <s v="TEC-PH-10003215"/>
    <x v="2"/>
    <x v="7"/>
    <s v="Jackery Bar Premium Fast-charging Portable Charger"/>
    <n v="179.7"/>
    <x v="0"/>
    <x v="35"/>
  </r>
  <r>
    <x v="9632"/>
    <x v="4833"/>
    <x v="778"/>
    <x v="1239"/>
    <x v="1"/>
    <x v="708"/>
    <x v="708"/>
    <s v="Consumer"/>
    <s v="United States"/>
    <s v="Minneapolis"/>
    <s v="Minnesota"/>
    <n v="55407"/>
    <x v="2"/>
    <s v="OFF-AP-10004785"/>
    <x v="1"/>
    <x v="9"/>
    <s v="Holmes Replacement Filter for HEPA Air Cleaner, Medium Room"/>
    <n v="90.64"/>
    <x v="3"/>
    <x v="31"/>
  </r>
  <r>
    <x v="9633"/>
    <x v="4834"/>
    <x v="1005"/>
    <x v="1098"/>
    <x v="2"/>
    <x v="646"/>
    <x v="646"/>
    <s v="Consumer"/>
    <s v="United States"/>
    <s v="Everett"/>
    <s v="Massachusetts"/>
    <n v="2149"/>
    <x v="3"/>
    <s v="TEC-AC-10000865"/>
    <x v="2"/>
    <x v="11"/>
    <s v="WD My Passport Ultra 500GB Portable External Hard Drive"/>
    <n v="177"/>
    <x v="2"/>
    <x v="18"/>
  </r>
  <r>
    <x v="9634"/>
    <x v="4834"/>
    <x v="1005"/>
    <x v="1098"/>
    <x v="2"/>
    <x v="646"/>
    <x v="646"/>
    <s v="Consumer"/>
    <s v="United States"/>
    <s v="Everett"/>
    <s v="Massachusetts"/>
    <n v="2149"/>
    <x v="3"/>
    <s v="OFF-ST-10000615"/>
    <x v="1"/>
    <x v="4"/>
    <s v="SimpliFile Personal File, Black Granite, 15w x 6-15/16d x 11-1/4h"/>
    <n v="79.45"/>
    <x v="2"/>
    <x v="18"/>
  </r>
  <r>
    <x v="9635"/>
    <x v="4834"/>
    <x v="1005"/>
    <x v="1098"/>
    <x v="2"/>
    <x v="646"/>
    <x v="646"/>
    <s v="Consumer"/>
    <s v="United States"/>
    <s v="Everett"/>
    <s v="Massachusetts"/>
    <n v="2149"/>
    <x v="3"/>
    <s v="FUR-CH-10000749"/>
    <x v="0"/>
    <x v="1"/>
    <s v="Office Star - Ergonomic Mid Back Chair with 2-Way Adjustable Arms"/>
    <n v="1628.82"/>
    <x v="2"/>
    <x v="18"/>
  </r>
  <r>
    <x v="9636"/>
    <x v="4835"/>
    <x v="728"/>
    <x v="573"/>
    <x v="1"/>
    <x v="186"/>
    <x v="186"/>
    <s v="Corporate"/>
    <s v="United States"/>
    <s v="Seattle"/>
    <s v="Washington"/>
    <n v="98105"/>
    <x v="1"/>
    <s v="FUR-FU-10003553"/>
    <x v="0"/>
    <x v="5"/>
    <s v="Howard Miller 13-1/2&quot; Diameter Rosebrook Wall Clock"/>
    <n v="137.54"/>
    <x v="2"/>
    <x v="7"/>
  </r>
  <r>
    <x v="9637"/>
    <x v="4835"/>
    <x v="728"/>
    <x v="573"/>
    <x v="1"/>
    <x v="186"/>
    <x v="186"/>
    <s v="Corporate"/>
    <s v="United States"/>
    <s v="Seattle"/>
    <s v="Washington"/>
    <n v="98105"/>
    <x v="1"/>
    <s v="FUR-TA-10003008"/>
    <x v="0"/>
    <x v="3"/>
    <s v="Lesro Round Back Collection Coffee Table, End Table"/>
    <n v="730.2"/>
    <x v="2"/>
    <x v="7"/>
  </r>
  <r>
    <x v="9638"/>
    <x v="4836"/>
    <x v="105"/>
    <x v="205"/>
    <x v="0"/>
    <x v="212"/>
    <x v="212"/>
    <s v="Consumer"/>
    <s v="United States"/>
    <s v="Los Angeles"/>
    <s v="California"/>
    <n v="90032"/>
    <x v="1"/>
    <s v="OFF-PA-10001846"/>
    <x v="1"/>
    <x v="10"/>
    <s v="Xerox 1899"/>
    <n v="11.56"/>
    <x v="3"/>
    <x v="23"/>
  </r>
  <r>
    <x v="9639"/>
    <x v="4837"/>
    <x v="1224"/>
    <x v="1322"/>
    <x v="0"/>
    <x v="98"/>
    <x v="98"/>
    <s v="Consumer"/>
    <s v="United States"/>
    <s v="Concord"/>
    <s v="North Carolina"/>
    <n v="28027"/>
    <x v="0"/>
    <s v="FUR-TA-10000198"/>
    <x v="0"/>
    <x v="3"/>
    <s v="Chromcraft Bull-Nose Wood Oval Conference Tables &amp; Bases"/>
    <n v="4297.6440000000002"/>
    <x v="1"/>
    <x v="26"/>
  </r>
  <r>
    <x v="9640"/>
    <x v="4838"/>
    <x v="1009"/>
    <x v="1323"/>
    <x v="1"/>
    <x v="782"/>
    <x v="782"/>
    <s v="Corporate"/>
    <s v="United States"/>
    <s v="Seattle"/>
    <s v="Washington"/>
    <n v="98103"/>
    <x v="1"/>
    <s v="OFF-AR-10000390"/>
    <x v="1"/>
    <x v="6"/>
    <s v="Newell Chalk Holder"/>
    <n v="20.65"/>
    <x v="2"/>
    <x v="34"/>
  </r>
  <r>
    <x v="9641"/>
    <x v="4838"/>
    <x v="1009"/>
    <x v="1323"/>
    <x v="1"/>
    <x v="782"/>
    <x v="782"/>
    <s v="Corporate"/>
    <s v="United States"/>
    <s v="Seattle"/>
    <s v="Washington"/>
    <n v="98103"/>
    <x v="1"/>
    <s v="OFF-ST-10000934"/>
    <x v="1"/>
    <x v="4"/>
    <s v="Contico 72&quot;H Heavy-Duty Storage System"/>
    <n v="204.9"/>
    <x v="2"/>
    <x v="34"/>
  </r>
  <r>
    <x v="9642"/>
    <x v="4838"/>
    <x v="1009"/>
    <x v="1323"/>
    <x v="1"/>
    <x v="782"/>
    <x v="782"/>
    <s v="Corporate"/>
    <s v="United States"/>
    <s v="Seattle"/>
    <s v="Washington"/>
    <n v="98103"/>
    <x v="1"/>
    <s v="FUR-CH-10002780"/>
    <x v="0"/>
    <x v="1"/>
    <s v="Office Star - Task Chair with Contemporary Loop Arms"/>
    <n v="436.70400000000001"/>
    <x v="2"/>
    <x v="34"/>
  </r>
  <r>
    <x v="9643"/>
    <x v="4838"/>
    <x v="1009"/>
    <x v="1323"/>
    <x v="1"/>
    <x v="782"/>
    <x v="782"/>
    <s v="Corporate"/>
    <s v="United States"/>
    <s v="Seattle"/>
    <s v="Washington"/>
    <n v="98103"/>
    <x v="1"/>
    <s v="FUR-CH-10004495"/>
    <x v="0"/>
    <x v="1"/>
    <s v="Global Leather and Oak Executive Chair, Black"/>
    <n v="481.56799999999998"/>
    <x v="2"/>
    <x v="34"/>
  </r>
  <r>
    <x v="9644"/>
    <x v="4839"/>
    <x v="110"/>
    <x v="198"/>
    <x v="1"/>
    <x v="383"/>
    <x v="383"/>
    <s v="Consumer"/>
    <s v="United States"/>
    <s v="Glendale"/>
    <s v="Arizona"/>
    <n v="85301"/>
    <x v="1"/>
    <s v="TEC-AC-10002006"/>
    <x v="2"/>
    <x v="11"/>
    <s v="Memorex Micro Travel Drive 16 GB"/>
    <n v="89.543999999999997"/>
    <x v="3"/>
    <x v="27"/>
  </r>
  <r>
    <x v="9645"/>
    <x v="4839"/>
    <x v="110"/>
    <x v="198"/>
    <x v="1"/>
    <x v="383"/>
    <x v="383"/>
    <s v="Consumer"/>
    <s v="United States"/>
    <s v="Glendale"/>
    <s v="Arizona"/>
    <n v="85301"/>
    <x v="1"/>
    <s v="OFF-ST-10002485"/>
    <x v="1"/>
    <x v="4"/>
    <s v="Rogers Deluxe File Chest"/>
    <n v="35.167999999999999"/>
    <x v="3"/>
    <x v="27"/>
  </r>
  <r>
    <x v="9646"/>
    <x v="4839"/>
    <x v="110"/>
    <x v="198"/>
    <x v="1"/>
    <x v="383"/>
    <x v="383"/>
    <s v="Consumer"/>
    <s v="United States"/>
    <s v="Glendale"/>
    <s v="Arizona"/>
    <n v="85301"/>
    <x v="1"/>
    <s v="OFF-BI-10000778"/>
    <x v="1"/>
    <x v="8"/>
    <s v="GBC VeloBinder Electric Binding Machine"/>
    <n v="72.587999999999994"/>
    <x v="3"/>
    <x v="27"/>
  </r>
  <r>
    <x v="9647"/>
    <x v="4840"/>
    <x v="84"/>
    <x v="81"/>
    <x v="1"/>
    <x v="596"/>
    <x v="596"/>
    <s v="Consumer"/>
    <s v="United States"/>
    <s v="Coon Rapids"/>
    <s v="Minnesota"/>
    <n v="55433"/>
    <x v="2"/>
    <s v="OFF-ST-10000877"/>
    <x v="1"/>
    <x v="4"/>
    <s v="Recycled Steel Personal File for Standard File Folders"/>
    <n v="221.16"/>
    <x v="2"/>
    <x v="7"/>
  </r>
  <r>
    <x v="9648"/>
    <x v="4840"/>
    <x v="84"/>
    <x v="81"/>
    <x v="1"/>
    <x v="596"/>
    <x v="596"/>
    <s v="Consumer"/>
    <s v="United States"/>
    <s v="Coon Rapids"/>
    <s v="Minnesota"/>
    <n v="55433"/>
    <x v="2"/>
    <s v="TEC-PH-10002103"/>
    <x v="2"/>
    <x v="7"/>
    <s v="Jabra SPEAK 410"/>
    <n v="281.97000000000003"/>
    <x v="2"/>
    <x v="7"/>
  </r>
  <r>
    <x v="9649"/>
    <x v="4841"/>
    <x v="491"/>
    <x v="724"/>
    <x v="1"/>
    <x v="333"/>
    <x v="333"/>
    <s v="Consumer"/>
    <s v="United States"/>
    <s v="Los Angeles"/>
    <s v="California"/>
    <n v="90045"/>
    <x v="1"/>
    <s v="FUR-BO-10002213"/>
    <x v="0"/>
    <x v="0"/>
    <s v="DMI Eclipse Executive Suite Bookcases"/>
    <n v="3406.6640000000002"/>
    <x v="0"/>
    <x v="0"/>
  </r>
  <r>
    <x v="9650"/>
    <x v="4841"/>
    <x v="491"/>
    <x v="724"/>
    <x v="1"/>
    <x v="333"/>
    <x v="333"/>
    <s v="Consumer"/>
    <s v="United States"/>
    <s v="Los Angeles"/>
    <s v="California"/>
    <n v="90045"/>
    <x v="1"/>
    <s v="OFF-AR-10004269"/>
    <x v="1"/>
    <x v="6"/>
    <s v="Newell 31"/>
    <n v="37.17"/>
    <x v="0"/>
    <x v="0"/>
  </r>
  <r>
    <x v="9651"/>
    <x v="4841"/>
    <x v="491"/>
    <x v="724"/>
    <x v="1"/>
    <x v="333"/>
    <x v="333"/>
    <s v="Consumer"/>
    <s v="United States"/>
    <s v="Los Angeles"/>
    <s v="California"/>
    <n v="90045"/>
    <x v="1"/>
    <s v="OFF-AP-10000055"/>
    <x v="1"/>
    <x v="9"/>
    <s v="Belkin F9S820V06 8 Outlet Surge"/>
    <n v="64.959999999999994"/>
    <x v="0"/>
    <x v="0"/>
  </r>
  <r>
    <x v="9652"/>
    <x v="4841"/>
    <x v="491"/>
    <x v="724"/>
    <x v="1"/>
    <x v="333"/>
    <x v="333"/>
    <s v="Consumer"/>
    <s v="United States"/>
    <s v="Los Angeles"/>
    <s v="California"/>
    <n v="90045"/>
    <x v="1"/>
    <s v="FUR-FU-10002937"/>
    <x v="0"/>
    <x v="5"/>
    <s v="GE 48&quot; Fluorescent Tube, Cool White Energy Saver, 34 Watts, 30/Box"/>
    <n v="595.38"/>
    <x v="0"/>
    <x v="0"/>
  </r>
  <r>
    <x v="9653"/>
    <x v="4842"/>
    <x v="205"/>
    <x v="210"/>
    <x v="1"/>
    <x v="6"/>
    <x v="6"/>
    <s v="Home Office"/>
    <s v="United States"/>
    <s v="Tucson"/>
    <s v="Arizona"/>
    <n v="85705"/>
    <x v="1"/>
    <s v="TEC-AC-10001874"/>
    <x v="2"/>
    <x v="11"/>
    <s v="Logitech Wireless Anywhere Mouse MX for PC and Mac"/>
    <n v="95.983999999999995"/>
    <x v="3"/>
    <x v="44"/>
  </r>
  <r>
    <x v="9654"/>
    <x v="4842"/>
    <x v="205"/>
    <x v="210"/>
    <x v="1"/>
    <x v="6"/>
    <x v="6"/>
    <s v="Home Office"/>
    <s v="United States"/>
    <s v="Tucson"/>
    <s v="Arizona"/>
    <n v="85705"/>
    <x v="1"/>
    <s v="OFF-BI-10004506"/>
    <x v="1"/>
    <x v="8"/>
    <s v="Wilson Jones data.warehouse D-Ring Binders with DublLock"/>
    <n v="4.9379999999999997"/>
    <x v="3"/>
    <x v="44"/>
  </r>
  <r>
    <x v="9655"/>
    <x v="4843"/>
    <x v="358"/>
    <x v="148"/>
    <x v="1"/>
    <x v="548"/>
    <x v="548"/>
    <s v="Consumer"/>
    <s v="United States"/>
    <s v="New York City"/>
    <s v="New York"/>
    <n v="10035"/>
    <x v="3"/>
    <s v="FUR-FU-10001876"/>
    <x v="0"/>
    <x v="5"/>
    <s v="Computer Room Manger, 14&quot;"/>
    <n v="97.44"/>
    <x v="2"/>
    <x v="30"/>
  </r>
  <r>
    <x v="9656"/>
    <x v="4843"/>
    <x v="358"/>
    <x v="148"/>
    <x v="1"/>
    <x v="548"/>
    <x v="548"/>
    <s v="Consumer"/>
    <s v="United States"/>
    <s v="New York City"/>
    <s v="New York"/>
    <n v="10035"/>
    <x v="3"/>
    <s v="OFF-BI-10003355"/>
    <x v="1"/>
    <x v="8"/>
    <s v="Cardinal Holdit Business Card Pockets"/>
    <n v="3.984"/>
    <x v="2"/>
    <x v="30"/>
  </r>
  <r>
    <x v="9657"/>
    <x v="4843"/>
    <x v="358"/>
    <x v="148"/>
    <x v="1"/>
    <x v="548"/>
    <x v="548"/>
    <s v="Consumer"/>
    <s v="United States"/>
    <s v="New York City"/>
    <s v="New York"/>
    <n v="10035"/>
    <x v="3"/>
    <s v="OFF-AR-10003876"/>
    <x v="1"/>
    <x v="6"/>
    <s v="Avery Hi-Liter GlideStik Fluorescent Highlighter, Yellow Ink"/>
    <n v="13.04"/>
    <x v="2"/>
    <x v="30"/>
  </r>
  <r>
    <x v="9658"/>
    <x v="4843"/>
    <x v="358"/>
    <x v="148"/>
    <x v="1"/>
    <x v="548"/>
    <x v="548"/>
    <s v="Consumer"/>
    <s v="United States"/>
    <s v="New York City"/>
    <s v="New York"/>
    <n v="10035"/>
    <x v="3"/>
    <s v="FUR-CH-10004983"/>
    <x v="0"/>
    <x v="1"/>
    <s v="Office Star - Mid Back Dual function Ergonomic High Back Chair with 2-Way Adjustable Arms"/>
    <n v="579.52800000000002"/>
    <x v="2"/>
    <x v="30"/>
  </r>
  <r>
    <x v="9659"/>
    <x v="4844"/>
    <x v="959"/>
    <x v="1029"/>
    <x v="0"/>
    <x v="473"/>
    <x v="473"/>
    <s v="Consumer"/>
    <s v="United States"/>
    <s v="Pomona"/>
    <s v="California"/>
    <n v="91767"/>
    <x v="1"/>
    <s v="OFF-LA-10001982"/>
    <x v="1"/>
    <x v="2"/>
    <s v="Smead Alpha-Z Color-Coded Name Labels First Letter Starter Set"/>
    <n v="18.75"/>
    <x v="2"/>
    <x v="34"/>
  </r>
  <r>
    <x v="9660"/>
    <x v="4845"/>
    <x v="112"/>
    <x v="950"/>
    <x v="1"/>
    <x v="467"/>
    <x v="467"/>
    <s v="Home Office"/>
    <s v="United States"/>
    <s v="Santa Barbara"/>
    <s v="California"/>
    <n v="93101"/>
    <x v="1"/>
    <s v="TEC-PH-10001459"/>
    <x v="2"/>
    <x v="7"/>
    <s v="Samsung Galaxy Mega 6.3"/>
    <n v="3023.9279999999999"/>
    <x v="0"/>
    <x v="1"/>
  </r>
  <r>
    <x v="9661"/>
    <x v="4845"/>
    <x v="112"/>
    <x v="950"/>
    <x v="1"/>
    <x v="467"/>
    <x v="467"/>
    <s v="Home Office"/>
    <s v="United States"/>
    <s v="Santa Barbara"/>
    <s v="California"/>
    <n v="93101"/>
    <x v="1"/>
    <s v="TEC-AC-10002134"/>
    <x v="2"/>
    <x v="11"/>
    <s v="Rosewill 107 Normal Keys USB Wired Standard Keyboard"/>
    <n v="26.96"/>
    <x v="0"/>
    <x v="1"/>
  </r>
  <r>
    <x v="9662"/>
    <x v="4845"/>
    <x v="112"/>
    <x v="950"/>
    <x v="1"/>
    <x v="467"/>
    <x v="467"/>
    <s v="Home Office"/>
    <s v="United States"/>
    <s v="Santa Barbara"/>
    <s v="California"/>
    <n v="93101"/>
    <x v="1"/>
    <s v="TEC-PH-10001760"/>
    <x v="2"/>
    <x v="7"/>
    <s v="Bose SoundLink Bluetooth Speaker"/>
    <n v="477.6"/>
    <x v="0"/>
    <x v="1"/>
  </r>
  <r>
    <x v="9663"/>
    <x v="4846"/>
    <x v="515"/>
    <x v="559"/>
    <x v="1"/>
    <x v="474"/>
    <x v="474"/>
    <s v="Consumer"/>
    <s v="United States"/>
    <s v="San Francisco"/>
    <s v="California"/>
    <n v="94109"/>
    <x v="1"/>
    <s v="OFF-ST-10001511"/>
    <x v="1"/>
    <x v="4"/>
    <s v="Space Solutions Commercial Steel Shelving"/>
    <n v="193.95"/>
    <x v="3"/>
    <x v="43"/>
  </r>
  <r>
    <x v="9664"/>
    <x v="4847"/>
    <x v="214"/>
    <x v="157"/>
    <x v="3"/>
    <x v="120"/>
    <x v="120"/>
    <s v="Corporate"/>
    <s v="United States"/>
    <s v="Riverside"/>
    <s v="California"/>
    <n v="92503"/>
    <x v="1"/>
    <s v="OFF-PA-10003953"/>
    <x v="1"/>
    <x v="10"/>
    <s v="Xerox 218"/>
    <n v="12.96"/>
    <x v="1"/>
    <x v="14"/>
  </r>
  <r>
    <x v="9665"/>
    <x v="4848"/>
    <x v="673"/>
    <x v="541"/>
    <x v="1"/>
    <x v="62"/>
    <x v="62"/>
    <s v="Consumer"/>
    <s v="United States"/>
    <s v="Los Angeles"/>
    <s v="California"/>
    <n v="90049"/>
    <x v="1"/>
    <s v="FUR-FU-10003268"/>
    <x v="0"/>
    <x v="5"/>
    <s v="Eldon Radial Chair Mat for Low to Medium Pile Carpets"/>
    <n v="119.94"/>
    <x v="3"/>
    <x v="23"/>
  </r>
  <r>
    <x v="9666"/>
    <x v="4848"/>
    <x v="673"/>
    <x v="541"/>
    <x v="1"/>
    <x v="62"/>
    <x v="62"/>
    <s v="Consumer"/>
    <s v="United States"/>
    <s v="Los Angeles"/>
    <s v="California"/>
    <n v="90049"/>
    <x v="1"/>
    <s v="FUR-FU-10001847"/>
    <x v="0"/>
    <x v="5"/>
    <s v="Eldon Image Series Black Desk Accessories"/>
    <n v="12.42"/>
    <x v="3"/>
    <x v="23"/>
  </r>
  <r>
    <x v="9667"/>
    <x v="4849"/>
    <x v="131"/>
    <x v="132"/>
    <x v="1"/>
    <x v="578"/>
    <x v="578"/>
    <s v="Consumer"/>
    <s v="United States"/>
    <s v="San Clemente"/>
    <s v="California"/>
    <n v="92672"/>
    <x v="1"/>
    <s v="OFF-BI-10002764"/>
    <x v="1"/>
    <x v="8"/>
    <s v="Recycled Pressboard Report Cover with Reinforced Top Hinge"/>
    <n v="18.088000000000001"/>
    <x v="0"/>
    <x v="25"/>
  </r>
  <r>
    <x v="9668"/>
    <x v="4849"/>
    <x v="131"/>
    <x v="132"/>
    <x v="1"/>
    <x v="578"/>
    <x v="578"/>
    <s v="Consumer"/>
    <s v="United States"/>
    <s v="San Clemente"/>
    <s v="California"/>
    <n v="92672"/>
    <x v="1"/>
    <s v="OFF-EN-10004386"/>
    <x v="1"/>
    <x v="12"/>
    <s v="Recycled Interoffice Envelopes with String and Button Closure, 10 x 13"/>
    <n v="71.97"/>
    <x v="0"/>
    <x v="25"/>
  </r>
  <r>
    <x v="9669"/>
    <x v="4850"/>
    <x v="459"/>
    <x v="1324"/>
    <x v="1"/>
    <x v="733"/>
    <x v="733"/>
    <s v="Consumer"/>
    <s v="United States"/>
    <s v="Decatur"/>
    <s v="Alabama"/>
    <n v="35601"/>
    <x v="0"/>
    <s v="OFF-LA-10001569"/>
    <x v="1"/>
    <x v="2"/>
    <s v="Avery 499"/>
    <n v="14.94"/>
    <x v="3"/>
    <x v="4"/>
  </r>
  <r>
    <x v="9670"/>
    <x v="4851"/>
    <x v="863"/>
    <x v="1243"/>
    <x v="2"/>
    <x v="136"/>
    <x v="136"/>
    <s v="Corporate"/>
    <s v="United States"/>
    <s v="Greensboro"/>
    <s v="North Carolina"/>
    <n v="27405"/>
    <x v="0"/>
    <s v="OFF-AR-10001446"/>
    <x v="1"/>
    <x v="6"/>
    <s v="Newell 309"/>
    <n v="64.680000000000007"/>
    <x v="1"/>
    <x v="37"/>
  </r>
  <r>
    <x v="9671"/>
    <x v="4852"/>
    <x v="38"/>
    <x v="381"/>
    <x v="1"/>
    <x v="107"/>
    <x v="107"/>
    <s v="Consumer"/>
    <s v="United States"/>
    <s v="Dublin"/>
    <s v="California"/>
    <n v="94568"/>
    <x v="1"/>
    <s v="TEC-PH-10003442"/>
    <x v="2"/>
    <x v="7"/>
    <s v="Samsung Replacement EH64AVFWE Premium Headset"/>
    <n v="22"/>
    <x v="3"/>
    <x v="23"/>
  </r>
  <r>
    <x v="9672"/>
    <x v="4853"/>
    <x v="443"/>
    <x v="470"/>
    <x v="1"/>
    <x v="86"/>
    <x v="86"/>
    <s v="Home Office"/>
    <s v="United States"/>
    <s v="Philadelphia"/>
    <s v="Pennsylvania"/>
    <n v="19143"/>
    <x v="3"/>
    <s v="OFF-PA-10000477"/>
    <x v="1"/>
    <x v="10"/>
    <s v="Xerox 1952"/>
    <n v="7.968"/>
    <x v="0"/>
    <x v="5"/>
  </r>
  <r>
    <x v="9673"/>
    <x v="4853"/>
    <x v="443"/>
    <x v="470"/>
    <x v="1"/>
    <x v="86"/>
    <x v="86"/>
    <s v="Home Office"/>
    <s v="United States"/>
    <s v="Philadelphia"/>
    <s v="Pennsylvania"/>
    <n v="19143"/>
    <x v="3"/>
    <s v="TEC-PH-10002645"/>
    <x v="2"/>
    <x v="7"/>
    <s v="LG G2"/>
    <n v="1499.97"/>
    <x v="0"/>
    <x v="5"/>
  </r>
  <r>
    <x v="9674"/>
    <x v="4854"/>
    <x v="192"/>
    <x v="885"/>
    <x v="0"/>
    <x v="139"/>
    <x v="139"/>
    <s v="Consumer"/>
    <s v="United States"/>
    <s v="Houston"/>
    <s v="Texas"/>
    <n v="77095"/>
    <x v="2"/>
    <s v="OFF-ST-10003123"/>
    <x v="1"/>
    <x v="4"/>
    <s v="Fellowes Bases and Tops For Staxonsteel/High-Stak Systems"/>
    <n v="26.632000000000001"/>
    <x v="2"/>
    <x v="39"/>
  </r>
  <r>
    <x v="9675"/>
    <x v="4855"/>
    <x v="715"/>
    <x v="761"/>
    <x v="1"/>
    <x v="421"/>
    <x v="421"/>
    <s v="Consumer"/>
    <s v="United States"/>
    <s v="Bakersfield"/>
    <s v="California"/>
    <n v="93309"/>
    <x v="1"/>
    <s v="FUR-FU-10001617"/>
    <x v="0"/>
    <x v="5"/>
    <s v="Executive Impressions 8-1/2&quot; Career Panel/Partition Cubicle Clock"/>
    <n v="41.6"/>
    <x v="0"/>
    <x v="35"/>
  </r>
  <r>
    <x v="9676"/>
    <x v="4856"/>
    <x v="683"/>
    <x v="544"/>
    <x v="1"/>
    <x v="637"/>
    <x v="637"/>
    <s v="Corporate"/>
    <s v="United States"/>
    <s v="Richmond"/>
    <s v="Indiana"/>
    <n v="47374"/>
    <x v="2"/>
    <s v="OFF-EN-10003862"/>
    <x v="1"/>
    <x v="12"/>
    <s v="Laser &amp; Ink Jet Business Envelopes"/>
    <n v="64.02"/>
    <x v="2"/>
    <x v="7"/>
  </r>
  <r>
    <x v="9677"/>
    <x v="4857"/>
    <x v="724"/>
    <x v="774"/>
    <x v="1"/>
    <x v="703"/>
    <x v="703"/>
    <s v="Corporate"/>
    <s v="United States"/>
    <s v="New York City"/>
    <s v="New York"/>
    <n v="10009"/>
    <x v="3"/>
    <s v="OFF-AR-10001573"/>
    <x v="1"/>
    <x v="6"/>
    <s v="American Pencil"/>
    <n v="6.99"/>
    <x v="0"/>
    <x v="25"/>
  </r>
  <r>
    <x v="9678"/>
    <x v="4857"/>
    <x v="724"/>
    <x v="774"/>
    <x v="1"/>
    <x v="703"/>
    <x v="703"/>
    <s v="Corporate"/>
    <s v="United States"/>
    <s v="New York City"/>
    <s v="New York"/>
    <n v="10009"/>
    <x v="3"/>
    <s v="OFF-SU-10004290"/>
    <x v="1"/>
    <x v="14"/>
    <s v="Acme Design Line 8&quot; Stainless Steel Bent Scissors w/Champagne Handles, 3-1/8&quot; Cut"/>
    <n v="6.84"/>
    <x v="0"/>
    <x v="25"/>
  </r>
  <r>
    <x v="9679"/>
    <x v="4858"/>
    <x v="17"/>
    <x v="16"/>
    <x v="1"/>
    <x v="692"/>
    <x v="692"/>
    <s v="Corporate"/>
    <s v="United States"/>
    <s v="San Francisco"/>
    <s v="California"/>
    <n v="94122"/>
    <x v="1"/>
    <s v="OFF-ST-10000046"/>
    <x v="1"/>
    <x v="4"/>
    <s v="Fellowes Super Stor/Drawer Files"/>
    <n v="323.10000000000002"/>
    <x v="1"/>
    <x v="14"/>
  </r>
  <r>
    <x v="9680"/>
    <x v="4858"/>
    <x v="17"/>
    <x v="16"/>
    <x v="1"/>
    <x v="692"/>
    <x v="692"/>
    <s v="Corporate"/>
    <s v="United States"/>
    <s v="San Francisco"/>
    <s v="California"/>
    <n v="94122"/>
    <x v="1"/>
    <s v="TEC-PH-10003505"/>
    <x v="2"/>
    <x v="7"/>
    <s v="Geemarc AmpliPOWER60"/>
    <n v="668.16"/>
    <x v="1"/>
    <x v="14"/>
  </r>
  <r>
    <x v="9681"/>
    <x v="4859"/>
    <x v="1096"/>
    <x v="867"/>
    <x v="1"/>
    <x v="212"/>
    <x v="212"/>
    <s v="Consumer"/>
    <s v="United States"/>
    <s v="San Francisco"/>
    <s v="California"/>
    <n v="94122"/>
    <x v="1"/>
    <s v="OFF-LA-10004559"/>
    <x v="1"/>
    <x v="2"/>
    <s v="Avery 49"/>
    <n v="8.64"/>
    <x v="3"/>
    <x v="22"/>
  </r>
  <r>
    <x v="9682"/>
    <x v="4859"/>
    <x v="1096"/>
    <x v="867"/>
    <x v="1"/>
    <x v="212"/>
    <x v="212"/>
    <s v="Consumer"/>
    <s v="United States"/>
    <s v="San Francisco"/>
    <s v="California"/>
    <n v="94122"/>
    <x v="1"/>
    <s v="OFF-PA-10003172"/>
    <x v="1"/>
    <x v="10"/>
    <s v="Xerox 1996"/>
    <n v="38.880000000000003"/>
    <x v="3"/>
    <x v="22"/>
  </r>
  <r>
    <x v="9683"/>
    <x v="4859"/>
    <x v="1096"/>
    <x v="867"/>
    <x v="1"/>
    <x v="212"/>
    <x v="212"/>
    <s v="Consumer"/>
    <s v="United States"/>
    <s v="San Francisco"/>
    <s v="California"/>
    <n v="94122"/>
    <x v="1"/>
    <s v="FUR-FU-10001473"/>
    <x v="0"/>
    <x v="5"/>
    <s v="Eldon Executive Woodline II Desk Accessories, Mahogany"/>
    <n v="201.04"/>
    <x v="3"/>
    <x v="22"/>
  </r>
  <r>
    <x v="9684"/>
    <x v="4859"/>
    <x v="1096"/>
    <x v="867"/>
    <x v="1"/>
    <x v="212"/>
    <x v="212"/>
    <s v="Consumer"/>
    <s v="United States"/>
    <s v="San Francisco"/>
    <s v="California"/>
    <n v="94122"/>
    <x v="1"/>
    <s v="OFF-PA-10000232"/>
    <x v="1"/>
    <x v="10"/>
    <s v="Xerox 1975"/>
    <n v="12.96"/>
    <x v="3"/>
    <x v="22"/>
  </r>
  <r>
    <x v="9685"/>
    <x v="4860"/>
    <x v="460"/>
    <x v="505"/>
    <x v="0"/>
    <x v="783"/>
    <x v="783"/>
    <s v="Corporate"/>
    <s v="United States"/>
    <s v="Los Angeles"/>
    <s v="California"/>
    <n v="90032"/>
    <x v="1"/>
    <s v="TEC-AC-10000682"/>
    <x v="2"/>
    <x v="11"/>
    <s v="Kensington K72356US Mouse-in-a-Box USB Desktop Mouse"/>
    <n v="16.59"/>
    <x v="3"/>
    <x v="44"/>
  </r>
  <r>
    <x v="9686"/>
    <x v="4861"/>
    <x v="1109"/>
    <x v="1081"/>
    <x v="1"/>
    <x v="567"/>
    <x v="567"/>
    <s v="Consumer"/>
    <s v="United States"/>
    <s v="San Diego"/>
    <s v="California"/>
    <n v="92037"/>
    <x v="1"/>
    <s v="OFF-AR-10003405"/>
    <x v="1"/>
    <x v="6"/>
    <s v="Dixon My First Ticonderoga Pencil, #2"/>
    <n v="35.1"/>
    <x v="3"/>
    <x v="24"/>
  </r>
  <r>
    <x v="9687"/>
    <x v="4862"/>
    <x v="1033"/>
    <x v="299"/>
    <x v="1"/>
    <x v="337"/>
    <x v="337"/>
    <s v="Home Office"/>
    <s v="United States"/>
    <s v="Arlington"/>
    <s v="Texas"/>
    <n v="76017"/>
    <x v="2"/>
    <s v="OFF-BI-10000301"/>
    <x v="1"/>
    <x v="8"/>
    <s v="GBC Instant Report Kit"/>
    <n v="11.646000000000001"/>
    <x v="3"/>
    <x v="15"/>
  </r>
  <r>
    <x v="9688"/>
    <x v="4863"/>
    <x v="308"/>
    <x v="327"/>
    <x v="1"/>
    <x v="38"/>
    <x v="38"/>
    <s v="Consumer"/>
    <s v="United States"/>
    <s v="Richmond"/>
    <s v="Virginia"/>
    <n v="23223"/>
    <x v="0"/>
    <s v="OFF-PA-10001534"/>
    <x v="1"/>
    <x v="10"/>
    <s v="Xerox 230"/>
    <n v="32.4"/>
    <x v="3"/>
    <x v="27"/>
  </r>
  <r>
    <x v="9689"/>
    <x v="4863"/>
    <x v="308"/>
    <x v="327"/>
    <x v="1"/>
    <x v="38"/>
    <x v="38"/>
    <s v="Consumer"/>
    <s v="United States"/>
    <s v="Richmond"/>
    <s v="Virginia"/>
    <n v="23223"/>
    <x v="0"/>
    <s v="TEC-PH-10003691"/>
    <x v="2"/>
    <x v="7"/>
    <s v="BlackBerry Q10"/>
    <n v="503.96"/>
    <x v="3"/>
    <x v="27"/>
  </r>
  <r>
    <x v="9690"/>
    <x v="4864"/>
    <x v="1095"/>
    <x v="710"/>
    <x v="2"/>
    <x v="638"/>
    <x v="638"/>
    <s v="Home Office"/>
    <s v="United States"/>
    <s v="New York City"/>
    <s v="New York"/>
    <n v="10035"/>
    <x v="3"/>
    <s v="OFF-AR-10001545"/>
    <x v="1"/>
    <x v="6"/>
    <s v="Newell 326"/>
    <n v="7.04"/>
    <x v="3"/>
    <x v="4"/>
  </r>
  <r>
    <x v="9691"/>
    <x v="4865"/>
    <x v="50"/>
    <x v="50"/>
    <x v="1"/>
    <x v="138"/>
    <x v="138"/>
    <s v="Consumer"/>
    <s v="United States"/>
    <s v="Houston"/>
    <s v="Texas"/>
    <n v="77041"/>
    <x v="2"/>
    <s v="FUR-BO-10001811"/>
    <x v="0"/>
    <x v="0"/>
    <s v="Atlantic Metals Mobile 5-Shelf Bookcases, Custom Colors"/>
    <n v="613.99919999999997"/>
    <x v="1"/>
    <x v="6"/>
  </r>
  <r>
    <x v="9692"/>
    <x v="4866"/>
    <x v="834"/>
    <x v="756"/>
    <x v="1"/>
    <x v="416"/>
    <x v="416"/>
    <s v="Corporate"/>
    <s v="United States"/>
    <s v="Fairfield"/>
    <s v="Connecticut"/>
    <n v="6824"/>
    <x v="3"/>
    <s v="OFF-ST-10001837"/>
    <x v="1"/>
    <x v="4"/>
    <s v="SAFCO Mobile Desk Side File, Wire Frame"/>
    <n v="470.36"/>
    <x v="1"/>
    <x v="37"/>
  </r>
  <r>
    <x v="9693"/>
    <x v="4867"/>
    <x v="241"/>
    <x v="938"/>
    <x v="0"/>
    <x v="71"/>
    <x v="71"/>
    <s v="Home Office"/>
    <s v="United States"/>
    <s v="San Francisco"/>
    <s v="California"/>
    <n v="94110"/>
    <x v="1"/>
    <s v="OFF-PA-10000551"/>
    <x v="1"/>
    <x v="10"/>
    <s v="Array Memo Cubes"/>
    <n v="31.08"/>
    <x v="3"/>
    <x v="15"/>
  </r>
  <r>
    <x v="9694"/>
    <x v="4867"/>
    <x v="241"/>
    <x v="938"/>
    <x v="0"/>
    <x v="71"/>
    <x v="71"/>
    <s v="Home Office"/>
    <s v="United States"/>
    <s v="San Francisco"/>
    <s v="California"/>
    <n v="94110"/>
    <x v="1"/>
    <s v="OFF-SU-10001574"/>
    <x v="1"/>
    <x v="14"/>
    <s v="Acme Value Line Scissors"/>
    <n v="7.3"/>
    <x v="3"/>
    <x v="15"/>
  </r>
  <r>
    <x v="9695"/>
    <x v="4868"/>
    <x v="25"/>
    <x v="906"/>
    <x v="2"/>
    <x v="281"/>
    <x v="281"/>
    <s v="Corporate"/>
    <s v="United States"/>
    <s v="Springfield"/>
    <s v="Ohio"/>
    <n v="45503"/>
    <x v="3"/>
    <s v="OFF-AP-10002892"/>
    <x v="1"/>
    <x v="9"/>
    <s v="Belkin F5C206VTEL 6 Outlet Surge"/>
    <n v="73.536000000000001"/>
    <x v="0"/>
    <x v="5"/>
  </r>
  <r>
    <x v="9696"/>
    <x v="4869"/>
    <x v="1225"/>
    <x v="1228"/>
    <x v="0"/>
    <x v="96"/>
    <x v="96"/>
    <s v="Corporate"/>
    <s v="United States"/>
    <s v="Detroit"/>
    <s v="Michigan"/>
    <n v="48234"/>
    <x v="2"/>
    <s v="OFF-LA-10003930"/>
    <x v="1"/>
    <x v="2"/>
    <s v="Dot Matrix Printer Tape Reel Labels, White, 5000/Box"/>
    <n v="491.55"/>
    <x v="2"/>
    <x v="3"/>
  </r>
  <r>
    <x v="9697"/>
    <x v="4870"/>
    <x v="21"/>
    <x v="366"/>
    <x v="3"/>
    <x v="389"/>
    <x v="389"/>
    <s v="Home Office"/>
    <s v="United States"/>
    <s v="Philadelphia"/>
    <s v="Pennsylvania"/>
    <n v="19140"/>
    <x v="3"/>
    <s v="FUR-FU-10001037"/>
    <x v="0"/>
    <x v="5"/>
    <s v="DAX Charcoal/Nickel-Tone Document Frame, 5 x 7"/>
    <n v="30.335999999999999"/>
    <x v="0"/>
    <x v="17"/>
  </r>
  <r>
    <x v="9698"/>
    <x v="4871"/>
    <x v="934"/>
    <x v="857"/>
    <x v="1"/>
    <x v="730"/>
    <x v="730"/>
    <s v="Consumer"/>
    <s v="United States"/>
    <s v="Inglewood"/>
    <s v="California"/>
    <n v="90301"/>
    <x v="1"/>
    <s v="OFF-PA-10004569"/>
    <x v="1"/>
    <x v="10"/>
    <s v="Wirebound Message Books, Two 4 1/4&quot; x 5&quot; Forms per Page"/>
    <n v="22.83"/>
    <x v="3"/>
    <x v="22"/>
  </r>
  <r>
    <x v="9699"/>
    <x v="4871"/>
    <x v="934"/>
    <x v="857"/>
    <x v="1"/>
    <x v="730"/>
    <x v="730"/>
    <s v="Consumer"/>
    <s v="United States"/>
    <s v="Inglewood"/>
    <s v="California"/>
    <n v="90301"/>
    <x v="1"/>
    <s v="OFF-AP-10000027"/>
    <x v="1"/>
    <x v="9"/>
    <s v="Hoover Commercial SteamVac"/>
    <n v="54.32"/>
    <x v="3"/>
    <x v="22"/>
  </r>
  <r>
    <x v="9700"/>
    <x v="4871"/>
    <x v="934"/>
    <x v="857"/>
    <x v="1"/>
    <x v="730"/>
    <x v="730"/>
    <s v="Consumer"/>
    <s v="United States"/>
    <s v="Inglewood"/>
    <s v="California"/>
    <n v="90301"/>
    <x v="1"/>
    <s v="TEC-PH-10000675"/>
    <x v="2"/>
    <x v="7"/>
    <s v="Panasonic KX TS3282B Corded phone"/>
    <n v="196.77600000000001"/>
    <x v="3"/>
    <x v="22"/>
  </r>
  <r>
    <x v="9701"/>
    <x v="4872"/>
    <x v="859"/>
    <x v="271"/>
    <x v="1"/>
    <x v="727"/>
    <x v="727"/>
    <s v="Consumer"/>
    <s v="United States"/>
    <s v="San Luis Obispo"/>
    <s v="California"/>
    <n v="93405"/>
    <x v="1"/>
    <s v="OFF-FA-10003059"/>
    <x v="1"/>
    <x v="13"/>
    <s v="Assorted Color Push Pins"/>
    <n v="3.62"/>
    <x v="0"/>
    <x v="32"/>
  </r>
  <r>
    <x v="9702"/>
    <x v="4873"/>
    <x v="689"/>
    <x v="460"/>
    <x v="1"/>
    <x v="697"/>
    <x v="697"/>
    <s v="Home Office"/>
    <s v="United States"/>
    <s v="Wilmington"/>
    <s v="Delaware"/>
    <n v="19805"/>
    <x v="3"/>
    <s v="OFF-PA-10003256"/>
    <x v="1"/>
    <x v="10"/>
    <s v="Avery Personal Creations Heavyweight Cards"/>
    <n v="11.54"/>
    <x v="3"/>
    <x v="10"/>
  </r>
  <r>
    <x v="9703"/>
    <x v="4873"/>
    <x v="689"/>
    <x v="460"/>
    <x v="1"/>
    <x v="697"/>
    <x v="697"/>
    <s v="Home Office"/>
    <s v="United States"/>
    <s v="Wilmington"/>
    <s v="Delaware"/>
    <n v="19805"/>
    <x v="3"/>
    <s v="OFF-BI-10003656"/>
    <x v="1"/>
    <x v="8"/>
    <s v="Fellowes PB200 Plastic Comb Binding Machine"/>
    <n v="849.95"/>
    <x v="3"/>
    <x v="10"/>
  </r>
  <r>
    <x v="9704"/>
    <x v="4873"/>
    <x v="689"/>
    <x v="460"/>
    <x v="1"/>
    <x v="697"/>
    <x v="697"/>
    <s v="Home Office"/>
    <s v="United States"/>
    <s v="Wilmington"/>
    <s v="Delaware"/>
    <n v="19805"/>
    <x v="3"/>
    <s v="OFF-BI-10002897"/>
    <x v="1"/>
    <x v="8"/>
    <s v="Black Avery Memo-Size 3-Ring Binder, 5 1/2&quot; x 8 1/2&quot;"/>
    <n v="11.01"/>
    <x v="3"/>
    <x v="10"/>
  </r>
  <r>
    <x v="9705"/>
    <x v="4874"/>
    <x v="15"/>
    <x v="15"/>
    <x v="1"/>
    <x v="559"/>
    <x v="559"/>
    <s v="Consumer"/>
    <s v="United States"/>
    <s v="San Francisco"/>
    <s v="California"/>
    <n v="94122"/>
    <x v="1"/>
    <s v="OFF-BI-10004826"/>
    <x v="1"/>
    <x v="8"/>
    <s v="JM Magazine Binder"/>
    <n v="39.624000000000002"/>
    <x v="3"/>
    <x v="13"/>
  </r>
  <r>
    <x v="9706"/>
    <x v="4875"/>
    <x v="147"/>
    <x v="434"/>
    <x v="1"/>
    <x v="229"/>
    <x v="229"/>
    <s v="Consumer"/>
    <s v="United States"/>
    <s v="Los Angeles"/>
    <s v="California"/>
    <n v="90045"/>
    <x v="1"/>
    <s v="FUR-CH-10004626"/>
    <x v="0"/>
    <x v="1"/>
    <s v="Office Star Flex Back Scooter Chair with Aluminum Finish Frame"/>
    <n v="242.136"/>
    <x v="0"/>
    <x v="32"/>
  </r>
  <r>
    <x v="9707"/>
    <x v="4875"/>
    <x v="147"/>
    <x v="434"/>
    <x v="1"/>
    <x v="229"/>
    <x v="229"/>
    <s v="Consumer"/>
    <s v="United States"/>
    <s v="Los Angeles"/>
    <s v="California"/>
    <n v="90045"/>
    <x v="1"/>
    <s v="OFF-AR-10000390"/>
    <x v="1"/>
    <x v="6"/>
    <s v="Newell Chalk Holder"/>
    <n v="12.39"/>
    <x v="0"/>
    <x v="32"/>
  </r>
  <r>
    <x v="9708"/>
    <x v="4875"/>
    <x v="147"/>
    <x v="434"/>
    <x v="1"/>
    <x v="229"/>
    <x v="229"/>
    <s v="Consumer"/>
    <s v="United States"/>
    <s v="Los Angeles"/>
    <s v="California"/>
    <n v="90045"/>
    <x v="1"/>
    <s v="FUR-FU-10003731"/>
    <x v="0"/>
    <x v="5"/>
    <s v="Eldon Expressions Wood and Plastic Desk Accessories, Oak"/>
    <n v="19.96"/>
    <x v="0"/>
    <x v="32"/>
  </r>
  <r>
    <x v="9709"/>
    <x v="4875"/>
    <x v="147"/>
    <x v="434"/>
    <x v="1"/>
    <x v="229"/>
    <x v="229"/>
    <s v="Consumer"/>
    <s v="United States"/>
    <s v="Los Angeles"/>
    <s v="California"/>
    <n v="90045"/>
    <x v="1"/>
    <s v="OFF-ST-10002743"/>
    <x v="1"/>
    <x v="4"/>
    <s v="SAFCO Boltless Steel Shelving"/>
    <n v="340.92"/>
    <x v="0"/>
    <x v="32"/>
  </r>
  <r>
    <x v="9710"/>
    <x v="4876"/>
    <x v="1127"/>
    <x v="1105"/>
    <x v="1"/>
    <x v="198"/>
    <x v="198"/>
    <s v="Consumer"/>
    <s v="United States"/>
    <s v="Philadelphia"/>
    <s v="Pennsylvania"/>
    <n v="19143"/>
    <x v="3"/>
    <s v="FUR-FU-10001468"/>
    <x v="0"/>
    <x v="5"/>
    <s v="Tenex Antistatic Computer Chair Mats"/>
    <n v="273.56799999999998"/>
    <x v="2"/>
    <x v="7"/>
  </r>
  <r>
    <x v="9711"/>
    <x v="4876"/>
    <x v="1127"/>
    <x v="1105"/>
    <x v="1"/>
    <x v="198"/>
    <x v="198"/>
    <s v="Consumer"/>
    <s v="United States"/>
    <s v="Philadelphia"/>
    <s v="Pennsylvania"/>
    <n v="19143"/>
    <x v="3"/>
    <s v="OFF-BI-10003684"/>
    <x v="1"/>
    <x v="8"/>
    <s v="Wilson Jones Legal Size Ring Binders"/>
    <n v="13.194000000000001"/>
    <x v="2"/>
    <x v="7"/>
  </r>
  <r>
    <x v="9712"/>
    <x v="4876"/>
    <x v="1127"/>
    <x v="1105"/>
    <x v="1"/>
    <x v="198"/>
    <x v="198"/>
    <s v="Consumer"/>
    <s v="United States"/>
    <s v="Philadelphia"/>
    <s v="Pennsylvania"/>
    <n v="19143"/>
    <x v="3"/>
    <s v="OFF-ST-10003716"/>
    <x v="1"/>
    <x v="4"/>
    <s v="Tennsco Double-Tier Lockers"/>
    <n v="1080.096"/>
    <x v="2"/>
    <x v="7"/>
  </r>
  <r>
    <x v="9713"/>
    <x v="4876"/>
    <x v="1127"/>
    <x v="1105"/>
    <x v="1"/>
    <x v="198"/>
    <x v="198"/>
    <s v="Consumer"/>
    <s v="United States"/>
    <s v="Philadelphia"/>
    <s v="Pennsylvania"/>
    <n v="19143"/>
    <x v="3"/>
    <s v="TEC-AC-10001101"/>
    <x v="2"/>
    <x v="11"/>
    <s v="Sony 16GB Class 10 Micro SDHC R40 Memory Card"/>
    <n v="51.56"/>
    <x v="2"/>
    <x v="7"/>
  </r>
  <r>
    <x v="9714"/>
    <x v="4876"/>
    <x v="1127"/>
    <x v="1105"/>
    <x v="1"/>
    <x v="198"/>
    <x v="198"/>
    <s v="Consumer"/>
    <s v="United States"/>
    <s v="Philadelphia"/>
    <s v="Pennsylvania"/>
    <n v="19143"/>
    <x v="3"/>
    <s v="TEC-AC-10004864"/>
    <x v="2"/>
    <x v="11"/>
    <s v="Memorex Micro Travel Drive 32 GB"/>
    <n v="58.415999999999997"/>
    <x v="2"/>
    <x v="7"/>
  </r>
  <r>
    <x v="9715"/>
    <x v="4877"/>
    <x v="77"/>
    <x v="357"/>
    <x v="1"/>
    <x v="436"/>
    <x v="436"/>
    <s v="Consumer"/>
    <s v="United States"/>
    <s v="San Francisco"/>
    <s v="California"/>
    <n v="94122"/>
    <x v="1"/>
    <s v="OFF-BI-10001543"/>
    <x v="1"/>
    <x v="8"/>
    <s v="GBC VeloBinder Manual Binding System"/>
    <n v="57.584000000000003"/>
    <x v="0"/>
    <x v="0"/>
  </r>
  <r>
    <x v="9716"/>
    <x v="4878"/>
    <x v="399"/>
    <x v="1128"/>
    <x v="0"/>
    <x v="489"/>
    <x v="489"/>
    <s v="Home Office"/>
    <s v="United States"/>
    <s v="Philadelphia"/>
    <s v="Pennsylvania"/>
    <n v="19134"/>
    <x v="3"/>
    <s v="OFF-AR-10000914"/>
    <x v="1"/>
    <x v="6"/>
    <s v="Boston 16765 Mini Stand Up Battery Pencil Sharpener"/>
    <n v="37.311999999999998"/>
    <x v="0"/>
    <x v="28"/>
  </r>
  <r>
    <x v="9717"/>
    <x v="4879"/>
    <x v="198"/>
    <x v="388"/>
    <x v="3"/>
    <x v="247"/>
    <x v="247"/>
    <s v="Consumer"/>
    <s v="United States"/>
    <s v="Houston"/>
    <s v="Texas"/>
    <n v="77041"/>
    <x v="2"/>
    <s v="TEC-PH-10002293"/>
    <x v="2"/>
    <x v="7"/>
    <s v="Anker 36W 4-Port USB Wall Charger Travel Power Adapter for iPhone 5s 5c 5"/>
    <n v="79.959999999999994"/>
    <x v="0"/>
    <x v="35"/>
  </r>
  <r>
    <x v="9718"/>
    <x v="4879"/>
    <x v="198"/>
    <x v="388"/>
    <x v="3"/>
    <x v="247"/>
    <x v="247"/>
    <s v="Consumer"/>
    <s v="United States"/>
    <s v="Houston"/>
    <s v="Texas"/>
    <n v="77041"/>
    <x v="2"/>
    <s v="TEC-AC-10000109"/>
    <x v="2"/>
    <x v="11"/>
    <s v="Sony Micro Vault Click 16 GB USB 2.0 Flash Drive"/>
    <n v="223.96"/>
    <x v="0"/>
    <x v="35"/>
  </r>
  <r>
    <x v="9719"/>
    <x v="4880"/>
    <x v="105"/>
    <x v="773"/>
    <x v="0"/>
    <x v="589"/>
    <x v="589"/>
    <s v="Consumer"/>
    <s v="United States"/>
    <s v="Lancaster"/>
    <s v="Pennsylvania"/>
    <n v="17602"/>
    <x v="3"/>
    <s v="OFF-ST-10002574"/>
    <x v="1"/>
    <x v="4"/>
    <s v="SAFCO Commercial Wire Shelving, Black"/>
    <n v="221.024"/>
    <x v="3"/>
    <x v="23"/>
  </r>
  <r>
    <x v="9720"/>
    <x v="4881"/>
    <x v="897"/>
    <x v="750"/>
    <x v="1"/>
    <x v="294"/>
    <x v="294"/>
    <s v="Corporate"/>
    <s v="United States"/>
    <s v="Green Bay"/>
    <s v="Wisconsin"/>
    <n v="54302"/>
    <x v="2"/>
    <s v="FUR-FU-10002445"/>
    <x v="0"/>
    <x v="5"/>
    <s v="DAX Two-Tone Rosewood/Black Document Frame, Desktop, 5 x 7"/>
    <n v="18.96"/>
    <x v="0"/>
    <x v="21"/>
  </r>
  <r>
    <x v="9721"/>
    <x v="4882"/>
    <x v="595"/>
    <x v="633"/>
    <x v="1"/>
    <x v="535"/>
    <x v="535"/>
    <s v="Consumer"/>
    <s v="United States"/>
    <s v="New York City"/>
    <s v="New York"/>
    <n v="10024"/>
    <x v="3"/>
    <s v="FUR-CH-10001802"/>
    <x v="0"/>
    <x v="1"/>
    <s v="Hon Every-Day Chair Series Swivel Task Chairs"/>
    <n v="326.64600000000002"/>
    <x v="0"/>
    <x v="47"/>
  </r>
  <r>
    <x v="9722"/>
    <x v="4882"/>
    <x v="595"/>
    <x v="633"/>
    <x v="1"/>
    <x v="535"/>
    <x v="535"/>
    <s v="Consumer"/>
    <s v="United States"/>
    <s v="New York City"/>
    <s v="New York"/>
    <n v="10024"/>
    <x v="3"/>
    <s v="TEC-AC-10003628"/>
    <x v="2"/>
    <x v="11"/>
    <s v="Logitech 910-002974 M325 Wireless Mouse for Web Scrolling"/>
    <n v="89.97"/>
    <x v="0"/>
    <x v="47"/>
  </r>
  <r>
    <x v="9723"/>
    <x v="4883"/>
    <x v="1091"/>
    <x v="166"/>
    <x v="1"/>
    <x v="69"/>
    <x v="69"/>
    <s v="Home Office"/>
    <s v="United States"/>
    <s v="New York City"/>
    <s v="New York"/>
    <n v="10011"/>
    <x v="3"/>
    <s v="OFF-BI-10003984"/>
    <x v="1"/>
    <x v="8"/>
    <s v="Lock-Up Easel 'Spel-Binder'"/>
    <n v="296.71199999999999"/>
    <x v="2"/>
    <x v="20"/>
  </r>
  <r>
    <x v="9724"/>
    <x v="4884"/>
    <x v="901"/>
    <x v="223"/>
    <x v="1"/>
    <x v="621"/>
    <x v="621"/>
    <s v="Consumer"/>
    <s v="United States"/>
    <s v="Bloomington"/>
    <s v="Illinois"/>
    <n v="61701"/>
    <x v="2"/>
    <s v="OFF-EN-10004459"/>
    <x v="1"/>
    <x v="12"/>
    <s v="Security-Tint Envelopes"/>
    <n v="12.224"/>
    <x v="1"/>
    <x v="14"/>
  </r>
  <r>
    <x v="9725"/>
    <x v="4885"/>
    <x v="697"/>
    <x v="295"/>
    <x v="2"/>
    <x v="618"/>
    <x v="618"/>
    <s v="Consumer"/>
    <s v="United States"/>
    <s v="Boise"/>
    <s v="Idaho"/>
    <n v="83704"/>
    <x v="1"/>
    <s v="TEC-AC-10001109"/>
    <x v="2"/>
    <x v="11"/>
    <s v="Logitech Trackman Marble Mouse"/>
    <n v="89.97"/>
    <x v="3"/>
    <x v="15"/>
  </r>
  <r>
    <x v="9726"/>
    <x v="4886"/>
    <x v="574"/>
    <x v="379"/>
    <x v="2"/>
    <x v="27"/>
    <x v="27"/>
    <s v="Consumer"/>
    <s v="United States"/>
    <s v="Lowell"/>
    <s v="Massachusetts"/>
    <n v="1852"/>
    <x v="3"/>
    <s v="OFF-AP-10001293"/>
    <x v="1"/>
    <x v="9"/>
    <s v="Belkin 8 Outlet Surge Protector"/>
    <n v="286.86"/>
    <x v="3"/>
    <x v="22"/>
  </r>
  <r>
    <x v="9727"/>
    <x v="4886"/>
    <x v="574"/>
    <x v="379"/>
    <x v="2"/>
    <x v="27"/>
    <x v="27"/>
    <s v="Consumer"/>
    <s v="United States"/>
    <s v="Lowell"/>
    <s v="Massachusetts"/>
    <n v="1852"/>
    <x v="3"/>
    <s v="TEC-PH-10004977"/>
    <x v="2"/>
    <x v="7"/>
    <s v="GE 30524EE4"/>
    <n v="979.95"/>
    <x v="3"/>
    <x v="22"/>
  </r>
  <r>
    <x v="9728"/>
    <x v="4886"/>
    <x v="574"/>
    <x v="379"/>
    <x v="2"/>
    <x v="27"/>
    <x v="27"/>
    <s v="Consumer"/>
    <s v="United States"/>
    <s v="Lowell"/>
    <s v="Massachusetts"/>
    <n v="1852"/>
    <x v="3"/>
    <s v="OFF-SU-10001935"/>
    <x v="1"/>
    <x v="14"/>
    <s v="Staple remover"/>
    <n v="4.3600000000000003"/>
    <x v="3"/>
    <x v="22"/>
  </r>
  <r>
    <x v="9729"/>
    <x v="4887"/>
    <x v="411"/>
    <x v="622"/>
    <x v="1"/>
    <x v="432"/>
    <x v="432"/>
    <s v="Consumer"/>
    <s v="United States"/>
    <s v="Seattle"/>
    <s v="Washington"/>
    <n v="98115"/>
    <x v="1"/>
    <s v="OFF-BI-10001308"/>
    <x v="1"/>
    <x v="8"/>
    <s v="GBC Standard Plastic Binding Systems' Combs"/>
    <n v="10.048"/>
    <x v="2"/>
    <x v="30"/>
  </r>
  <r>
    <x v="9730"/>
    <x v="4887"/>
    <x v="411"/>
    <x v="622"/>
    <x v="1"/>
    <x v="432"/>
    <x v="432"/>
    <s v="Consumer"/>
    <s v="United States"/>
    <s v="Seattle"/>
    <s v="Washington"/>
    <n v="98115"/>
    <x v="1"/>
    <s v="OFF-ST-10000046"/>
    <x v="1"/>
    <x v="4"/>
    <s v="Fellowes Super Stor/Drawer Files"/>
    <n v="807.75"/>
    <x v="2"/>
    <x v="30"/>
  </r>
  <r>
    <x v="9731"/>
    <x v="4888"/>
    <x v="237"/>
    <x v="381"/>
    <x v="1"/>
    <x v="555"/>
    <x v="555"/>
    <s v="Consumer"/>
    <s v="United States"/>
    <s v="Los Angeles"/>
    <s v="California"/>
    <n v="90049"/>
    <x v="1"/>
    <s v="OFF-AR-10003504"/>
    <x v="1"/>
    <x v="6"/>
    <s v="Newell 347"/>
    <n v="34.24"/>
    <x v="3"/>
    <x v="23"/>
  </r>
  <r>
    <x v="9732"/>
    <x v="4889"/>
    <x v="1071"/>
    <x v="1036"/>
    <x v="1"/>
    <x v="714"/>
    <x v="714"/>
    <s v="Corporate"/>
    <s v="United States"/>
    <s v="Hampton"/>
    <s v="Virginia"/>
    <n v="23666"/>
    <x v="0"/>
    <s v="FUR-CH-10001797"/>
    <x v="0"/>
    <x v="1"/>
    <s v="Safco Chair Connectors, 6/Carton"/>
    <n v="500.24"/>
    <x v="2"/>
    <x v="9"/>
  </r>
  <r>
    <x v="9733"/>
    <x v="4889"/>
    <x v="1071"/>
    <x v="1036"/>
    <x v="1"/>
    <x v="714"/>
    <x v="714"/>
    <s v="Corporate"/>
    <s v="United States"/>
    <s v="Hampton"/>
    <s v="Virginia"/>
    <n v="23666"/>
    <x v="0"/>
    <s v="OFF-PA-10000246"/>
    <x v="1"/>
    <x v="10"/>
    <s v="Riverleaf Stik-Withit Designer Note Cubes"/>
    <n v="20.12"/>
    <x v="2"/>
    <x v="9"/>
  </r>
  <r>
    <x v="9734"/>
    <x v="4889"/>
    <x v="1071"/>
    <x v="1036"/>
    <x v="1"/>
    <x v="714"/>
    <x v="714"/>
    <s v="Corporate"/>
    <s v="United States"/>
    <s v="Hampton"/>
    <s v="Virginia"/>
    <n v="23666"/>
    <x v="0"/>
    <s v="OFF-BI-10001359"/>
    <x v="1"/>
    <x v="8"/>
    <s v="GBC DocuBind TL300 Electric Binding System"/>
    <n v="896.99"/>
    <x v="2"/>
    <x v="9"/>
  </r>
  <r>
    <x v="9735"/>
    <x v="4890"/>
    <x v="84"/>
    <x v="794"/>
    <x v="0"/>
    <x v="57"/>
    <x v="57"/>
    <s v="Home Office"/>
    <s v="United States"/>
    <s v="Philadelphia"/>
    <s v="Pennsylvania"/>
    <n v="19134"/>
    <x v="3"/>
    <s v="OFF-PA-10001583"/>
    <x v="1"/>
    <x v="10"/>
    <s v="1/4 Fold Party Design Invitations &amp; White Envelopes, 24 8-1/2&quot; X 11&quot; Cards, 25 Env./Pack"/>
    <n v="5.88"/>
    <x v="2"/>
    <x v="7"/>
  </r>
  <r>
    <x v="9736"/>
    <x v="4891"/>
    <x v="685"/>
    <x v="1161"/>
    <x v="1"/>
    <x v="739"/>
    <x v="739"/>
    <s v="Home Office"/>
    <s v="United States"/>
    <s v="Omaha"/>
    <s v="Nebraska"/>
    <n v="68104"/>
    <x v="2"/>
    <s v="TEC-PH-10004667"/>
    <x v="2"/>
    <x v="7"/>
    <s v="Cisco 8x8 Inc. 6753i IP Business Phone System"/>
    <n v="269.98"/>
    <x v="1"/>
    <x v="40"/>
  </r>
  <r>
    <x v="9737"/>
    <x v="4892"/>
    <x v="633"/>
    <x v="312"/>
    <x v="1"/>
    <x v="629"/>
    <x v="629"/>
    <s v="Corporate"/>
    <s v="United States"/>
    <s v="Los Angeles"/>
    <s v="California"/>
    <n v="90032"/>
    <x v="1"/>
    <s v="OFF-ST-10002615"/>
    <x v="1"/>
    <x v="4"/>
    <s v="Dual Level, Single-Width Filing Carts"/>
    <n v="310.12"/>
    <x v="3"/>
    <x v="42"/>
  </r>
  <r>
    <x v="9738"/>
    <x v="4892"/>
    <x v="633"/>
    <x v="312"/>
    <x v="1"/>
    <x v="629"/>
    <x v="629"/>
    <s v="Corporate"/>
    <s v="United States"/>
    <s v="Los Angeles"/>
    <s v="California"/>
    <n v="90032"/>
    <x v="1"/>
    <s v="OFF-BI-10004236"/>
    <x v="1"/>
    <x v="8"/>
    <s v="XtraLife ClearVue Slant-D Ring Binder, White, 3&quot;"/>
    <n v="70.463999999999999"/>
    <x v="3"/>
    <x v="42"/>
  </r>
  <r>
    <x v="9739"/>
    <x v="4892"/>
    <x v="633"/>
    <x v="312"/>
    <x v="1"/>
    <x v="629"/>
    <x v="629"/>
    <s v="Corporate"/>
    <s v="United States"/>
    <s v="Los Angeles"/>
    <s v="California"/>
    <n v="90032"/>
    <x v="1"/>
    <s v="OFF-BI-10001757"/>
    <x v="1"/>
    <x v="8"/>
    <s v="Pressboard Hanging Data Binders for Unburst Sheets"/>
    <n v="19.68"/>
    <x v="3"/>
    <x v="42"/>
  </r>
  <r>
    <x v="9740"/>
    <x v="4892"/>
    <x v="633"/>
    <x v="312"/>
    <x v="1"/>
    <x v="629"/>
    <x v="629"/>
    <s v="Corporate"/>
    <s v="United States"/>
    <s v="Los Angeles"/>
    <s v="California"/>
    <n v="90032"/>
    <x v="1"/>
    <s v="OFF-AP-10001154"/>
    <x v="1"/>
    <x v="9"/>
    <s v="Bionaire Personal Warm Mist Humidifier/Vaporizer"/>
    <n v="140.66999999999999"/>
    <x v="3"/>
    <x v="42"/>
  </r>
  <r>
    <x v="9741"/>
    <x v="4893"/>
    <x v="627"/>
    <x v="1122"/>
    <x v="1"/>
    <x v="425"/>
    <x v="425"/>
    <s v="Corporate"/>
    <s v="United States"/>
    <s v="Burlington"/>
    <s v="Vermont"/>
    <m/>
    <x v="3"/>
    <s v="FUR-BO-10004834"/>
    <x v="0"/>
    <x v="0"/>
    <s v="Riverside Palais Royal Lawyers Bookcase, Royale Cherry Finish"/>
    <n v="4404.8999999999996"/>
    <x v="1"/>
    <x v="6"/>
  </r>
  <r>
    <x v="9742"/>
    <x v="4894"/>
    <x v="354"/>
    <x v="348"/>
    <x v="1"/>
    <x v="212"/>
    <x v="212"/>
    <s v="Consumer"/>
    <s v="United States"/>
    <s v="San Diego"/>
    <s v="California"/>
    <n v="92037"/>
    <x v="1"/>
    <s v="OFF-LA-10001074"/>
    <x v="1"/>
    <x v="2"/>
    <s v="Round Specialty Laser Printer Labels"/>
    <n v="62.65"/>
    <x v="3"/>
    <x v="23"/>
  </r>
  <r>
    <x v="9743"/>
    <x v="4895"/>
    <x v="950"/>
    <x v="563"/>
    <x v="1"/>
    <x v="370"/>
    <x v="370"/>
    <s v="Consumer"/>
    <s v="United States"/>
    <s v="Newark"/>
    <s v="Delaware"/>
    <n v="19711"/>
    <x v="3"/>
    <s v="OFF-LA-10001641"/>
    <x v="1"/>
    <x v="2"/>
    <s v="Avery 518"/>
    <n v="9.4499999999999993"/>
    <x v="0"/>
    <x v="1"/>
  </r>
  <r>
    <x v="9744"/>
    <x v="4896"/>
    <x v="276"/>
    <x v="212"/>
    <x v="1"/>
    <x v="648"/>
    <x v="648"/>
    <s v="Consumer"/>
    <s v="United States"/>
    <s v="Aurora"/>
    <s v="Illinois"/>
    <n v="60505"/>
    <x v="2"/>
    <s v="OFF-EN-10002230"/>
    <x v="1"/>
    <x v="12"/>
    <s v="Airmail Envelopes"/>
    <n v="268.57600000000002"/>
    <x v="3"/>
    <x v="44"/>
  </r>
  <r>
    <x v="9745"/>
    <x v="4897"/>
    <x v="221"/>
    <x v="865"/>
    <x v="3"/>
    <x v="443"/>
    <x v="443"/>
    <s v="Consumer"/>
    <s v="United States"/>
    <s v="Los Angeles"/>
    <s v="California"/>
    <n v="90008"/>
    <x v="1"/>
    <s v="FUR-TA-10000617"/>
    <x v="0"/>
    <x v="3"/>
    <s v="Hon Practical Foundations 30 x 60 Training Table, Light Gray/Charcoal"/>
    <n v="364.08"/>
    <x v="3"/>
    <x v="23"/>
  </r>
  <r>
    <x v="9746"/>
    <x v="4897"/>
    <x v="221"/>
    <x v="865"/>
    <x v="3"/>
    <x v="443"/>
    <x v="443"/>
    <s v="Consumer"/>
    <s v="United States"/>
    <s v="Los Angeles"/>
    <s v="California"/>
    <n v="90008"/>
    <x v="1"/>
    <s v="FUR-TA-10001676"/>
    <x v="0"/>
    <x v="3"/>
    <s v="Hon 61000 Series Interactive Training Tables"/>
    <n v="71.087999999999994"/>
    <x v="3"/>
    <x v="23"/>
  </r>
  <r>
    <x v="9747"/>
    <x v="4898"/>
    <x v="7"/>
    <x v="907"/>
    <x v="1"/>
    <x v="3"/>
    <x v="3"/>
    <s v="Consumer"/>
    <s v="United States"/>
    <s v="Chicago"/>
    <s v="Illinois"/>
    <n v="60653"/>
    <x v="2"/>
    <s v="FUR-FU-10000175"/>
    <x v="0"/>
    <x v="5"/>
    <s v="DAX Wood Document Frame."/>
    <n v="10.984"/>
    <x v="2"/>
    <x v="7"/>
  </r>
  <r>
    <x v="9748"/>
    <x v="4898"/>
    <x v="7"/>
    <x v="907"/>
    <x v="1"/>
    <x v="3"/>
    <x v="3"/>
    <s v="Consumer"/>
    <s v="United States"/>
    <s v="Chicago"/>
    <s v="Illinois"/>
    <n v="60653"/>
    <x v="2"/>
    <s v="FUR-CH-10003379"/>
    <x v="0"/>
    <x v="1"/>
    <s v="Global Commerce Series High-Back Swivel/Tilt Chairs"/>
    <n v="797.94399999999996"/>
    <x v="2"/>
    <x v="7"/>
  </r>
  <r>
    <x v="9749"/>
    <x v="4899"/>
    <x v="758"/>
    <x v="599"/>
    <x v="1"/>
    <x v="613"/>
    <x v="613"/>
    <s v="Corporate"/>
    <s v="United States"/>
    <s v="Dover"/>
    <s v="New Hampshire"/>
    <n v="3820"/>
    <x v="3"/>
    <s v="TEC-AC-10002567"/>
    <x v="2"/>
    <x v="11"/>
    <s v="Logitech G602 Wireless Gaming Mouse"/>
    <n v="159.97999999999999"/>
    <x v="0"/>
    <x v="17"/>
  </r>
  <r>
    <x v="9750"/>
    <x v="4900"/>
    <x v="1226"/>
    <x v="831"/>
    <x v="1"/>
    <x v="212"/>
    <x v="212"/>
    <s v="Consumer"/>
    <s v="United States"/>
    <s v="Chicago"/>
    <s v="Illinois"/>
    <n v="60610"/>
    <x v="2"/>
    <s v="OFF-AR-10003183"/>
    <x v="1"/>
    <x v="6"/>
    <s v="Avery Fluorescent Highlighter Four-Color Set"/>
    <n v="5.3440000000000003"/>
    <x v="0"/>
    <x v="32"/>
  </r>
  <r>
    <x v="9751"/>
    <x v="4900"/>
    <x v="1226"/>
    <x v="831"/>
    <x v="1"/>
    <x v="212"/>
    <x v="212"/>
    <s v="Consumer"/>
    <s v="United States"/>
    <s v="Chicago"/>
    <s v="Illinois"/>
    <n v="60610"/>
    <x v="2"/>
    <s v="OFF-AR-10001446"/>
    <x v="1"/>
    <x v="6"/>
    <s v="Newell 309"/>
    <n v="27.72"/>
    <x v="0"/>
    <x v="32"/>
  </r>
  <r>
    <x v="9752"/>
    <x v="4901"/>
    <x v="949"/>
    <x v="196"/>
    <x v="2"/>
    <x v="125"/>
    <x v="125"/>
    <s v="Home Office"/>
    <s v="United States"/>
    <s v="Seattle"/>
    <s v="Washington"/>
    <n v="98115"/>
    <x v="1"/>
    <s v="OFF-BI-10000145"/>
    <x v="1"/>
    <x v="8"/>
    <s v="Zipper Ring Binder Pockets"/>
    <n v="2.496"/>
    <x v="0"/>
    <x v="16"/>
  </r>
  <r>
    <x v="9753"/>
    <x v="4902"/>
    <x v="996"/>
    <x v="655"/>
    <x v="0"/>
    <x v="48"/>
    <x v="48"/>
    <s v="Consumer"/>
    <s v="United States"/>
    <s v="Richmond"/>
    <s v="Virginia"/>
    <n v="23223"/>
    <x v="0"/>
    <s v="OFF-LA-10000476"/>
    <x v="1"/>
    <x v="2"/>
    <s v="Avery 05222 Permanent Self-Adhesive File Folder Labels for Typewriters, on Rolls, White, 250/Roll"/>
    <n v="8.26"/>
    <x v="3"/>
    <x v="42"/>
  </r>
  <r>
    <x v="9754"/>
    <x v="4902"/>
    <x v="996"/>
    <x v="655"/>
    <x v="0"/>
    <x v="48"/>
    <x v="48"/>
    <s v="Consumer"/>
    <s v="United States"/>
    <s v="Richmond"/>
    <s v="Virginia"/>
    <n v="23223"/>
    <x v="0"/>
    <s v="OFF-BI-10001679"/>
    <x v="1"/>
    <x v="8"/>
    <s v="GBC Instant Index System for Binding Systems"/>
    <n v="17.760000000000002"/>
    <x v="3"/>
    <x v="42"/>
  </r>
  <r>
    <x v="9755"/>
    <x v="4902"/>
    <x v="996"/>
    <x v="655"/>
    <x v="0"/>
    <x v="48"/>
    <x v="48"/>
    <s v="Consumer"/>
    <s v="United States"/>
    <s v="Richmond"/>
    <s v="Virginia"/>
    <n v="23223"/>
    <x v="0"/>
    <s v="OFF-ST-10001128"/>
    <x v="1"/>
    <x v="4"/>
    <s v="Carina Mini System Audio Rack, Model AR050B"/>
    <n v="332.94"/>
    <x v="3"/>
    <x v="42"/>
  </r>
  <r>
    <x v="9756"/>
    <x v="4902"/>
    <x v="996"/>
    <x v="655"/>
    <x v="0"/>
    <x v="48"/>
    <x v="48"/>
    <s v="Consumer"/>
    <s v="United States"/>
    <s v="Richmond"/>
    <s v="Virginia"/>
    <n v="23223"/>
    <x v="0"/>
    <s v="FUR-TA-10002533"/>
    <x v="0"/>
    <x v="3"/>
    <s v="BPI Conference Tables"/>
    <n v="292.10000000000002"/>
    <x v="3"/>
    <x v="42"/>
  </r>
  <r>
    <x v="9757"/>
    <x v="4902"/>
    <x v="996"/>
    <x v="655"/>
    <x v="0"/>
    <x v="48"/>
    <x v="48"/>
    <s v="Consumer"/>
    <s v="United States"/>
    <s v="Richmond"/>
    <s v="Virginia"/>
    <n v="23223"/>
    <x v="0"/>
    <s v="TEC-PH-10004006"/>
    <x v="2"/>
    <x v="7"/>
    <s v="Panasonic KX - TS880B Telephone"/>
    <n v="206.1"/>
    <x v="3"/>
    <x v="42"/>
  </r>
  <r>
    <x v="9758"/>
    <x v="4902"/>
    <x v="996"/>
    <x v="655"/>
    <x v="0"/>
    <x v="48"/>
    <x v="48"/>
    <s v="Consumer"/>
    <s v="United States"/>
    <s v="Richmond"/>
    <s v="Virginia"/>
    <n v="23223"/>
    <x v="0"/>
    <s v="OFF-PA-10002615"/>
    <x v="1"/>
    <x v="10"/>
    <s v="Ampad Gold Fibre Wirebound Steno Books, 6&quot; x 9&quot;, Gregg Ruled"/>
    <n v="17.64"/>
    <x v="3"/>
    <x v="42"/>
  </r>
  <r>
    <x v="9759"/>
    <x v="4903"/>
    <x v="731"/>
    <x v="519"/>
    <x v="1"/>
    <x v="245"/>
    <x v="245"/>
    <s v="Corporate"/>
    <s v="United States"/>
    <s v="San Francisco"/>
    <s v="California"/>
    <n v="94109"/>
    <x v="1"/>
    <s v="FUR-CH-10001854"/>
    <x v="0"/>
    <x v="1"/>
    <s v="Office Star - Professional Matrix Back Chair with 2-to-1 Synchro Tilt and Mesh Fabric Seat"/>
    <n v="1403.92"/>
    <x v="0"/>
    <x v="32"/>
  </r>
  <r>
    <x v="9760"/>
    <x v="4904"/>
    <x v="259"/>
    <x v="834"/>
    <x v="1"/>
    <x v="454"/>
    <x v="454"/>
    <s v="Home Office"/>
    <s v="United States"/>
    <s v="Springdale"/>
    <s v="Arkansas"/>
    <n v="72762"/>
    <x v="0"/>
    <s v="OFF-AR-10000657"/>
    <x v="1"/>
    <x v="6"/>
    <s v="Binney &amp; Smith inkTank Desk Highlighter, Chisel Tip, Yellow, 12/Box"/>
    <n v="4.3"/>
    <x v="3"/>
    <x v="23"/>
  </r>
  <r>
    <x v="9761"/>
    <x v="4905"/>
    <x v="1047"/>
    <x v="189"/>
    <x v="1"/>
    <x v="504"/>
    <x v="504"/>
    <s v="Corporate"/>
    <s v="United States"/>
    <s v="Seattle"/>
    <s v="Washington"/>
    <n v="98103"/>
    <x v="1"/>
    <s v="TEC-AC-10000736"/>
    <x v="2"/>
    <x v="11"/>
    <s v="Logitech G600 MMO Gaming Mouse"/>
    <n v="239.97"/>
    <x v="2"/>
    <x v="45"/>
  </r>
  <r>
    <x v="9762"/>
    <x v="4905"/>
    <x v="1047"/>
    <x v="189"/>
    <x v="1"/>
    <x v="504"/>
    <x v="504"/>
    <s v="Corporate"/>
    <s v="United States"/>
    <s v="Seattle"/>
    <s v="Washington"/>
    <n v="98103"/>
    <x v="1"/>
    <s v="OFF-AP-10001293"/>
    <x v="1"/>
    <x v="9"/>
    <s v="Belkin 8 Outlet Surge Protector"/>
    <n v="81.96"/>
    <x v="2"/>
    <x v="45"/>
  </r>
  <r>
    <x v="9763"/>
    <x v="4905"/>
    <x v="1047"/>
    <x v="189"/>
    <x v="1"/>
    <x v="504"/>
    <x v="504"/>
    <s v="Corporate"/>
    <s v="United States"/>
    <s v="Seattle"/>
    <s v="Washington"/>
    <n v="98103"/>
    <x v="1"/>
    <s v="OFF-SU-10000157"/>
    <x v="1"/>
    <x v="14"/>
    <s v="Compact Automatic Electric Letter Opener"/>
    <n v="238.62"/>
    <x v="2"/>
    <x v="45"/>
  </r>
  <r>
    <x v="9764"/>
    <x v="4906"/>
    <x v="1227"/>
    <x v="278"/>
    <x v="1"/>
    <x v="498"/>
    <x v="498"/>
    <s v="Consumer"/>
    <s v="United States"/>
    <s v="Los Angeles"/>
    <s v="California"/>
    <n v="90036"/>
    <x v="1"/>
    <s v="TEC-PH-10000215"/>
    <x v="2"/>
    <x v="7"/>
    <s v="Plantronics CordlessÂ Phone HeadsetÂ with In-line Volume - M214C"/>
    <n v="139.80000000000001"/>
    <x v="2"/>
    <x v="3"/>
  </r>
  <r>
    <x v="9765"/>
    <x v="4907"/>
    <x v="1228"/>
    <x v="1200"/>
    <x v="1"/>
    <x v="551"/>
    <x v="551"/>
    <s v="Consumer"/>
    <s v="United States"/>
    <s v="Middletown"/>
    <s v="Connecticut"/>
    <n v="6457"/>
    <x v="3"/>
    <s v="OFF-BI-10001757"/>
    <x v="1"/>
    <x v="8"/>
    <s v="Pressboard Hanging Data Binders for Unburst Sheets"/>
    <n v="9.84"/>
    <x v="3"/>
    <x v="31"/>
  </r>
  <r>
    <x v="9766"/>
    <x v="4907"/>
    <x v="1228"/>
    <x v="1200"/>
    <x v="1"/>
    <x v="551"/>
    <x v="551"/>
    <s v="Consumer"/>
    <s v="United States"/>
    <s v="Middletown"/>
    <s v="Connecticut"/>
    <n v="6457"/>
    <x v="3"/>
    <s v="OFF-PA-10002137"/>
    <x v="1"/>
    <x v="10"/>
    <s v="Southworth 100% RÃ©sumÃ© Paper, 24lb."/>
    <n v="7.78"/>
    <x v="3"/>
    <x v="31"/>
  </r>
  <r>
    <x v="9767"/>
    <x v="4908"/>
    <x v="34"/>
    <x v="159"/>
    <x v="1"/>
    <x v="560"/>
    <x v="560"/>
    <s v="Consumer"/>
    <s v="United States"/>
    <s v="Grand Rapids"/>
    <s v="Michigan"/>
    <n v="49505"/>
    <x v="2"/>
    <s v="OFF-BI-10000088"/>
    <x v="1"/>
    <x v="8"/>
    <s v="GBC Imprintable Covers"/>
    <n v="54.9"/>
    <x v="3"/>
    <x v="22"/>
  </r>
  <r>
    <x v="9768"/>
    <x v="4909"/>
    <x v="226"/>
    <x v="93"/>
    <x v="1"/>
    <x v="426"/>
    <x v="426"/>
    <s v="Home Office"/>
    <s v="United States"/>
    <s v="San Francisco"/>
    <s v="California"/>
    <n v="94122"/>
    <x v="1"/>
    <s v="OFF-PA-10000380"/>
    <x v="1"/>
    <x v="10"/>
    <s v="REDIFORM Incoming/Outgoing Call Register, 11&quot; X 8 1/2&quot;, 100 Messages"/>
    <n v="50.04"/>
    <x v="3"/>
    <x v="22"/>
  </r>
  <r>
    <x v="9769"/>
    <x v="4910"/>
    <x v="390"/>
    <x v="724"/>
    <x v="1"/>
    <x v="337"/>
    <x v="337"/>
    <s v="Home Office"/>
    <s v="United States"/>
    <s v="Hialeah"/>
    <s v="Florida"/>
    <n v="33012"/>
    <x v="0"/>
    <s v="FUR-BO-10001619"/>
    <x v="0"/>
    <x v="0"/>
    <s v="O'Sullivan Cherrywood Estates Traditional Bookcase"/>
    <n v="339.92"/>
    <x v="0"/>
    <x v="0"/>
  </r>
  <r>
    <x v="9770"/>
    <x v="4910"/>
    <x v="390"/>
    <x v="724"/>
    <x v="1"/>
    <x v="337"/>
    <x v="337"/>
    <s v="Home Office"/>
    <s v="United States"/>
    <s v="Hialeah"/>
    <s v="Florida"/>
    <n v="33012"/>
    <x v="0"/>
    <s v="OFF-PA-10001609"/>
    <x v="1"/>
    <x v="10"/>
    <s v="Tops Wirebound Message Log Books"/>
    <n v="10.528"/>
    <x v="0"/>
    <x v="0"/>
  </r>
  <r>
    <x v="9771"/>
    <x v="4910"/>
    <x v="390"/>
    <x v="724"/>
    <x v="1"/>
    <x v="337"/>
    <x v="337"/>
    <s v="Home Office"/>
    <s v="United States"/>
    <s v="Hialeah"/>
    <s v="Florida"/>
    <n v="33012"/>
    <x v="0"/>
    <s v="OFF-AP-10002765"/>
    <x v="1"/>
    <x v="9"/>
    <s v="Fellowes Advanced Computer Series Surge Protectors"/>
    <n v="42.384"/>
    <x v="0"/>
    <x v="0"/>
  </r>
  <r>
    <x v="9772"/>
    <x v="4911"/>
    <x v="894"/>
    <x v="480"/>
    <x v="3"/>
    <x v="524"/>
    <x v="524"/>
    <s v="Corporate"/>
    <s v="United States"/>
    <s v="Philadelphia"/>
    <s v="Pennsylvania"/>
    <n v="19143"/>
    <x v="3"/>
    <s v="OFF-PA-10000167"/>
    <x v="1"/>
    <x v="10"/>
    <s v="Xerox 1925"/>
    <n v="123.92"/>
    <x v="0"/>
    <x v="16"/>
  </r>
  <r>
    <x v="9773"/>
    <x v="4912"/>
    <x v="190"/>
    <x v="480"/>
    <x v="1"/>
    <x v="418"/>
    <x v="418"/>
    <s v="Consumer"/>
    <s v="United States"/>
    <s v="Atlanta"/>
    <s v="Georgia"/>
    <n v="30318"/>
    <x v="0"/>
    <s v="TEC-PH-10004434"/>
    <x v="2"/>
    <x v="7"/>
    <s v="Cisco IPÂ PhoneÂ 7961G VoIPÂ phoneÂ - Dark gray"/>
    <n v="135.94999999999999"/>
    <x v="0"/>
    <x v="1"/>
  </r>
  <r>
    <x v="9774"/>
    <x v="4913"/>
    <x v="711"/>
    <x v="753"/>
    <x v="1"/>
    <x v="166"/>
    <x v="166"/>
    <s v="Consumer"/>
    <s v="United States"/>
    <s v="San Antonio"/>
    <s v="Texas"/>
    <n v="78207"/>
    <x v="2"/>
    <s v="OFF-BI-10004995"/>
    <x v="1"/>
    <x v="8"/>
    <s v="GBC DocuBind P400 Electric Binding System"/>
    <n v="2177.5839999999998"/>
    <x v="2"/>
    <x v="39"/>
  </r>
  <r>
    <x v="9775"/>
    <x v="4913"/>
    <x v="711"/>
    <x v="753"/>
    <x v="1"/>
    <x v="166"/>
    <x v="166"/>
    <s v="Consumer"/>
    <s v="United States"/>
    <s v="San Antonio"/>
    <s v="Texas"/>
    <n v="78207"/>
    <x v="2"/>
    <s v="FUR-FU-10004666"/>
    <x v="0"/>
    <x v="5"/>
    <s v="DAX Clear Channel Poster Frame"/>
    <n v="17.495999999999999"/>
    <x v="2"/>
    <x v="39"/>
  </r>
  <r>
    <x v="9776"/>
    <x v="4913"/>
    <x v="711"/>
    <x v="753"/>
    <x v="1"/>
    <x v="166"/>
    <x v="166"/>
    <s v="Consumer"/>
    <s v="United States"/>
    <s v="San Antonio"/>
    <s v="Texas"/>
    <n v="78207"/>
    <x v="2"/>
    <s v="OFF-BI-10001524"/>
    <x v="1"/>
    <x v="8"/>
    <s v="GBC Premium Transparent Covers with Diagonal Lined Pattern"/>
    <n v="16.783999999999999"/>
    <x v="2"/>
    <x v="39"/>
  </r>
  <r>
    <x v="9777"/>
    <x v="4913"/>
    <x v="711"/>
    <x v="753"/>
    <x v="1"/>
    <x v="166"/>
    <x v="166"/>
    <s v="Consumer"/>
    <s v="United States"/>
    <s v="San Antonio"/>
    <s v="Texas"/>
    <n v="78207"/>
    <x v="2"/>
    <s v="TEC-AC-10002076"/>
    <x v="2"/>
    <x v="11"/>
    <s v="Microsoft Natural Keyboard Elite"/>
    <n v="431.13600000000002"/>
    <x v="2"/>
    <x v="39"/>
  </r>
  <r>
    <x v="9778"/>
    <x v="4913"/>
    <x v="711"/>
    <x v="753"/>
    <x v="1"/>
    <x v="166"/>
    <x v="166"/>
    <s v="Consumer"/>
    <s v="United States"/>
    <s v="San Antonio"/>
    <s v="Texas"/>
    <n v="78207"/>
    <x v="2"/>
    <s v="OFF-BI-10001679"/>
    <x v="1"/>
    <x v="8"/>
    <s v="GBC Instant Index System for Binding Systems"/>
    <n v="8.8800000000000008"/>
    <x v="2"/>
    <x v="39"/>
  </r>
  <r>
    <x v="9779"/>
    <x v="4913"/>
    <x v="711"/>
    <x v="753"/>
    <x v="1"/>
    <x v="166"/>
    <x v="166"/>
    <s v="Consumer"/>
    <s v="United States"/>
    <s v="San Antonio"/>
    <s v="Texas"/>
    <n v="78207"/>
    <x v="2"/>
    <s v="OFF-AP-10003281"/>
    <x v="1"/>
    <x v="9"/>
    <s v="Acco 6 Outlet Guardian Standard Surge Suppressor"/>
    <n v="4.8360000000000003"/>
    <x v="2"/>
    <x v="39"/>
  </r>
  <r>
    <x v="9780"/>
    <x v="4914"/>
    <x v="749"/>
    <x v="801"/>
    <x v="1"/>
    <x v="52"/>
    <x v="52"/>
    <s v="Consumer"/>
    <s v="United States"/>
    <s v="Long Beach"/>
    <s v="New York"/>
    <n v="11561"/>
    <x v="3"/>
    <s v="TEC-PH-10001944"/>
    <x v="2"/>
    <x v="7"/>
    <s v="Wi-Ex zBoost YX540 Cellular Phone Signal Booster"/>
    <n v="437.85"/>
    <x v="0"/>
    <x v="21"/>
  </r>
  <r>
    <x v="9781"/>
    <x v="4914"/>
    <x v="749"/>
    <x v="801"/>
    <x v="1"/>
    <x v="52"/>
    <x v="52"/>
    <s v="Consumer"/>
    <s v="United States"/>
    <s v="Long Beach"/>
    <s v="New York"/>
    <n v="11561"/>
    <x v="3"/>
    <s v="OFF-BI-10004390"/>
    <x v="1"/>
    <x v="8"/>
    <s v="GBC DocuBind 200 Manual Binding Machine"/>
    <n v="673.56799999999998"/>
    <x v="0"/>
    <x v="21"/>
  </r>
  <r>
    <x v="9782"/>
    <x v="4915"/>
    <x v="70"/>
    <x v="68"/>
    <x v="0"/>
    <x v="605"/>
    <x v="605"/>
    <s v="Corporate"/>
    <s v="United States"/>
    <s v="Paterson"/>
    <s v="New Jersey"/>
    <n v="7501"/>
    <x v="3"/>
    <s v="OFF-PA-10002120"/>
    <x v="1"/>
    <x v="10"/>
    <s v="Xerox 1889"/>
    <n v="274.8"/>
    <x v="1"/>
    <x v="33"/>
  </r>
  <r>
    <x v="9783"/>
    <x v="4915"/>
    <x v="70"/>
    <x v="68"/>
    <x v="0"/>
    <x v="605"/>
    <x v="605"/>
    <s v="Corporate"/>
    <s v="United States"/>
    <s v="Paterson"/>
    <s v="New Jersey"/>
    <n v="7501"/>
    <x v="3"/>
    <s v="OFF-ST-10004340"/>
    <x v="1"/>
    <x v="4"/>
    <s v="Fellowes Mobile File Cart, Black"/>
    <n v="62.18"/>
    <x v="1"/>
    <x v="33"/>
  </r>
  <r>
    <x v="9784"/>
    <x v="4915"/>
    <x v="70"/>
    <x v="68"/>
    <x v="0"/>
    <x v="605"/>
    <x v="605"/>
    <s v="Corporate"/>
    <s v="United States"/>
    <s v="Paterson"/>
    <s v="New Jersey"/>
    <n v="7501"/>
    <x v="3"/>
    <s v="FUR-FU-10001847"/>
    <x v="0"/>
    <x v="5"/>
    <s v="Eldon Image Series Black Desk Accessories"/>
    <n v="8.2799999999999994"/>
    <x v="1"/>
    <x v="33"/>
  </r>
  <r>
    <x v="9785"/>
    <x v="4916"/>
    <x v="1229"/>
    <x v="1325"/>
    <x v="1"/>
    <x v="250"/>
    <x v="250"/>
    <s v="Consumer"/>
    <s v="United States"/>
    <s v="Louisville"/>
    <s v="Kentucky"/>
    <n v="40214"/>
    <x v="0"/>
    <s v="OFF-BI-10000962"/>
    <x v="1"/>
    <x v="8"/>
    <s v="Acco Flexible ACCOHIDE Square Ring Data Binder, Dark Blue, 11 1/2&quot; X 14&quot; 7/8&quot;"/>
    <n v="48.81"/>
    <x v="1"/>
    <x v="33"/>
  </r>
  <r>
    <x v="9786"/>
    <x v="4917"/>
    <x v="1127"/>
    <x v="840"/>
    <x v="3"/>
    <x v="767"/>
    <x v="767"/>
    <s v="Consumer"/>
    <s v="United States"/>
    <s v="Hampton"/>
    <s v="Virginia"/>
    <n v="23666"/>
    <x v="0"/>
    <s v="FUR-CH-10004754"/>
    <x v="0"/>
    <x v="1"/>
    <s v="Global Stack Chair with Arms, Black"/>
    <n v="149.9"/>
    <x v="2"/>
    <x v="7"/>
  </r>
  <r>
    <x v="9787"/>
    <x v="4918"/>
    <x v="996"/>
    <x v="1300"/>
    <x v="1"/>
    <x v="170"/>
    <x v="170"/>
    <s v="Consumer"/>
    <s v="United States"/>
    <s v="Houston"/>
    <s v="Texas"/>
    <n v="77070"/>
    <x v="2"/>
    <s v="FUR-BO-10001811"/>
    <x v="0"/>
    <x v="0"/>
    <s v="Atlantic Metals Mobile 5-Shelf Bookcases, Custom Colors"/>
    <n v="1023.332"/>
    <x v="3"/>
    <x v="42"/>
  </r>
  <r>
    <x v="9788"/>
    <x v="4918"/>
    <x v="996"/>
    <x v="1300"/>
    <x v="1"/>
    <x v="170"/>
    <x v="170"/>
    <s v="Consumer"/>
    <s v="United States"/>
    <s v="Houston"/>
    <s v="Texas"/>
    <n v="77070"/>
    <x v="2"/>
    <s v="FUR-CH-10004063"/>
    <x v="0"/>
    <x v="1"/>
    <s v="Global Deluxe High-Back Manager's Chair"/>
    <n v="600.55799999999999"/>
    <x v="3"/>
    <x v="42"/>
  </r>
  <r>
    <x v="9789"/>
    <x v="4918"/>
    <x v="996"/>
    <x v="1300"/>
    <x v="1"/>
    <x v="170"/>
    <x v="170"/>
    <s v="Consumer"/>
    <s v="United States"/>
    <s v="Houston"/>
    <s v="Texas"/>
    <n v="77070"/>
    <x v="2"/>
    <s v="TEC-AC-10004901"/>
    <x v="2"/>
    <x v="11"/>
    <s v="Kensington SlimBlade Notebook Wireless Mouse with Nano Receiver"/>
    <n v="39.991999999999997"/>
    <x v="3"/>
    <x v="42"/>
  </r>
  <r>
    <x v="9790"/>
    <x v="4918"/>
    <x v="996"/>
    <x v="1300"/>
    <x v="1"/>
    <x v="170"/>
    <x v="170"/>
    <s v="Consumer"/>
    <s v="United States"/>
    <s v="Houston"/>
    <s v="Texas"/>
    <n v="77070"/>
    <x v="2"/>
    <s v="FUR-CH-10001714"/>
    <x v="0"/>
    <x v="1"/>
    <s v="Global Leather &amp; Oak Executive Chair, Burgundy"/>
    <n v="211.24600000000001"/>
    <x v="3"/>
    <x v="42"/>
  </r>
  <r>
    <x v="9791"/>
    <x v="4919"/>
    <x v="371"/>
    <x v="1016"/>
    <x v="0"/>
    <x v="347"/>
    <x v="347"/>
    <s v="Consumer"/>
    <s v="United States"/>
    <s v="Houston"/>
    <s v="Texas"/>
    <n v="77070"/>
    <x v="2"/>
    <s v="OFF-EN-10003134"/>
    <x v="1"/>
    <x v="12"/>
    <s v="Staple envelope"/>
    <n v="56.064"/>
    <x v="2"/>
    <x v="8"/>
  </r>
  <r>
    <x v="9792"/>
    <x v="4919"/>
    <x v="371"/>
    <x v="1016"/>
    <x v="0"/>
    <x v="347"/>
    <x v="347"/>
    <s v="Consumer"/>
    <s v="United States"/>
    <s v="Houston"/>
    <s v="Texas"/>
    <n v="77070"/>
    <x v="2"/>
    <s v="FUR-CH-10003396"/>
    <x v="0"/>
    <x v="1"/>
    <s v="Global Deluxe Steno Chair"/>
    <n v="107.77200000000001"/>
    <x v="2"/>
    <x v="8"/>
  </r>
  <r>
    <x v="9793"/>
    <x v="4919"/>
    <x v="371"/>
    <x v="1016"/>
    <x v="0"/>
    <x v="347"/>
    <x v="347"/>
    <s v="Consumer"/>
    <s v="United States"/>
    <s v="Houston"/>
    <s v="Texas"/>
    <n v="77070"/>
    <x v="2"/>
    <s v="OFF-PA-10001560"/>
    <x v="1"/>
    <x v="10"/>
    <s v="Adams Telephone Message Books, 5 1/4â€ x 11â€"/>
    <n v="4.8319999999999999"/>
    <x v="2"/>
    <x v="8"/>
  </r>
  <r>
    <x v="9794"/>
    <x v="4919"/>
    <x v="371"/>
    <x v="1016"/>
    <x v="0"/>
    <x v="347"/>
    <x v="347"/>
    <s v="Consumer"/>
    <s v="United States"/>
    <s v="Houston"/>
    <s v="Texas"/>
    <n v="77070"/>
    <x v="2"/>
    <s v="OFF-BI-10000977"/>
    <x v="1"/>
    <x v="8"/>
    <s v="Ibico Plastic Spiral Binding Combs"/>
    <n v="18.239999999999998"/>
    <x v="2"/>
    <x v="8"/>
  </r>
  <r>
    <x v="9795"/>
    <x v="4920"/>
    <x v="206"/>
    <x v="528"/>
    <x v="1"/>
    <x v="64"/>
    <x v="64"/>
    <s v="Corporate"/>
    <s v="United States"/>
    <s v="Chicago"/>
    <s v="Illinois"/>
    <n v="60610"/>
    <x v="2"/>
    <s v="OFF-BI-10003429"/>
    <x v="1"/>
    <x v="8"/>
    <s v="Cardinal HOLDit! Binder Insert Strips,Extra Strips"/>
    <n v="3.798"/>
    <x v="0"/>
    <x v="35"/>
  </r>
  <r>
    <x v="9796"/>
    <x v="4921"/>
    <x v="1026"/>
    <x v="1094"/>
    <x v="1"/>
    <x v="703"/>
    <x v="703"/>
    <s v="Corporate"/>
    <s v="United States"/>
    <s v="Toledo"/>
    <s v="Ohio"/>
    <n v="43615"/>
    <x v="3"/>
    <s v="OFF-AR-10001374"/>
    <x v="1"/>
    <x v="6"/>
    <s v="BIC Brite Liner Highlighters, Chisel Tip"/>
    <n v="10.368"/>
    <x v="1"/>
    <x v="26"/>
  </r>
  <r>
    <x v="9797"/>
    <x v="4921"/>
    <x v="1026"/>
    <x v="1094"/>
    <x v="1"/>
    <x v="703"/>
    <x v="703"/>
    <s v="Corporate"/>
    <s v="United States"/>
    <s v="Toledo"/>
    <s v="Ohio"/>
    <n v="43615"/>
    <x v="3"/>
    <s v="TEC-PH-10004977"/>
    <x v="2"/>
    <x v="7"/>
    <s v="GE 30524EE4"/>
    <n v="235.18799999999999"/>
    <x v="1"/>
    <x v="26"/>
  </r>
  <r>
    <x v="9798"/>
    <x v="4921"/>
    <x v="1026"/>
    <x v="1094"/>
    <x v="1"/>
    <x v="703"/>
    <x v="703"/>
    <s v="Corporate"/>
    <s v="United States"/>
    <s v="Toledo"/>
    <s v="Ohio"/>
    <n v="43615"/>
    <x v="3"/>
    <s v="TEC-PH-10000912"/>
    <x v="2"/>
    <x v="7"/>
    <s v="Anker 24W Portable Micro USB Car Charger"/>
    <n v="26.376000000000001"/>
    <x v="1"/>
    <x v="26"/>
  </r>
  <r>
    <x v="9799"/>
    <x v="4921"/>
    <x v="1026"/>
    <x v="1094"/>
    <x v="1"/>
    <x v="703"/>
    <x v="703"/>
    <s v="Corporate"/>
    <s v="United States"/>
    <s v="Toledo"/>
    <s v="Ohio"/>
    <n v="43615"/>
    <x v="3"/>
    <s v="TEC-AC-10000487"/>
    <x v="2"/>
    <x v="11"/>
    <s v="SanDisk Cruzer 4 GB USB Flash Drive"/>
    <n v="10.384"/>
    <x v="1"/>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ategory">
  <location ref="A3:B7" firstHeaderRow="1" firstDataRow="1" firstDataCol="1"/>
  <pivotFields count="20">
    <pivotField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showAll="0"/>
    <pivotField numFmtId="166" showAll="0"/>
    <pivotField numFmtId="166"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Total Sales" fld="17" baseField="0" baseItem="0" numFmtId="3"/>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ub-Category">
  <location ref="A3:B21" firstHeaderRow="1" firstDataRow="1" firstDataCol="1"/>
  <pivotFields count="20">
    <pivotField showAll="0"/>
    <pivotField dataField="1" showAll="0"/>
    <pivotField numFmtId="166" showAll="0"/>
    <pivotField numFmtId="166"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5"/>
  </rowFields>
  <rowItems count="18">
    <i>
      <x v="3"/>
    </i>
    <i>
      <x v="12"/>
    </i>
    <i>
      <x v="9"/>
    </i>
    <i>
      <x v="2"/>
    </i>
    <i>
      <x v="13"/>
    </i>
    <i>
      <x v="14"/>
    </i>
    <i>
      <x/>
    </i>
    <i>
      <x v="5"/>
    </i>
    <i>
      <x v="1"/>
    </i>
    <i>
      <x v="10"/>
    </i>
    <i>
      <x v="7"/>
    </i>
    <i>
      <x v="16"/>
    </i>
    <i>
      <x v="15"/>
    </i>
    <i>
      <x v="8"/>
    </i>
    <i>
      <x v="4"/>
    </i>
    <i>
      <x v="11"/>
    </i>
    <i>
      <x v="6"/>
    </i>
    <i t="grand">
      <x/>
    </i>
  </rowItems>
  <colItems count="1">
    <i/>
  </colItems>
  <dataFields count="1">
    <dataField name="Order Lines" fld="1" subtotal="count" baseField="0" baseItem="0"/>
  </dataFields>
  <chartFormats count="3">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Month">
  <location ref="A3:C52" firstHeaderRow="0" firstDataRow="1" firstDataCol="1"/>
  <pivotFields count="2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x="0"/>
        <item x="1"/>
        <item x="2"/>
        <item t="default"/>
      </items>
    </pivotField>
    <pivotField showAll="0"/>
    <pivotField showAll="0"/>
    <pivotField dataField="1"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s>
  <rowFields count="1">
    <field x="1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Total Sales" fld="17" baseField="0" baseItem="0" numFmtId="3"/>
    <dataField name="MoM Change" fld="17" showDataAs="percentDiff" baseField="19" baseItem="1048828" numFmtId="9"/>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A3:B5" firstHeaderRow="1" firstDataRow="1" firstDataCol="1"/>
  <pivotFields count="20">
    <pivotField showAll="0"/>
    <pivotField showAll="0"/>
    <pivotField numFmtId="166" showAll="0"/>
    <pivotField numFmtId="166" showAll="0"/>
    <pivotField showAll="0"/>
    <pivotField showAll="0"/>
    <pivotField showAll="0"/>
    <pivotField showAll="0"/>
    <pivotField showAll="0"/>
    <pivotField showAll="0"/>
    <pivotField showAll="0"/>
    <pivotField showAll="0"/>
    <pivotField axis="axisRow" showAll="0">
      <items count="5">
        <item h="1" x="2"/>
        <item h="1" x="3"/>
        <item x="0"/>
        <item h="1" x="1"/>
        <item t="default"/>
      </items>
    </pivotField>
    <pivotField showAll="0"/>
    <pivotField showAll="0">
      <items count="4">
        <item x="0"/>
        <item x="1"/>
        <item x="2"/>
        <item t="default"/>
      </items>
    </pivotField>
    <pivotField showAll="0"/>
    <pivotField showAll="0"/>
    <pivotField dataField="1" showAll="0"/>
    <pivotField showAll="0"/>
    <pivotField showAll="0"/>
  </pivotFields>
  <rowFields count="1">
    <field x="12"/>
  </rowFields>
  <rowItems count="2">
    <i>
      <x v="2"/>
    </i>
    <i t="grand">
      <x/>
    </i>
  </rowItems>
  <colItems count="1">
    <i/>
  </colItems>
  <dataFields count="1">
    <dataField name="Total Sales"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
  <location ref="A3:C8" firstHeaderRow="0" firstDataRow="1" firstDataCol="1"/>
  <pivotFields count="2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1"/>
        <item x="0"/>
        <item x="3"/>
        <item t="default"/>
      </items>
    </pivotField>
    <pivotField showAll="0"/>
  </pivotFields>
  <rowFields count="1">
    <field x="18"/>
  </rowFields>
  <rowItems count="5">
    <i>
      <x/>
    </i>
    <i>
      <x v="1"/>
    </i>
    <i>
      <x v="2"/>
    </i>
    <i>
      <x v="3"/>
    </i>
    <i t="grand">
      <x/>
    </i>
  </rowItems>
  <colFields count="1">
    <field x="-2"/>
  </colFields>
  <colItems count="2">
    <i>
      <x/>
    </i>
    <i i="1">
      <x v="1"/>
    </i>
  </colItems>
  <dataFields count="2">
    <dataField name="Revenue" fld="17" baseField="18" baseItem="1" numFmtId="3"/>
    <dataField name="YoY Growth" fld="17" showDataAs="percentDiff" baseField="18" baseItem="1048828" numFmtId="17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4" name="PivotTable3"/>
    <pivotTable tabId="5" name="PivotTable4"/>
    <pivotTable tabId="3" name="PivotTable2"/>
  </pivotTables>
  <data>
    <tabular pivotCacheId="1">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4" name="PivotTable3"/>
    <pivotTable tabId="5" name="PivotTable4"/>
    <pivotTable tabId="3"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3" name="Table3" displayName="Table3" ref="A1:T9801" totalsRowShown="0">
  <autoFilter ref="A1:T9801"/>
  <tableColumns count="20">
    <tableColumn id="1" name="Row ID"/>
    <tableColumn id="2" name="Order ID"/>
    <tableColumn id="3" name="Order Date" dataDxfId="3"/>
    <tableColumn id="4" name="Ship Date" dataDxfId="2"/>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Year" dataDxfId="1">
      <calculatedColumnFormula>YEAR(Table3[[#This Row],[Order Date]])</calculatedColumnFormula>
    </tableColumn>
    <tableColumn id="20" name="Month" dataDxfId="0">
      <calculatedColumnFormula>TEXT(Table3[[#This Row],[Order Date]],"yyyy-mm")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showGridLines="0" tabSelected="1" zoomScale="46" zoomScaleNormal="46" workbookViewId="0">
      <selection activeCell="AD89" sqref="AD89"/>
    </sheetView>
  </sheetViews>
  <sheetFormatPr defaultRowHeight="15" x14ac:dyDescent="0.25"/>
  <cols>
    <col min="2" max="2" width="22.42578125" customWidth="1"/>
    <col min="3" max="3" width="9.140625" customWidth="1"/>
    <col min="4" max="4" width="10.28515625" customWidth="1"/>
    <col min="5" max="5" width="9.140625" customWidth="1"/>
    <col min="6" max="6" width="16" customWidth="1"/>
    <col min="7" max="7" width="9.140625" customWidth="1"/>
  </cols>
  <sheetData>
    <row r="1" spans="1:6" ht="31.5" x14ac:dyDescent="0.5">
      <c r="A1" s="7" t="s">
        <v>10898</v>
      </c>
    </row>
    <row r="2" spans="1:6" x14ac:dyDescent="0.25">
      <c r="B2" s="2" t="s">
        <v>10848</v>
      </c>
      <c r="D2" s="2" t="s">
        <v>10849</v>
      </c>
      <c r="F2" t="s">
        <v>10899</v>
      </c>
    </row>
    <row r="3" spans="1:6" ht="26.25" x14ac:dyDescent="0.4">
      <c r="B3" s="8">
        <f>Pivot_Category!B7</f>
        <v>389151.45899999992</v>
      </c>
      <c r="D3" s="9">
        <f>Pivot_Units!B21</f>
        <v>1598</v>
      </c>
      <c r="F3" s="10">
        <f>B3/D3</f>
        <v>243.52406695869831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 x14ac:dyDescent="0.25"/>
  <cols>
    <col min="1" max="1" width="14.5703125" customWidth="1"/>
    <col min="2" max="2" width="10.42578125" customWidth="1"/>
  </cols>
  <sheetData>
    <row r="3" spans="1:2" x14ac:dyDescent="0.25">
      <c r="A3" s="3" t="s">
        <v>14</v>
      </c>
      <c r="B3" t="s">
        <v>10848</v>
      </c>
    </row>
    <row r="4" spans="1:2" x14ac:dyDescent="0.25">
      <c r="A4" s="4" t="s">
        <v>28</v>
      </c>
      <c r="B4" s="5">
        <v>116531.48000000003</v>
      </c>
    </row>
    <row r="5" spans="1:2" x14ac:dyDescent="0.25">
      <c r="A5" s="4" t="s">
        <v>42</v>
      </c>
      <c r="B5" s="5">
        <v>124424.77099999999</v>
      </c>
    </row>
    <row r="6" spans="1:2" x14ac:dyDescent="0.25">
      <c r="A6" s="4" t="s">
        <v>67</v>
      </c>
      <c r="B6" s="5">
        <v>148195.20799999993</v>
      </c>
    </row>
    <row r="7" spans="1:2" x14ac:dyDescent="0.25">
      <c r="A7" s="4" t="s">
        <v>10847</v>
      </c>
      <c r="B7" s="5">
        <v>389151.45899999992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6" sqref="A6"/>
    </sheetView>
  </sheetViews>
  <sheetFormatPr defaultRowHeight="15" x14ac:dyDescent="0.25"/>
  <cols>
    <col min="1" max="1" width="15.140625" bestFit="1" customWidth="1"/>
    <col min="2" max="2" width="11.140625" bestFit="1" customWidth="1"/>
  </cols>
  <sheetData>
    <row r="3" spans="1:2" x14ac:dyDescent="0.25">
      <c r="A3" s="3" t="s">
        <v>15</v>
      </c>
      <c r="B3" t="s">
        <v>10849</v>
      </c>
    </row>
    <row r="4" spans="1:2" x14ac:dyDescent="0.25">
      <c r="A4" s="4" t="s">
        <v>71</v>
      </c>
      <c r="B4" s="2">
        <v>241</v>
      </c>
    </row>
    <row r="5" spans="1:2" x14ac:dyDescent="0.25">
      <c r="A5" s="4" t="s">
        <v>86</v>
      </c>
      <c r="B5" s="2">
        <v>218</v>
      </c>
    </row>
    <row r="6" spans="1:2" x14ac:dyDescent="0.25">
      <c r="A6" s="4" t="s">
        <v>61</v>
      </c>
      <c r="B6" s="2">
        <v>162</v>
      </c>
    </row>
    <row r="7" spans="1:2" x14ac:dyDescent="0.25">
      <c r="A7" s="4" t="s">
        <v>64</v>
      </c>
      <c r="B7" s="2">
        <v>140</v>
      </c>
    </row>
    <row r="8" spans="1:2" x14ac:dyDescent="0.25">
      <c r="A8" s="4" t="s">
        <v>68</v>
      </c>
      <c r="B8" s="2">
        <v>139</v>
      </c>
    </row>
    <row r="9" spans="1:2" x14ac:dyDescent="0.25">
      <c r="A9" s="4" t="s">
        <v>55</v>
      </c>
      <c r="B9" s="2">
        <v>127</v>
      </c>
    </row>
    <row r="10" spans="1:2" x14ac:dyDescent="0.25">
      <c r="A10" s="4" t="s">
        <v>157</v>
      </c>
      <c r="B10" s="2">
        <v>125</v>
      </c>
    </row>
    <row r="11" spans="1:2" x14ac:dyDescent="0.25">
      <c r="A11" s="4" t="s">
        <v>32</v>
      </c>
      <c r="B11" s="2">
        <v>86</v>
      </c>
    </row>
    <row r="12" spans="1:2" x14ac:dyDescent="0.25">
      <c r="A12" s="4" t="s">
        <v>74</v>
      </c>
      <c r="B12" s="2">
        <v>81</v>
      </c>
    </row>
    <row r="13" spans="1:2" x14ac:dyDescent="0.25">
      <c r="A13" s="4" t="s">
        <v>43</v>
      </c>
      <c r="B13" s="2">
        <v>64</v>
      </c>
    </row>
    <row r="14" spans="1:2" x14ac:dyDescent="0.25">
      <c r="A14" s="4" t="s">
        <v>169</v>
      </c>
      <c r="B14" s="2">
        <v>54</v>
      </c>
    </row>
    <row r="15" spans="1:2" x14ac:dyDescent="0.25">
      <c r="A15" s="4" t="s">
        <v>52</v>
      </c>
      <c r="B15" s="2">
        <v>50</v>
      </c>
    </row>
    <row r="16" spans="1:2" x14ac:dyDescent="0.25">
      <c r="A16" s="4" t="s">
        <v>575</v>
      </c>
      <c r="B16" s="2">
        <v>29</v>
      </c>
    </row>
    <row r="17" spans="1:2" x14ac:dyDescent="0.25">
      <c r="A17" s="4" t="s">
        <v>265</v>
      </c>
      <c r="B17" s="2">
        <v>29</v>
      </c>
    </row>
    <row r="18" spans="1:2" x14ac:dyDescent="0.25">
      <c r="A18" s="4" t="s">
        <v>29</v>
      </c>
      <c r="B18" s="2">
        <v>28</v>
      </c>
    </row>
    <row r="19" spans="1:2" x14ac:dyDescent="0.25">
      <c r="A19" s="4" t="s">
        <v>680</v>
      </c>
      <c r="B19" s="2">
        <v>18</v>
      </c>
    </row>
    <row r="20" spans="1:2" x14ac:dyDescent="0.25">
      <c r="A20" s="4" t="s">
        <v>1215</v>
      </c>
      <c r="B20" s="2">
        <v>7</v>
      </c>
    </row>
    <row r="21" spans="1:2" x14ac:dyDescent="0.25">
      <c r="A21" s="4" t="s">
        <v>10847</v>
      </c>
      <c r="B21" s="2">
        <v>1598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workbookViewId="0">
      <selection activeCell="C5" sqref="C5"/>
    </sheetView>
  </sheetViews>
  <sheetFormatPr defaultRowHeight="15" x14ac:dyDescent="0.25"/>
  <cols>
    <col min="1" max="1" width="11.28515625" bestFit="1" customWidth="1"/>
    <col min="2" max="2" width="10.42578125" bestFit="1" customWidth="1"/>
    <col min="3" max="3" width="12.85546875" bestFit="1" customWidth="1"/>
  </cols>
  <sheetData>
    <row r="3" spans="1:3" x14ac:dyDescent="0.25">
      <c r="A3" s="3" t="s">
        <v>10846</v>
      </c>
      <c r="B3" t="s">
        <v>10848</v>
      </c>
      <c r="C3" t="s">
        <v>10900</v>
      </c>
    </row>
    <row r="4" spans="1:3" x14ac:dyDescent="0.25">
      <c r="A4" s="4" t="s">
        <v>10850</v>
      </c>
      <c r="B4" s="5">
        <v>9296.8440000000028</v>
      </c>
      <c r="C4" s="11"/>
    </row>
    <row r="5" spans="1:3" x14ac:dyDescent="0.25">
      <c r="A5" s="4" t="s">
        <v>10851</v>
      </c>
      <c r="B5" s="5">
        <v>2028.9860000000003</v>
      </c>
      <c r="C5" s="11">
        <v>-0.78175540000456067</v>
      </c>
    </row>
    <row r="6" spans="1:3" x14ac:dyDescent="0.25">
      <c r="A6" s="4" t="s">
        <v>10852</v>
      </c>
      <c r="B6" s="5">
        <v>32911.120999999992</v>
      </c>
      <c r="C6" s="11">
        <v>15.220477125026978</v>
      </c>
    </row>
    <row r="7" spans="1:3" x14ac:dyDescent="0.25">
      <c r="A7" s="4" t="s">
        <v>10853</v>
      </c>
      <c r="B7" s="5">
        <v>12069.251999999997</v>
      </c>
      <c r="C7" s="11">
        <v>-0.63327739580793985</v>
      </c>
    </row>
    <row r="8" spans="1:3" x14ac:dyDescent="0.25">
      <c r="A8" s="4" t="s">
        <v>10854</v>
      </c>
      <c r="B8" s="5">
        <v>5779.24</v>
      </c>
      <c r="C8" s="11">
        <v>-0.52116005200653681</v>
      </c>
    </row>
    <row r="9" spans="1:3" x14ac:dyDescent="0.25">
      <c r="A9" s="4" t="s">
        <v>10855</v>
      </c>
      <c r="B9" s="5">
        <v>4560.2509999999993</v>
      </c>
      <c r="C9" s="11">
        <v>-0.21092548501187017</v>
      </c>
    </row>
    <row r="10" spans="1:3" x14ac:dyDescent="0.25">
      <c r="A10" s="4" t="s">
        <v>10856</v>
      </c>
      <c r="B10" s="5">
        <v>1829.1200000000001</v>
      </c>
      <c r="C10" s="11">
        <v>-0.598899271114682</v>
      </c>
    </row>
    <row r="11" spans="1:3" x14ac:dyDescent="0.25">
      <c r="A11" s="4" t="s">
        <v>10857</v>
      </c>
      <c r="B11" s="5">
        <v>6769.9564999999993</v>
      </c>
      <c r="C11" s="11">
        <v>2.7012095980580821</v>
      </c>
    </row>
    <row r="12" spans="1:3" x14ac:dyDescent="0.25">
      <c r="A12" s="4" t="s">
        <v>10858</v>
      </c>
      <c r="B12" s="5">
        <v>7175.335</v>
      </c>
      <c r="C12" s="11">
        <v>5.9879040581723199E-2</v>
      </c>
    </row>
    <row r="13" spans="1:3" x14ac:dyDescent="0.25">
      <c r="A13" s="4" t="s">
        <v>10859</v>
      </c>
      <c r="B13" s="5">
        <v>4813.7540000000008</v>
      </c>
      <c r="C13" s="11">
        <v>-0.32912484225475175</v>
      </c>
    </row>
    <row r="14" spans="1:3" x14ac:dyDescent="0.25">
      <c r="A14" s="4" t="s">
        <v>10860</v>
      </c>
      <c r="B14" s="5">
        <v>7385.0729999999985</v>
      </c>
      <c r="C14" s="11">
        <v>0.53416086488840042</v>
      </c>
    </row>
    <row r="15" spans="1:3" x14ac:dyDescent="0.25">
      <c r="A15" s="4" t="s">
        <v>10861</v>
      </c>
      <c r="B15" s="5">
        <v>8755.9730000000018</v>
      </c>
      <c r="C15" s="11">
        <v>0.18563120499959901</v>
      </c>
    </row>
    <row r="16" spans="1:3" x14ac:dyDescent="0.25">
      <c r="A16" s="4" t="s">
        <v>10862</v>
      </c>
      <c r="B16" s="5">
        <v>4965.8339999999998</v>
      </c>
      <c r="C16" s="11">
        <v>-0.43286325802969028</v>
      </c>
    </row>
    <row r="17" spans="1:3" x14ac:dyDescent="0.25">
      <c r="A17" s="4" t="s">
        <v>10863</v>
      </c>
      <c r="B17" s="5">
        <v>1156.5139999999999</v>
      </c>
      <c r="C17" s="11">
        <v>-0.7671057872655429</v>
      </c>
    </row>
    <row r="18" spans="1:3" x14ac:dyDescent="0.25">
      <c r="A18" s="4" t="s">
        <v>10864</v>
      </c>
      <c r="B18" s="5">
        <v>10322.094999999998</v>
      </c>
      <c r="C18" s="11">
        <v>7.9251794617272244</v>
      </c>
    </row>
    <row r="19" spans="1:3" x14ac:dyDescent="0.25">
      <c r="A19" s="4" t="s">
        <v>10865</v>
      </c>
      <c r="B19" s="5">
        <v>5718.3335000000006</v>
      </c>
      <c r="C19" s="11">
        <v>-0.44601037870703553</v>
      </c>
    </row>
    <row r="20" spans="1:3" x14ac:dyDescent="0.25">
      <c r="A20" s="4" t="s">
        <v>10866</v>
      </c>
      <c r="B20" s="5">
        <v>1983.704</v>
      </c>
      <c r="C20" s="11">
        <v>-0.65309753269899362</v>
      </c>
    </row>
    <row r="21" spans="1:3" x14ac:dyDescent="0.25">
      <c r="A21" s="4" t="s">
        <v>10867</v>
      </c>
      <c r="B21" s="5">
        <v>7354.2489999999989</v>
      </c>
      <c r="C21" s="11">
        <v>2.7073318398309421</v>
      </c>
    </row>
    <row r="22" spans="1:3" x14ac:dyDescent="0.25">
      <c r="A22" s="4" t="s">
        <v>10868</v>
      </c>
      <c r="B22" s="5">
        <v>2197.2679999999996</v>
      </c>
      <c r="C22" s="11">
        <v>-0.70122469337113835</v>
      </c>
    </row>
    <row r="23" spans="1:3" x14ac:dyDescent="0.25">
      <c r="A23" s="4" t="s">
        <v>10869</v>
      </c>
      <c r="B23" s="5">
        <v>5584.75</v>
      </c>
      <c r="C23" s="11">
        <v>1.5416790305051551</v>
      </c>
    </row>
    <row r="24" spans="1:3" x14ac:dyDescent="0.25">
      <c r="A24" s="4" t="s">
        <v>10870</v>
      </c>
      <c r="B24" s="5">
        <v>13591.507</v>
      </c>
      <c r="C24" s="11">
        <v>1.4336822597251444</v>
      </c>
    </row>
    <row r="25" spans="1:3" x14ac:dyDescent="0.25">
      <c r="A25" s="4" t="s">
        <v>10871</v>
      </c>
      <c r="B25" s="5">
        <v>4085.7275000000009</v>
      </c>
      <c r="C25" s="11">
        <v>-0.69939113447831791</v>
      </c>
    </row>
    <row r="26" spans="1:3" x14ac:dyDescent="0.25">
      <c r="A26" s="4" t="s">
        <v>10872</v>
      </c>
      <c r="B26" s="5">
        <v>7795.8205000000007</v>
      </c>
      <c r="C26" s="11">
        <v>0.90806178336660948</v>
      </c>
    </row>
    <row r="27" spans="1:3" x14ac:dyDescent="0.25">
      <c r="A27" s="4" t="s">
        <v>10873</v>
      </c>
      <c r="B27" s="5">
        <v>5320.2800000000016</v>
      </c>
      <c r="C27" s="11">
        <v>-0.31754713952174746</v>
      </c>
    </row>
    <row r="28" spans="1:3" x14ac:dyDescent="0.25">
      <c r="A28" s="4" t="s">
        <v>10874</v>
      </c>
      <c r="B28" s="5">
        <v>4082.4260000000004</v>
      </c>
      <c r="C28" s="11">
        <v>-0.23266707767260386</v>
      </c>
    </row>
    <row r="29" spans="1:3" x14ac:dyDescent="0.25">
      <c r="A29" s="4" t="s">
        <v>10875</v>
      </c>
      <c r="B29" s="5">
        <v>15613.104000000001</v>
      </c>
      <c r="C29" s="11">
        <v>2.8244671183262104</v>
      </c>
    </row>
    <row r="30" spans="1:3" x14ac:dyDescent="0.25">
      <c r="A30" s="4" t="s">
        <v>10876</v>
      </c>
      <c r="B30" s="5">
        <v>4238.174</v>
      </c>
      <c r="C30" s="11">
        <v>-0.72855019732142945</v>
      </c>
    </row>
    <row r="31" spans="1:3" x14ac:dyDescent="0.25">
      <c r="A31" s="4" t="s">
        <v>10877</v>
      </c>
      <c r="B31" s="5">
        <v>2965.7099999999996</v>
      </c>
      <c r="C31" s="11">
        <v>-0.30023873488912922</v>
      </c>
    </row>
    <row r="32" spans="1:3" x14ac:dyDescent="0.25">
      <c r="A32" s="4" t="s">
        <v>10878</v>
      </c>
      <c r="B32" s="5">
        <v>11960.232999999995</v>
      </c>
      <c r="C32" s="11">
        <v>3.0328396910014792</v>
      </c>
    </row>
    <row r="33" spans="1:3" x14ac:dyDescent="0.25">
      <c r="A33" s="4" t="s">
        <v>10879</v>
      </c>
      <c r="B33" s="5">
        <v>3455.8850000000002</v>
      </c>
      <c r="C33" s="11">
        <v>-0.71105203385251758</v>
      </c>
    </row>
    <row r="34" spans="1:3" x14ac:dyDescent="0.25">
      <c r="A34" s="4" t="s">
        <v>10880</v>
      </c>
      <c r="B34" s="5">
        <v>6562.4190000000008</v>
      </c>
      <c r="C34" s="11">
        <v>0.89891127742965993</v>
      </c>
    </row>
    <row r="35" spans="1:3" x14ac:dyDescent="0.25">
      <c r="A35" s="4" t="s">
        <v>10881</v>
      </c>
      <c r="B35" s="5">
        <v>3050.0104999999994</v>
      </c>
      <c r="C35" s="11">
        <v>-0.53523075865774505</v>
      </c>
    </row>
    <row r="36" spans="1:3" x14ac:dyDescent="0.25">
      <c r="A36" s="4" t="s">
        <v>10882</v>
      </c>
      <c r="B36" s="5">
        <v>12023.450999999999</v>
      </c>
      <c r="C36" s="11">
        <v>2.9421015107980781</v>
      </c>
    </row>
    <row r="37" spans="1:3" x14ac:dyDescent="0.25">
      <c r="A37" s="4" t="s">
        <v>10883</v>
      </c>
      <c r="B37" s="5">
        <v>3090.9139999999998</v>
      </c>
      <c r="C37" s="11">
        <v>-0.74292621976835116</v>
      </c>
    </row>
    <row r="38" spans="1:3" x14ac:dyDescent="0.25">
      <c r="A38" s="4" t="s">
        <v>10884</v>
      </c>
      <c r="B38" s="5">
        <v>15596.555000000002</v>
      </c>
      <c r="C38" s="11">
        <v>4.045936250571839</v>
      </c>
    </row>
    <row r="39" spans="1:3" x14ac:dyDescent="0.25">
      <c r="A39" s="4" t="s">
        <v>10885</v>
      </c>
      <c r="B39" s="5">
        <v>10897.021999999999</v>
      </c>
      <c r="C39" s="11">
        <v>-0.30131865658794538</v>
      </c>
    </row>
    <row r="40" spans="1:3" x14ac:dyDescent="0.25">
      <c r="A40" s="4" t="s">
        <v>10886</v>
      </c>
      <c r="B40" s="5">
        <v>4815.5899999999992</v>
      </c>
      <c r="C40" s="11">
        <v>-0.55808201543504277</v>
      </c>
    </row>
    <row r="41" spans="1:3" x14ac:dyDescent="0.25">
      <c r="A41" s="4" t="s">
        <v>10887</v>
      </c>
      <c r="B41" s="5">
        <v>2182.8719999999998</v>
      </c>
      <c r="C41" s="11">
        <v>-0.54670725705469103</v>
      </c>
    </row>
    <row r="42" spans="1:3" x14ac:dyDescent="0.25">
      <c r="A42" s="4" t="s">
        <v>10888</v>
      </c>
      <c r="B42" s="5">
        <v>6643.72</v>
      </c>
      <c r="C42" s="11">
        <v>2.0435682898493361</v>
      </c>
    </row>
    <row r="43" spans="1:3" x14ac:dyDescent="0.25">
      <c r="A43" s="4" t="s">
        <v>10889</v>
      </c>
      <c r="B43" s="5">
        <v>9447.7534999999989</v>
      </c>
      <c r="C43" s="11">
        <v>0.42205774776781663</v>
      </c>
    </row>
    <row r="44" spans="1:3" x14ac:dyDescent="0.25">
      <c r="A44" s="4" t="s">
        <v>10890</v>
      </c>
      <c r="B44" s="5">
        <v>10943.740999999998</v>
      </c>
      <c r="C44" s="11">
        <v>0.15834319767127703</v>
      </c>
    </row>
    <row r="45" spans="1:3" x14ac:dyDescent="0.25">
      <c r="A45" s="4" t="s">
        <v>10891</v>
      </c>
      <c r="B45" s="5">
        <v>8933.92</v>
      </c>
      <c r="C45" s="11">
        <v>-0.18365027096310105</v>
      </c>
    </row>
    <row r="46" spans="1:3" x14ac:dyDescent="0.25">
      <c r="A46" s="4" t="s">
        <v>10892</v>
      </c>
      <c r="B46" s="5">
        <v>2864.8980000000006</v>
      </c>
      <c r="C46" s="11">
        <v>-0.67932352203735857</v>
      </c>
    </row>
    <row r="47" spans="1:3" x14ac:dyDescent="0.25">
      <c r="A47" s="4" t="s">
        <v>10893</v>
      </c>
      <c r="B47" s="5">
        <v>10371.534</v>
      </c>
      <c r="C47" s="11">
        <v>2.6202105624702861</v>
      </c>
    </row>
    <row r="48" spans="1:3" x14ac:dyDescent="0.25">
      <c r="A48" s="4" t="s">
        <v>10894</v>
      </c>
      <c r="B48" s="5">
        <v>10182.52</v>
      </c>
      <c r="C48" s="11">
        <v>-1.8224305102793784E-2</v>
      </c>
    </row>
    <row r="49" spans="1:3" x14ac:dyDescent="0.25">
      <c r="A49" s="4" t="s">
        <v>10895</v>
      </c>
      <c r="B49" s="5">
        <v>12136.950999999999</v>
      </c>
      <c r="C49" s="11">
        <v>0.19193981450564288</v>
      </c>
    </row>
    <row r="50" spans="1:3" x14ac:dyDescent="0.25">
      <c r="A50" s="4" t="s">
        <v>10896</v>
      </c>
      <c r="B50" s="5">
        <v>28431.330999999984</v>
      </c>
      <c r="C50" s="11">
        <v>1.342543114823483</v>
      </c>
    </row>
    <row r="51" spans="1:3" x14ac:dyDescent="0.25">
      <c r="A51" s="4" t="s">
        <v>10897</v>
      </c>
      <c r="B51" s="5">
        <v>15209.736999999992</v>
      </c>
      <c r="C51" s="11">
        <v>-0.4650360547664828</v>
      </c>
    </row>
    <row r="52" spans="1:3" x14ac:dyDescent="0.25">
      <c r="A52" s="4" t="s">
        <v>10847</v>
      </c>
      <c r="B52" s="5">
        <v>389151.45899999992</v>
      </c>
      <c r="C52" s="11"/>
    </row>
  </sheetData>
  <pageMargins left="0.7" right="0.7" top="0.75" bottom="0.75" header="0.3" footer="0.3"/>
  <pageSetup orientation="portrait" horizontalDpi="4294967295" verticalDpi="4294967295"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D4" sqref="D4"/>
    </sheetView>
  </sheetViews>
  <sheetFormatPr defaultRowHeight="15" x14ac:dyDescent="0.25"/>
  <cols>
    <col min="1" max="1" width="11.28515625" customWidth="1"/>
    <col min="2" max="2" width="10.42578125" customWidth="1"/>
  </cols>
  <sheetData>
    <row r="3" spans="1:2" x14ac:dyDescent="0.25">
      <c r="A3" s="3" t="s">
        <v>12</v>
      </c>
      <c r="B3" t="s">
        <v>10848</v>
      </c>
    </row>
    <row r="4" spans="1:2" x14ac:dyDescent="0.25">
      <c r="A4" s="4" t="s">
        <v>26</v>
      </c>
      <c r="B4" s="6">
        <v>389151.45900000061</v>
      </c>
    </row>
    <row r="5" spans="1:2" x14ac:dyDescent="0.25">
      <c r="A5" s="4" t="s">
        <v>10847</v>
      </c>
      <c r="B5" s="6">
        <v>389151.45900000061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E7" sqref="E7"/>
    </sheetView>
  </sheetViews>
  <sheetFormatPr defaultRowHeight="15" x14ac:dyDescent="0.25"/>
  <cols>
    <col min="1" max="1" width="11.28515625" customWidth="1"/>
    <col min="2" max="2" width="9.140625" customWidth="1"/>
    <col min="3" max="3" width="11.5703125" customWidth="1"/>
  </cols>
  <sheetData>
    <row r="3" spans="1:3" x14ac:dyDescent="0.25">
      <c r="A3" s="3" t="s">
        <v>10845</v>
      </c>
      <c r="B3" t="s">
        <v>10902</v>
      </c>
      <c r="C3" t="s">
        <v>10901</v>
      </c>
    </row>
    <row r="4" spans="1:3" x14ac:dyDescent="0.25">
      <c r="A4" s="4">
        <v>2015</v>
      </c>
      <c r="B4" s="5">
        <v>479856.20810000098</v>
      </c>
      <c r="C4" s="12"/>
    </row>
    <row r="5" spans="1:3" x14ac:dyDescent="0.25">
      <c r="A5" s="4">
        <v>2016</v>
      </c>
      <c r="B5" s="5">
        <v>459436.00540000008</v>
      </c>
      <c r="C5" s="12">
        <v>-4.2554836960128212E-2</v>
      </c>
    </row>
    <row r="6" spans="1:3" x14ac:dyDescent="0.25">
      <c r="A6" s="4">
        <v>2017</v>
      </c>
      <c r="B6" s="5">
        <v>600192.55000000098</v>
      </c>
      <c r="C6" s="12">
        <v>0.30636811861850843</v>
      </c>
    </row>
    <row r="7" spans="1:3" x14ac:dyDescent="0.25">
      <c r="A7" s="4">
        <v>2018</v>
      </c>
      <c r="B7" s="5">
        <v>722052.0192000001</v>
      </c>
      <c r="C7" s="12">
        <v>0.20303395835219701</v>
      </c>
    </row>
    <row r="8" spans="1:3" x14ac:dyDescent="0.25">
      <c r="A8" s="4" t="s">
        <v>10847</v>
      </c>
      <c r="B8" s="5">
        <v>2261536.7827000022</v>
      </c>
      <c r="C8"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801"/>
  <sheetViews>
    <sheetView topLeftCell="A25" workbookViewId="0">
      <selection activeCell="C4" sqref="C4"/>
    </sheetView>
  </sheetViews>
  <sheetFormatPr defaultRowHeight="15" x14ac:dyDescent="0.25"/>
  <cols>
    <col min="1" max="1" width="9.28515625" customWidth="1"/>
    <col min="2" max="2" width="10.5703125" customWidth="1"/>
    <col min="3" max="3" width="12.85546875" style="1" customWidth="1"/>
    <col min="4" max="4" width="11.5703125" style="1"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19" width="9.140625" customWidth="1"/>
  </cols>
  <sheetData>
    <row r="1" spans="1:20"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10845</v>
      </c>
      <c r="T1" t="s">
        <v>10846</v>
      </c>
    </row>
    <row r="2" spans="1:20"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YEAR(Table3[[#This Row],[Order Date]])</f>
        <v>2017</v>
      </c>
      <c r="T2" t="str">
        <f>TEXT(Table3[[#This Row],[Order Date]],"yyyy-mm")</f>
        <v>2017-11</v>
      </c>
    </row>
    <row r="3" spans="1:20"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YEAR(Table3[[#This Row],[Order Date]])</f>
        <v>2017</v>
      </c>
      <c r="T3" t="str">
        <f>TEXT(Table3[[#This Row],[Order Date]],"yyyy-mm")</f>
        <v>2017-11</v>
      </c>
    </row>
    <row r="4" spans="1:20"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YEAR(Table3[[#This Row],[Order Date]])</f>
        <v>2017</v>
      </c>
      <c r="T4" t="str">
        <f>TEXT(Table3[[#This Row],[Order Date]],"yyyy-mm")</f>
        <v>2017-06</v>
      </c>
    </row>
    <row r="5" spans="1:20"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YEAR(Table3[[#This Row],[Order Date]])</f>
        <v>2016</v>
      </c>
      <c r="T5" t="str">
        <f>TEXT(Table3[[#This Row],[Order Date]],"yyyy-mm")</f>
        <v>2016-10</v>
      </c>
    </row>
    <row r="6" spans="1:20"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YEAR(Table3[[#This Row],[Order Date]])</f>
        <v>2016</v>
      </c>
      <c r="T6" t="str">
        <f>TEXT(Table3[[#This Row],[Order Date]],"yyyy-mm")</f>
        <v>2016-10</v>
      </c>
    </row>
    <row r="7" spans="1:20"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YEAR(Table3[[#This Row],[Order Date]])</f>
        <v>2015</v>
      </c>
      <c r="T7" t="str">
        <f>TEXT(Table3[[#This Row],[Order Date]],"yyyy-mm")</f>
        <v>2015-06</v>
      </c>
    </row>
    <row r="8" spans="1:20"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YEAR(Table3[[#This Row],[Order Date]])</f>
        <v>2015</v>
      </c>
      <c r="T8" t="str">
        <f>TEXT(Table3[[#This Row],[Order Date]],"yyyy-mm")</f>
        <v>2015-06</v>
      </c>
    </row>
    <row r="9" spans="1:20"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YEAR(Table3[[#This Row],[Order Date]])</f>
        <v>2015</v>
      </c>
      <c r="T9" t="str">
        <f>TEXT(Table3[[#This Row],[Order Date]],"yyyy-mm")</f>
        <v>2015-06</v>
      </c>
    </row>
    <row r="10" spans="1:20"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YEAR(Table3[[#This Row],[Order Date]])</f>
        <v>2015</v>
      </c>
      <c r="T10" t="str">
        <f>TEXT(Table3[[#This Row],[Order Date]],"yyyy-mm")</f>
        <v>2015-06</v>
      </c>
    </row>
    <row r="11" spans="1:20"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YEAR(Table3[[#This Row],[Order Date]])</f>
        <v>2015</v>
      </c>
      <c r="T11" t="str">
        <f>TEXT(Table3[[#This Row],[Order Date]],"yyyy-mm")</f>
        <v>2015-06</v>
      </c>
    </row>
    <row r="12" spans="1:20"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YEAR(Table3[[#This Row],[Order Date]])</f>
        <v>2015</v>
      </c>
      <c r="T12" t="str">
        <f>TEXT(Table3[[#This Row],[Order Date]],"yyyy-mm")</f>
        <v>2015-06</v>
      </c>
    </row>
    <row r="13" spans="1:20"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YEAR(Table3[[#This Row],[Order Date]])</f>
        <v>2015</v>
      </c>
      <c r="T13" t="str">
        <f>TEXT(Table3[[#This Row],[Order Date]],"yyyy-mm")</f>
        <v>2015-06</v>
      </c>
    </row>
    <row r="14" spans="1:20"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YEAR(Table3[[#This Row],[Order Date]])</f>
        <v>2018</v>
      </c>
      <c r="T14" t="str">
        <f>TEXT(Table3[[#This Row],[Order Date]],"yyyy-mm")</f>
        <v>2018-04</v>
      </c>
    </row>
    <row r="15" spans="1:20"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YEAR(Table3[[#This Row],[Order Date]])</f>
        <v>2017</v>
      </c>
      <c r="T15" t="str">
        <f>TEXT(Table3[[#This Row],[Order Date]],"yyyy-mm")</f>
        <v>2017-12</v>
      </c>
    </row>
    <row r="16" spans="1:20"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YEAR(Table3[[#This Row],[Order Date]])</f>
        <v>2016</v>
      </c>
      <c r="T16" t="str">
        <f>TEXT(Table3[[#This Row],[Order Date]],"yyyy-mm")</f>
        <v>2016-11</v>
      </c>
    </row>
    <row r="17" spans="1:20"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YEAR(Table3[[#This Row],[Order Date]])</f>
        <v>2016</v>
      </c>
      <c r="T17" t="str">
        <f>TEXT(Table3[[#This Row],[Order Date]],"yyyy-mm")</f>
        <v>2016-11</v>
      </c>
    </row>
    <row r="18" spans="1:20"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YEAR(Table3[[#This Row],[Order Date]])</f>
        <v>2015</v>
      </c>
      <c r="T18" t="str">
        <f>TEXT(Table3[[#This Row],[Order Date]],"yyyy-mm")</f>
        <v>2015-11</v>
      </c>
    </row>
    <row r="19" spans="1:20"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YEAR(Table3[[#This Row],[Order Date]])</f>
        <v>2015</v>
      </c>
      <c r="T19" t="str">
        <f>TEXT(Table3[[#This Row],[Order Date]],"yyyy-mm")</f>
        <v>2015-05</v>
      </c>
    </row>
    <row r="20" spans="1:20"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YEAR(Table3[[#This Row],[Order Date]])</f>
        <v>2015</v>
      </c>
      <c r="T20" t="str">
        <f>TEXT(Table3[[#This Row],[Order Date]],"yyyy-mm")</f>
        <v>2015-08</v>
      </c>
    </row>
    <row r="21" spans="1:20"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YEAR(Table3[[#This Row],[Order Date]])</f>
        <v>2015</v>
      </c>
      <c r="T21" t="str">
        <f>TEXT(Table3[[#This Row],[Order Date]],"yyyy-mm")</f>
        <v>2015-08</v>
      </c>
    </row>
    <row r="22" spans="1:20"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YEAR(Table3[[#This Row],[Order Date]])</f>
        <v>2015</v>
      </c>
      <c r="T22" t="str">
        <f>TEXT(Table3[[#This Row],[Order Date]],"yyyy-mm")</f>
        <v>2015-08</v>
      </c>
    </row>
    <row r="23" spans="1:20"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YEAR(Table3[[#This Row],[Order Date]])</f>
        <v>2017</v>
      </c>
      <c r="T23" t="str">
        <f>TEXT(Table3[[#This Row],[Order Date]],"yyyy-mm")</f>
        <v>2017-12</v>
      </c>
    </row>
    <row r="24" spans="1:20"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YEAR(Table3[[#This Row],[Order Date]])</f>
        <v>2017</v>
      </c>
      <c r="T24" t="str">
        <f>TEXT(Table3[[#This Row],[Order Date]],"yyyy-mm")</f>
        <v>2017-12</v>
      </c>
    </row>
    <row r="25" spans="1:20"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YEAR(Table3[[#This Row],[Order Date]])</f>
        <v>2018</v>
      </c>
      <c r="T25" t="str">
        <f>TEXT(Table3[[#This Row],[Order Date]],"yyyy-mm")</f>
        <v>2018-07</v>
      </c>
    </row>
    <row r="26" spans="1:20"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YEAR(Table3[[#This Row],[Order Date]])</f>
        <v>2016</v>
      </c>
      <c r="T26" t="str">
        <f>TEXT(Table3[[#This Row],[Order Date]],"yyyy-mm")</f>
        <v>2016-09</v>
      </c>
    </row>
    <row r="27" spans="1:20"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YEAR(Table3[[#This Row],[Order Date]])</f>
        <v>2017</v>
      </c>
      <c r="T27" t="str">
        <f>TEXT(Table3[[#This Row],[Order Date]],"yyyy-mm")</f>
        <v>2017-01</v>
      </c>
    </row>
    <row r="28" spans="1:20"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YEAR(Table3[[#This Row],[Order Date]])</f>
        <v>2017</v>
      </c>
      <c r="T28" t="str">
        <f>TEXT(Table3[[#This Row],[Order Date]],"yyyy-mm")</f>
        <v>2017-01</v>
      </c>
    </row>
    <row r="29" spans="1:20"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YEAR(Table3[[#This Row],[Order Date]])</f>
        <v>2016</v>
      </c>
      <c r="T29" t="str">
        <f>TEXT(Table3[[#This Row],[Order Date]],"yyyy-mm")</f>
        <v>2016-09</v>
      </c>
    </row>
    <row r="30" spans="1:20"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YEAR(Table3[[#This Row],[Order Date]])</f>
        <v>2016</v>
      </c>
      <c r="T30" t="str">
        <f>TEXT(Table3[[#This Row],[Order Date]],"yyyy-mm")</f>
        <v>2016-09</v>
      </c>
    </row>
    <row r="31" spans="1:20"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YEAR(Table3[[#This Row],[Order Date]])</f>
        <v>2016</v>
      </c>
      <c r="T31" t="str">
        <f>TEXT(Table3[[#This Row],[Order Date]],"yyyy-mm")</f>
        <v>2016-09</v>
      </c>
    </row>
    <row r="32" spans="1:20"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YEAR(Table3[[#This Row],[Order Date]])</f>
        <v>2016</v>
      </c>
      <c r="T32" t="str">
        <f>TEXT(Table3[[#This Row],[Order Date]],"yyyy-mm")</f>
        <v>2016-09</v>
      </c>
    </row>
    <row r="33" spans="1:20"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YEAR(Table3[[#This Row],[Order Date]])</f>
        <v>2016</v>
      </c>
      <c r="T33" t="str">
        <f>TEXT(Table3[[#This Row],[Order Date]],"yyyy-mm")</f>
        <v>2016-09</v>
      </c>
    </row>
    <row r="34" spans="1:20"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YEAR(Table3[[#This Row],[Order Date]])</f>
        <v>2016</v>
      </c>
      <c r="T34" t="str">
        <f>TEXT(Table3[[#This Row],[Order Date]],"yyyy-mm")</f>
        <v>2016-09</v>
      </c>
    </row>
    <row r="35" spans="1:20"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YEAR(Table3[[#This Row],[Order Date]])</f>
        <v>2016</v>
      </c>
      <c r="T35" t="str">
        <f>TEXT(Table3[[#This Row],[Order Date]],"yyyy-mm")</f>
        <v>2016-09</v>
      </c>
    </row>
    <row r="36" spans="1:20"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YEAR(Table3[[#This Row],[Order Date]])</f>
        <v>2018</v>
      </c>
      <c r="T36" t="str">
        <f>TEXT(Table3[[#This Row],[Order Date]],"yyyy-mm")</f>
        <v>2018-10</v>
      </c>
    </row>
    <row r="37" spans="1:20"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YEAR(Table3[[#This Row],[Order Date]])</f>
        <v>2017</v>
      </c>
      <c r="T37" t="str">
        <f>TEXT(Table3[[#This Row],[Order Date]],"yyyy-mm")</f>
        <v>2017-12</v>
      </c>
    </row>
    <row r="38" spans="1:20"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YEAR(Table3[[#This Row],[Order Date]])</f>
        <v>2017</v>
      </c>
      <c r="T38" t="str">
        <f>TEXT(Table3[[#This Row],[Order Date]],"yyyy-mm")</f>
        <v>2017-12</v>
      </c>
    </row>
    <row r="39" spans="1:20"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YEAR(Table3[[#This Row],[Order Date]])</f>
        <v>2016</v>
      </c>
      <c r="T39" t="str">
        <f>TEXT(Table3[[#This Row],[Order Date]],"yyyy-mm")</f>
        <v>2016-12</v>
      </c>
    </row>
    <row r="40" spans="1:20"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YEAR(Table3[[#This Row],[Order Date]])</f>
        <v>2016</v>
      </c>
      <c r="T40" t="str">
        <f>TEXT(Table3[[#This Row],[Order Date]],"yyyy-mm")</f>
        <v>2016-12</v>
      </c>
    </row>
    <row r="41" spans="1:20"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YEAR(Table3[[#This Row],[Order Date]])</f>
        <v>2016</v>
      </c>
      <c r="T41" t="str">
        <f>TEXT(Table3[[#This Row],[Order Date]],"yyyy-mm")</f>
        <v>2016-12</v>
      </c>
    </row>
    <row r="42" spans="1:20"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YEAR(Table3[[#This Row],[Order Date]])</f>
        <v>2016</v>
      </c>
      <c r="T42" t="str">
        <f>TEXT(Table3[[#This Row],[Order Date]],"yyyy-mm")</f>
        <v>2016-12</v>
      </c>
    </row>
    <row r="43" spans="1:20"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YEAR(Table3[[#This Row],[Order Date]])</f>
        <v>2018</v>
      </c>
      <c r="T43" t="str">
        <f>TEXT(Table3[[#This Row],[Order Date]],"yyyy-mm")</f>
        <v>2018-09</v>
      </c>
    </row>
    <row r="44" spans="1:20"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YEAR(Table3[[#This Row],[Order Date]])</f>
        <v>2017</v>
      </c>
      <c r="T44" t="str">
        <f>TEXT(Table3[[#This Row],[Order Date]],"yyyy-mm")</f>
        <v>2017-07</v>
      </c>
    </row>
    <row r="45" spans="1:20"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YEAR(Table3[[#This Row],[Order Date]])</f>
        <v>2018</v>
      </c>
      <c r="T45" t="str">
        <f>TEXT(Table3[[#This Row],[Order Date]],"yyyy-mm")</f>
        <v>2018-09</v>
      </c>
    </row>
    <row r="46" spans="1:20"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YEAR(Table3[[#This Row],[Order Date]])</f>
        <v>2017</v>
      </c>
      <c r="T46" t="str">
        <f>TEXT(Table3[[#This Row],[Order Date]],"yyyy-mm")</f>
        <v>2017-03</v>
      </c>
    </row>
    <row r="47" spans="1:20"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YEAR(Table3[[#This Row],[Order Date]])</f>
        <v>2017</v>
      </c>
      <c r="T47" t="str">
        <f>TEXT(Table3[[#This Row],[Order Date]],"yyyy-mm")</f>
        <v>2017-03</v>
      </c>
    </row>
    <row r="48" spans="1:20"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YEAR(Table3[[#This Row],[Order Date]])</f>
        <v>2015</v>
      </c>
      <c r="T48" t="str">
        <f>TEXT(Table3[[#This Row],[Order Date]],"yyyy-mm")</f>
        <v>2015-10</v>
      </c>
    </row>
    <row r="49" spans="1:20"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YEAR(Table3[[#This Row],[Order Date]])</f>
        <v>2017</v>
      </c>
      <c r="T49" t="str">
        <f>TEXT(Table3[[#This Row],[Order Date]],"yyyy-mm")</f>
        <v>2017-06</v>
      </c>
    </row>
    <row r="50" spans="1:20"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YEAR(Table3[[#This Row],[Order Date]])</f>
        <v>2017</v>
      </c>
      <c r="T50" t="str">
        <f>TEXT(Table3[[#This Row],[Order Date]],"yyyy-mm")</f>
        <v>2017-06</v>
      </c>
    </row>
    <row r="51" spans="1:20"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YEAR(Table3[[#This Row],[Order Date]])</f>
        <v>2016</v>
      </c>
      <c r="T51" t="str">
        <f>TEXT(Table3[[#This Row],[Order Date]],"yyyy-mm")</f>
        <v>2016-04</v>
      </c>
    </row>
    <row r="52" spans="1:20"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YEAR(Table3[[#This Row],[Order Date]])</f>
        <v>2016</v>
      </c>
      <c r="T52" t="str">
        <f>TEXT(Table3[[#This Row],[Order Date]],"yyyy-mm")</f>
        <v>2016-04</v>
      </c>
    </row>
    <row r="53" spans="1:20"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YEAR(Table3[[#This Row],[Order Date]])</f>
        <v>2016</v>
      </c>
      <c r="T53" t="str">
        <f>TEXT(Table3[[#This Row],[Order Date]],"yyyy-mm")</f>
        <v>2016-04</v>
      </c>
    </row>
    <row r="54" spans="1:20"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YEAR(Table3[[#This Row],[Order Date]])</f>
        <v>2016</v>
      </c>
      <c r="T54" t="str">
        <f>TEXT(Table3[[#This Row],[Order Date]],"yyyy-mm")</f>
        <v>2016-04</v>
      </c>
    </row>
    <row r="55" spans="1:20"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YEAR(Table3[[#This Row],[Order Date]])</f>
        <v>2017</v>
      </c>
      <c r="T55" t="str">
        <f>TEXT(Table3[[#This Row],[Order Date]],"yyyy-mm")</f>
        <v>2017-12</v>
      </c>
    </row>
    <row r="56" spans="1:20"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YEAR(Table3[[#This Row],[Order Date]])</f>
        <v>2017</v>
      </c>
      <c r="T56" t="str">
        <f>TEXT(Table3[[#This Row],[Order Date]],"yyyy-mm")</f>
        <v>2017-12</v>
      </c>
    </row>
    <row r="57" spans="1:20"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YEAR(Table3[[#This Row],[Order Date]])</f>
        <v>2017</v>
      </c>
      <c r="T57" t="str">
        <f>TEXT(Table3[[#This Row],[Order Date]],"yyyy-mm")</f>
        <v>2017-06</v>
      </c>
    </row>
    <row r="58" spans="1:20"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YEAR(Table3[[#This Row],[Order Date]])</f>
        <v>2017</v>
      </c>
      <c r="T58" t="str">
        <f>TEXT(Table3[[#This Row],[Order Date]],"yyyy-mm")</f>
        <v>2017-06</v>
      </c>
    </row>
    <row r="59" spans="1:20"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YEAR(Table3[[#This Row],[Order Date]])</f>
        <v>2017</v>
      </c>
      <c r="T59" t="str">
        <f>TEXT(Table3[[#This Row],[Order Date]],"yyyy-mm")</f>
        <v>2017-06</v>
      </c>
    </row>
    <row r="60" spans="1:20"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YEAR(Table3[[#This Row],[Order Date]])</f>
        <v>2017</v>
      </c>
      <c r="T60" t="str">
        <f>TEXT(Table3[[#This Row],[Order Date]],"yyyy-mm")</f>
        <v>2017-06</v>
      </c>
    </row>
    <row r="61" spans="1:20"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YEAR(Table3[[#This Row],[Order Date]])</f>
        <v>2017</v>
      </c>
      <c r="T61" t="str">
        <f>TEXT(Table3[[#This Row],[Order Date]],"yyyy-mm")</f>
        <v>2017-06</v>
      </c>
    </row>
    <row r="62" spans="1:20"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YEAR(Table3[[#This Row],[Order Date]])</f>
        <v>2017</v>
      </c>
      <c r="T62" t="str">
        <f>TEXT(Table3[[#This Row],[Order Date]],"yyyy-mm")</f>
        <v>2017-06</v>
      </c>
    </row>
    <row r="63" spans="1:20"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YEAR(Table3[[#This Row],[Order Date]])</f>
        <v>2017</v>
      </c>
      <c r="T63" t="str">
        <f>TEXT(Table3[[#This Row],[Order Date]],"yyyy-mm")</f>
        <v>2017-06</v>
      </c>
    </row>
    <row r="64" spans="1:20"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YEAR(Table3[[#This Row],[Order Date]])</f>
        <v>2016</v>
      </c>
      <c r="T64" t="str">
        <f>TEXT(Table3[[#This Row],[Order Date]],"yyyy-mm")</f>
        <v>2016-11</v>
      </c>
    </row>
    <row r="65" spans="1:20"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YEAR(Table3[[#This Row],[Order Date]])</f>
        <v>2016</v>
      </c>
      <c r="T65" t="str">
        <f>TEXT(Table3[[#This Row],[Order Date]],"yyyy-mm")</f>
        <v>2016-11</v>
      </c>
    </row>
    <row r="66" spans="1:20"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YEAR(Table3[[#This Row],[Order Date]])</f>
        <v>2016</v>
      </c>
      <c r="T66" t="str">
        <f>TEXT(Table3[[#This Row],[Order Date]],"yyyy-mm")</f>
        <v>2016-11</v>
      </c>
    </row>
    <row r="67" spans="1:20"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YEAR(Table3[[#This Row],[Order Date]])</f>
        <v>2016</v>
      </c>
      <c r="T67" t="str">
        <f>TEXT(Table3[[#This Row],[Order Date]],"yyyy-mm")</f>
        <v>2016-11</v>
      </c>
    </row>
    <row r="68" spans="1:20"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YEAR(Table3[[#This Row],[Order Date]])</f>
        <v>2016</v>
      </c>
      <c r="T68" t="str">
        <f>TEXT(Table3[[#This Row],[Order Date]],"yyyy-mm")</f>
        <v>2016-04</v>
      </c>
    </row>
    <row r="69" spans="1:20"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YEAR(Table3[[#This Row],[Order Date]])</f>
        <v>2015</v>
      </c>
      <c r="T69" t="str">
        <f>TEXT(Table3[[#This Row],[Order Date]],"yyyy-mm")</f>
        <v>2015-12</v>
      </c>
    </row>
    <row r="70" spans="1:20"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YEAR(Table3[[#This Row],[Order Date]])</f>
        <v>2015</v>
      </c>
      <c r="T70" t="str">
        <f>TEXT(Table3[[#This Row],[Order Date]],"yyyy-mm")</f>
        <v>2015-12</v>
      </c>
    </row>
    <row r="71" spans="1:20"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YEAR(Table3[[#This Row],[Order Date]])</f>
        <v>2017</v>
      </c>
      <c r="T71" t="str">
        <f>TEXT(Table3[[#This Row],[Order Date]],"yyyy-mm")</f>
        <v>2017-06</v>
      </c>
    </row>
    <row r="72" spans="1:20"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YEAR(Table3[[#This Row],[Order Date]])</f>
        <v>2017</v>
      </c>
      <c r="T72" t="str">
        <f>TEXT(Table3[[#This Row],[Order Date]],"yyyy-mm")</f>
        <v>2017-09</v>
      </c>
    </row>
    <row r="73" spans="1:20"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YEAR(Table3[[#This Row],[Order Date]])</f>
        <v>2018</v>
      </c>
      <c r="T73" t="str">
        <f>TEXT(Table3[[#This Row],[Order Date]],"yyyy-mm")</f>
        <v>2018-09</v>
      </c>
    </row>
    <row r="74" spans="1:20"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YEAR(Table3[[#This Row],[Order Date]])</f>
        <v>2016</v>
      </c>
      <c r="T74" t="str">
        <f>TEXT(Table3[[#This Row],[Order Date]],"yyyy-mm")</f>
        <v>2016-04</v>
      </c>
    </row>
    <row r="75" spans="1:20"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YEAR(Table3[[#This Row],[Order Date]])</f>
        <v>2016</v>
      </c>
      <c r="T75" t="str">
        <f>TEXT(Table3[[#This Row],[Order Date]],"yyyy-mm")</f>
        <v>2016-04</v>
      </c>
    </row>
    <row r="76" spans="1:20"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YEAR(Table3[[#This Row],[Order Date]])</f>
        <v>2016</v>
      </c>
      <c r="T76" t="str">
        <f>TEXT(Table3[[#This Row],[Order Date]],"yyyy-mm")</f>
        <v>2016-04</v>
      </c>
    </row>
    <row r="77" spans="1:20"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YEAR(Table3[[#This Row],[Order Date]])</f>
        <v>2018</v>
      </c>
      <c r="T77" t="str">
        <f>TEXT(Table3[[#This Row],[Order Date]],"yyyy-mm")</f>
        <v>2018-12</v>
      </c>
    </row>
    <row r="78" spans="1:20"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YEAR(Table3[[#This Row],[Order Date]])</f>
        <v>2018</v>
      </c>
      <c r="T78" t="str">
        <f>TEXT(Table3[[#This Row],[Order Date]],"yyyy-mm")</f>
        <v>2018-12</v>
      </c>
    </row>
    <row r="79" spans="1:20"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YEAR(Table3[[#This Row],[Order Date]])</f>
        <v>2018</v>
      </c>
      <c r="T79" t="str">
        <f>TEXT(Table3[[#This Row],[Order Date]],"yyyy-mm")</f>
        <v>2018-12</v>
      </c>
    </row>
    <row r="80" spans="1:20"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YEAR(Table3[[#This Row],[Order Date]])</f>
        <v>2015</v>
      </c>
      <c r="T80" t="str">
        <f>TEXT(Table3[[#This Row],[Order Date]],"yyyy-mm")</f>
        <v>2015-11</v>
      </c>
    </row>
    <row r="81" spans="1:20"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YEAR(Table3[[#This Row],[Order Date]])</f>
        <v>2017</v>
      </c>
      <c r="T81" t="str">
        <f>TEXT(Table3[[#This Row],[Order Date]],"yyyy-mm")</f>
        <v>2017-06</v>
      </c>
    </row>
    <row r="82" spans="1:20"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YEAR(Table3[[#This Row],[Order Date]])</f>
        <v>2017</v>
      </c>
      <c r="T82" t="str">
        <f>TEXT(Table3[[#This Row],[Order Date]],"yyyy-mm")</f>
        <v>2017-06</v>
      </c>
    </row>
    <row r="83" spans="1:20"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YEAR(Table3[[#This Row],[Order Date]])</f>
        <v>2015</v>
      </c>
      <c r="T83" t="str">
        <f>TEXT(Table3[[#This Row],[Order Date]],"yyyy-mm")</f>
        <v>2015-10</v>
      </c>
    </row>
    <row r="84" spans="1:20"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YEAR(Table3[[#This Row],[Order Date]])</f>
        <v>2015</v>
      </c>
      <c r="T84" t="str">
        <f>TEXT(Table3[[#This Row],[Order Date]],"yyyy-mm")</f>
        <v>2015-10</v>
      </c>
    </row>
    <row r="85" spans="1:20"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YEAR(Table3[[#This Row],[Order Date]])</f>
        <v>2016</v>
      </c>
      <c r="T85" t="str">
        <f>TEXT(Table3[[#This Row],[Order Date]],"yyyy-mm")</f>
        <v>2016-09</v>
      </c>
    </row>
    <row r="86" spans="1:20"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YEAR(Table3[[#This Row],[Order Date]])</f>
        <v>2018</v>
      </c>
      <c r="T86" t="str">
        <f>TEXT(Table3[[#This Row],[Order Date]],"yyyy-mm")</f>
        <v>2018-11</v>
      </c>
    </row>
    <row r="87" spans="1:20"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YEAR(Table3[[#This Row],[Order Date]])</f>
        <v>2018</v>
      </c>
      <c r="T87" t="str">
        <f>TEXT(Table3[[#This Row],[Order Date]],"yyyy-mm")</f>
        <v>2018-05</v>
      </c>
    </row>
    <row r="88" spans="1:20"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YEAR(Table3[[#This Row],[Order Date]])</f>
        <v>2018</v>
      </c>
      <c r="T88" t="str">
        <f>TEXT(Table3[[#This Row],[Order Date]],"yyyy-mm")</f>
        <v>2018-10</v>
      </c>
    </row>
    <row r="89" spans="1:20"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YEAR(Table3[[#This Row],[Order Date]])</f>
        <v>2018</v>
      </c>
      <c r="T89" t="str">
        <f>TEXT(Table3[[#This Row],[Order Date]],"yyyy-mm")</f>
        <v>2018-10</v>
      </c>
    </row>
    <row r="90" spans="1:20"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YEAR(Table3[[#This Row],[Order Date]])</f>
        <v>2017</v>
      </c>
      <c r="T90" t="str">
        <f>TEXT(Table3[[#This Row],[Order Date]],"yyyy-mm")</f>
        <v>2017-04</v>
      </c>
    </row>
    <row r="91" spans="1:20"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YEAR(Table3[[#This Row],[Order Date]])</f>
        <v>2017</v>
      </c>
      <c r="T91" t="str">
        <f>TEXT(Table3[[#This Row],[Order Date]],"yyyy-mm")</f>
        <v>2017-09</v>
      </c>
    </row>
    <row r="92" spans="1:20"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YEAR(Table3[[#This Row],[Order Date]])</f>
        <v>2017</v>
      </c>
      <c r="T92" t="str">
        <f>TEXT(Table3[[#This Row],[Order Date]],"yyyy-mm")</f>
        <v>2017-09</v>
      </c>
    </row>
    <row r="93" spans="1:20"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YEAR(Table3[[#This Row],[Order Date]])</f>
        <v>2017</v>
      </c>
      <c r="T93" t="str">
        <f>TEXT(Table3[[#This Row],[Order Date]],"yyyy-mm")</f>
        <v>2017-09</v>
      </c>
    </row>
    <row r="94" spans="1:20"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YEAR(Table3[[#This Row],[Order Date]])</f>
        <v>2016</v>
      </c>
      <c r="T94" t="str">
        <f>TEXT(Table3[[#This Row],[Order Date]],"yyyy-mm")</f>
        <v>2016-01</v>
      </c>
    </row>
    <row r="95" spans="1:20"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YEAR(Table3[[#This Row],[Order Date]])</f>
        <v>2016</v>
      </c>
      <c r="T95" t="str">
        <f>TEXT(Table3[[#This Row],[Order Date]],"yyyy-mm")</f>
        <v>2016-01</v>
      </c>
    </row>
    <row r="96" spans="1:20"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YEAR(Table3[[#This Row],[Order Date]])</f>
        <v>2016</v>
      </c>
      <c r="T96" t="str">
        <f>TEXT(Table3[[#This Row],[Order Date]],"yyyy-mm")</f>
        <v>2016-01</v>
      </c>
    </row>
    <row r="97" spans="1:20"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YEAR(Table3[[#This Row],[Order Date]])</f>
        <v>2018</v>
      </c>
      <c r="T97" t="str">
        <f>TEXT(Table3[[#This Row],[Order Date]],"yyyy-mm")</f>
        <v>2018-11</v>
      </c>
    </row>
    <row r="98" spans="1:20"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YEAR(Table3[[#This Row],[Order Date]])</f>
        <v>2018</v>
      </c>
      <c r="T98" t="str">
        <f>TEXT(Table3[[#This Row],[Order Date]],"yyyy-mm")</f>
        <v>2018-11</v>
      </c>
    </row>
    <row r="99" spans="1:20"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YEAR(Table3[[#This Row],[Order Date]])</f>
        <v>2018</v>
      </c>
      <c r="T99" t="str">
        <f>TEXT(Table3[[#This Row],[Order Date]],"yyyy-mm")</f>
        <v>2018-06</v>
      </c>
    </row>
    <row r="100" spans="1:20"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YEAR(Table3[[#This Row],[Order Date]])</f>
        <v>2017</v>
      </c>
      <c r="T100" t="str">
        <f>TEXT(Table3[[#This Row],[Order Date]],"yyyy-mm")</f>
        <v>2017-09</v>
      </c>
    </row>
    <row r="101" spans="1:20"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YEAR(Table3[[#This Row],[Order Date]])</f>
        <v>2017</v>
      </c>
      <c r="T101" t="str">
        <f>TEXT(Table3[[#This Row],[Order Date]],"yyyy-mm")</f>
        <v>2017-08</v>
      </c>
    </row>
    <row r="102" spans="1:20"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YEAR(Table3[[#This Row],[Order Date]])</f>
        <v>2017</v>
      </c>
      <c r="T102" t="str">
        <f>TEXT(Table3[[#This Row],[Order Date]],"yyyy-mm")</f>
        <v>2017-08</v>
      </c>
    </row>
    <row r="103" spans="1:20"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YEAR(Table3[[#This Row],[Order Date]])</f>
        <v>2017</v>
      </c>
      <c r="T103" t="str">
        <f>TEXT(Table3[[#This Row],[Order Date]],"yyyy-mm")</f>
        <v>2017-08</v>
      </c>
    </row>
    <row r="104" spans="1:20"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YEAR(Table3[[#This Row],[Order Date]])</f>
        <v>2017</v>
      </c>
      <c r="T104" t="str">
        <f>TEXT(Table3[[#This Row],[Order Date]],"yyyy-mm")</f>
        <v>2017-12</v>
      </c>
    </row>
    <row r="105" spans="1:20"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YEAR(Table3[[#This Row],[Order Date]])</f>
        <v>2016</v>
      </c>
      <c r="T105" t="str">
        <f>TEXT(Table3[[#This Row],[Order Date]],"yyyy-mm")</f>
        <v>2016-11</v>
      </c>
    </row>
    <row r="106" spans="1:20"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YEAR(Table3[[#This Row],[Order Date]])</f>
        <v>2016</v>
      </c>
      <c r="T106" t="str">
        <f>TEXT(Table3[[#This Row],[Order Date]],"yyyy-mm")</f>
        <v>2016-11</v>
      </c>
    </row>
    <row r="107" spans="1:20"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YEAR(Table3[[#This Row],[Order Date]])</f>
        <v>2016</v>
      </c>
      <c r="T107" t="str">
        <f>TEXT(Table3[[#This Row],[Order Date]],"yyyy-mm")</f>
        <v>2016-11</v>
      </c>
    </row>
    <row r="108" spans="1:20"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YEAR(Table3[[#This Row],[Order Date]])</f>
        <v>2018</v>
      </c>
      <c r="T108" t="str">
        <f>TEXT(Table3[[#This Row],[Order Date]],"yyyy-mm")</f>
        <v>2018-11</v>
      </c>
    </row>
    <row r="109" spans="1:20"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YEAR(Table3[[#This Row],[Order Date]])</f>
        <v>2018</v>
      </c>
      <c r="T109" t="str">
        <f>TEXT(Table3[[#This Row],[Order Date]],"yyyy-mm")</f>
        <v>2018-11</v>
      </c>
    </row>
    <row r="110" spans="1:20"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YEAR(Table3[[#This Row],[Order Date]])</f>
        <v>2018</v>
      </c>
      <c r="T110" t="str">
        <f>TEXT(Table3[[#This Row],[Order Date]],"yyyy-mm")</f>
        <v>2018-11</v>
      </c>
    </row>
    <row r="111" spans="1:20"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YEAR(Table3[[#This Row],[Order Date]])</f>
        <v>2016</v>
      </c>
      <c r="T111" t="str">
        <f>TEXT(Table3[[#This Row],[Order Date]],"yyyy-mm")</f>
        <v>2016-10</v>
      </c>
    </row>
    <row r="112" spans="1:20"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YEAR(Table3[[#This Row],[Order Date]])</f>
        <v>2018</v>
      </c>
      <c r="T112" t="str">
        <f>TEXT(Table3[[#This Row],[Order Date]],"yyyy-mm")</f>
        <v>2018-12</v>
      </c>
    </row>
    <row r="113" spans="1:20"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YEAR(Table3[[#This Row],[Order Date]])</f>
        <v>2017</v>
      </c>
      <c r="T113" t="str">
        <f>TEXT(Table3[[#This Row],[Order Date]],"yyyy-mm")</f>
        <v>2017-11</v>
      </c>
    </row>
    <row r="114" spans="1:20"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YEAR(Table3[[#This Row],[Order Date]])</f>
        <v>2017</v>
      </c>
      <c r="T114" t="str">
        <f>TEXT(Table3[[#This Row],[Order Date]],"yyyy-mm")</f>
        <v>2017-11</v>
      </c>
    </row>
    <row r="115" spans="1:20"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YEAR(Table3[[#This Row],[Order Date]])</f>
        <v>2015</v>
      </c>
      <c r="T115" t="str">
        <f>TEXT(Table3[[#This Row],[Order Date]],"yyyy-mm")</f>
        <v>2015-08</v>
      </c>
    </row>
    <row r="116" spans="1:20"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YEAR(Table3[[#This Row],[Order Date]])</f>
        <v>2015</v>
      </c>
      <c r="T116" t="str">
        <f>TEXT(Table3[[#This Row],[Order Date]],"yyyy-mm")</f>
        <v>2015-08</v>
      </c>
    </row>
    <row r="117" spans="1:20"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YEAR(Table3[[#This Row],[Order Date]])</f>
        <v>2015</v>
      </c>
      <c r="T117" t="str">
        <f>TEXT(Table3[[#This Row],[Order Date]],"yyyy-mm")</f>
        <v>2015-08</v>
      </c>
    </row>
    <row r="118" spans="1:20"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YEAR(Table3[[#This Row],[Order Date]])</f>
        <v>2015</v>
      </c>
      <c r="T118" t="str">
        <f>TEXT(Table3[[#This Row],[Order Date]],"yyyy-mm")</f>
        <v>2015-08</v>
      </c>
    </row>
    <row r="119" spans="1:20"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YEAR(Table3[[#This Row],[Order Date]])</f>
        <v>2016</v>
      </c>
      <c r="T119" t="str">
        <f>TEXT(Table3[[#This Row],[Order Date]],"yyyy-mm")</f>
        <v>2016-03</v>
      </c>
    </row>
    <row r="120" spans="1:20"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YEAR(Table3[[#This Row],[Order Date]])</f>
        <v>2016</v>
      </c>
      <c r="T120" t="str">
        <f>TEXT(Table3[[#This Row],[Order Date]],"yyyy-mm")</f>
        <v>2016-04</v>
      </c>
    </row>
    <row r="121" spans="1:20"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YEAR(Table3[[#This Row],[Order Date]])</f>
        <v>2017</v>
      </c>
      <c r="T121" t="str">
        <f>TEXT(Table3[[#This Row],[Order Date]],"yyyy-mm")</f>
        <v>2017-06</v>
      </c>
    </row>
    <row r="122" spans="1:20"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YEAR(Table3[[#This Row],[Order Date]])</f>
        <v>2017</v>
      </c>
      <c r="T122" t="str">
        <f>TEXT(Table3[[#This Row],[Order Date]],"yyyy-mm")</f>
        <v>2017-06</v>
      </c>
    </row>
    <row r="123" spans="1:20"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YEAR(Table3[[#This Row],[Order Date]])</f>
        <v>2017</v>
      </c>
      <c r="T123" t="str">
        <f>TEXT(Table3[[#This Row],[Order Date]],"yyyy-mm")</f>
        <v>2017-06</v>
      </c>
    </row>
    <row r="124" spans="1:20"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YEAR(Table3[[#This Row],[Order Date]])</f>
        <v>2017</v>
      </c>
      <c r="T124" t="str">
        <f>TEXT(Table3[[#This Row],[Order Date]],"yyyy-mm")</f>
        <v>2017-06</v>
      </c>
    </row>
    <row r="125" spans="1:20"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YEAR(Table3[[#This Row],[Order Date]])</f>
        <v>2017</v>
      </c>
      <c r="T125" t="str">
        <f>TEXT(Table3[[#This Row],[Order Date]],"yyyy-mm")</f>
        <v>2017-06</v>
      </c>
    </row>
    <row r="126" spans="1:20"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YEAR(Table3[[#This Row],[Order Date]])</f>
        <v>2015</v>
      </c>
      <c r="T126" t="str">
        <f>TEXT(Table3[[#This Row],[Order Date]],"yyyy-mm")</f>
        <v>2015-12</v>
      </c>
    </row>
    <row r="127" spans="1:20"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YEAR(Table3[[#This Row],[Order Date]])</f>
        <v>2015</v>
      </c>
      <c r="T127" t="str">
        <f>TEXT(Table3[[#This Row],[Order Date]],"yyyy-mm")</f>
        <v>2015-09</v>
      </c>
    </row>
    <row r="128" spans="1:20"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YEAR(Table3[[#This Row],[Order Date]])</f>
        <v>2018</v>
      </c>
      <c r="T128" t="str">
        <f>TEXT(Table3[[#This Row],[Order Date]],"yyyy-mm")</f>
        <v>2018-11</v>
      </c>
    </row>
    <row r="129" spans="1:20"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YEAR(Table3[[#This Row],[Order Date]])</f>
        <v>2018</v>
      </c>
      <c r="T129" t="str">
        <f>TEXT(Table3[[#This Row],[Order Date]],"yyyy-mm")</f>
        <v>2018-11</v>
      </c>
    </row>
    <row r="130" spans="1:20"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YEAR(Table3[[#This Row],[Order Date]])</f>
        <v>2017</v>
      </c>
      <c r="T130" t="str">
        <f>TEXT(Table3[[#This Row],[Order Date]],"yyyy-mm")</f>
        <v>2017-11</v>
      </c>
    </row>
    <row r="131" spans="1:20"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YEAR(Table3[[#This Row],[Order Date]])</f>
        <v>2017</v>
      </c>
      <c r="T131" t="str">
        <f>TEXT(Table3[[#This Row],[Order Date]],"yyyy-mm")</f>
        <v>2017-11</v>
      </c>
    </row>
    <row r="132" spans="1:20"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YEAR(Table3[[#This Row],[Order Date]])</f>
        <v>2018</v>
      </c>
      <c r="T132" t="str">
        <f>TEXT(Table3[[#This Row],[Order Date]],"yyyy-mm")</f>
        <v>2018-02</v>
      </c>
    </row>
    <row r="133" spans="1:20"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YEAR(Table3[[#This Row],[Order Date]])</f>
        <v>2018</v>
      </c>
      <c r="T133" t="str">
        <f>TEXT(Table3[[#This Row],[Order Date]],"yyyy-mm")</f>
        <v>2018-02</v>
      </c>
    </row>
    <row r="134" spans="1:20"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YEAR(Table3[[#This Row],[Order Date]])</f>
        <v>2018</v>
      </c>
      <c r="T134" t="str">
        <f>TEXT(Table3[[#This Row],[Order Date]],"yyyy-mm")</f>
        <v>2018-02</v>
      </c>
    </row>
    <row r="135" spans="1:20"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YEAR(Table3[[#This Row],[Order Date]])</f>
        <v>2017</v>
      </c>
      <c r="T135" t="str">
        <f>TEXT(Table3[[#This Row],[Order Date]],"yyyy-mm")</f>
        <v>2017-10</v>
      </c>
    </row>
    <row r="136" spans="1:20"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YEAR(Table3[[#This Row],[Order Date]])</f>
        <v>2017</v>
      </c>
      <c r="T136" t="str">
        <f>TEXT(Table3[[#This Row],[Order Date]],"yyyy-mm")</f>
        <v>2017-10</v>
      </c>
    </row>
    <row r="137" spans="1:20"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YEAR(Table3[[#This Row],[Order Date]])</f>
        <v>2017</v>
      </c>
      <c r="T137" t="str">
        <f>TEXT(Table3[[#This Row],[Order Date]],"yyyy-mm")</f>
        <v>2017-10</v>
      </c>
    </row>
    <row r="138" spans="1:20"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YEAR(Table3[[#This Row],[Order Date]])</f>
        <v>2017</v>
      </c>
      <c r="T138" t="str">
        <f>TEXT(Table3[[#This Row],[Order Date]],"yyyy-mm")</f>
        <v>2017-10</v>
      </c>
    </row>
    <row r="139" spans="1:20"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YEAR(Table3[[#This Row],[Order Date]])</f>
        <v>2017</v>
      </c>
      <c r="T139" t="str">
        <f>TEXT(Table3[[#This Row],[Order Date]],"yyyy-mm")</f>
        <v>2017-10</v>
      </c>
    </row>
    <row r="140" spans="1:20"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YEAR(Table3[[#This Row],[Order Date]])</f>
        <v>2017</v>
      </c>
      <c r="T140" t="str">
        <f>TEXT(Table3[[#This Row],[Order Date]],"yyyy-mm")</f>
        <v>2017-10</v>
      </c>
    </row>
    <row r="141" spans="1:20"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YEAR(Table3[[#This Row],[Order Date]])</f>
        <v>2017</v>
      </c>
      <c r="T141" t="str">
        <f>TEXT(Table3[[#This Row],[Order Date]],"yyyy-mm")</f>
        <v>2017-10</v>
      </c>
    </row>
    <row r="142" spans="1:20"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YEAR(Table3[[#This Row],[Order Date]])</f>
        <v>2017</v>
      </c>
      <c r="T142" t="str">
        <f>TEXT(Table3[[#This Row],[Order Date]],"yyyy-mm")</f>
        <v>2017-09</v>
      </c>
    </row>
    <row r="143" spans="1:20"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YEAR(Table3[[#This Row],[Order Date]])</f>
        <v>2018</v>
      </c>
      <c r="T143" t="str">
        <f>TEXT(Table3[[#This Row],[Order Date]],"yyyy-mm")</f>
        <v>2018-09</v>
      </c>
    </row>
    <row r="144" spans="1:20"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YEAR(Table3[[#This Row],[Order Date]])</f>
        <v>2018</v>
      </c>
      <c r="T144" t="str">
        <f>TEXT(Table3[[#This Row],[Order Date]],"yyyy-mm")</f>
        <v>2018-09</v>
      </c>
    </row>
    <row r="145" spans="1:20"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YEAR(Table3[[#This Row],[Order Date]])</f>
        <v>2018</v>
      </c>
      <c r="T145" t="str">
        <f>TEXT(Table3[[#This Row],[Order Date]],"yyyy-mm")</f>
        <v>2018-09</v>
      </c>
    </row>
    <row r="146" spans="1:20"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YEAR(Table3[[#This Row],[Order Date]])</f>
        <v>2018</v>
      </c>
      <c r="T146" t="str">
        <f>TEXT(Table3[[#This Row],[Order Date]],"yyyy-mm")</f>
        <v>2018-12</v>
      </c>
    </row>
    <row r="147" spans="1:20"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YEAR(Table3[[#This Row],[Order Date]])</f>
        <v>2016</v>
      </c>
      <c r="T147" t="str">
        <f>TEXT(Table3[[#This Row],[Order Date]],"yyyy-mm")</f>
        <v>2016-09</v>
      </c>
    </row>
    <row r="148" spans="1:20"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YEAR(Table3[[#This Row],[Order Date]])</f>
        <v>2015</v>
      </c>
      <c r="T148" t="str">
        <f>TEXT(Table3[[#This Row],[Order Date]],"yyyy-mm")</f>
        <v>2015-10</v>
      </c>
    </row>
    <row r="149" spans="1:20"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YEAR(Table3[[#This Row],[Order Date]])</f>
        <v>2017</v>
      </c>
      <c r="T149" t="str">
        <f>TEXT(Table3[[#This Row],[Order Date]],"yyyy-mm")</f>
        <v>2017-12</v>
      </c>
    </row>
    <row r="150" spans="1:20"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YEAR(Table3[[#This Row],[Order Date]])</f>
        <v>2017</v>
      </c>
      <c r="T150" t="str">
        <f>TEXT(Table3[[#This Row],[Order Date]],"yyyy-mm")</f>
        <v>2017-12</v>
      </c>
    </row>
    <row r="151" spans="1:20"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YEAR(Table3[[#This Row],[Order Date]])</f>
        <v>2017</v>
      </c>
      <c r="T151" t="str">
        <f>TEXT(Table3[[#This Row],[Order Date]],"yyyy-mm")</f>
        <v>2017-12</v>
      </c>
    </row>
    <row r="152" spans="1:20"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YEAR(Table3[[#This Row],[Order Date]])</f>
        <v>2017</v>
      </c>
      <c r="T152" t="str">
        <f>TEXT(Table3[[#This Row],[Order Date]],"yyyy-mm")</f>
        <v>2017-12</v>
      </c>
    </row>
    <row r="153" spans="1:20"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YEAR(Table3[[#This Row],[Order Date]])</f>
        <v>2017</v>
      </c>
      <c r="T153" t="str">
        <f>TEXT(Table3[[#This Row],[Order Date]],"yyyy-mm")</f>
        <v>2017-03</v>
      </c>
    </row>
    <row r="154" spans="1:20"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YEAR(Table3[[#This Row],[Order Date]])</f>
        <v>2017</v>
      </c>
      <c r="T154" t="str">
        <f>TEXT(Table3[[#This Row],[Order Date]],"yyyy-mm")</f>
        <v>2017-03</v>
      </c>
    </row>
    <row r="155" spans="1:20"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YEAR(Table3[[#This Row],[Order Date]])</f>
        <v>2016</v>
      </c>
      <c r="T155" t="str">
        <f>TEXT(Table3[[#This Row],[Order Date]],"yyyy-mm")</f>
        <v>2016-05</v>
      </c>
    </row>
    <row r="156" spans="1:20"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YEAR(Table3[[#This Row],[Order Date]])</f>
        <v>2016</v>
      </c>
      <c r="T156" t="str">
        <f>TEXT(Table3[[#This Row],[Order Date]],"yyyy-mm")</f>
        <v>2016-05</v>
      </c>
    </row>
    <row r="157" spans="1:20"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YEAR(Table3[[#This Row],[Order Date]])</f>
        <v>2016</v>
      </c>
      <c r="T157" t="str">
        <f>TEXT(Table3[[#This Row],[Order Date]],"yyyy-mm")</f>
        <v>2016-05</v>
      </c>
    </row>
    <row r="158" spans="1:20"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YEAR(Table3[[#This Row],[Order Date]])</f>
        <v>2016</v>
      </c>
      <c r="T158" t="str">
        <f>TEXT(Table3[[#This Row],[Order Date]],"yyyy-mm")</f>
        <v>2016-05</v>
      </c>
    </row>
    <row r="159" spans="1:20"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YEAR(Table3[[#This Row],[Order Date]])</f>
        <v>2015</v>
      </c>
      <c r="T159" t="str">
        <f>TEXT(Table3[[#This Row],[Order Date]],"yyyy-mm")</f>
        <v>2015-03</v>
      </c>
    </row>
    <row r="160" spans="1:20"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YEAR(Table3[[#This Row],[Order Date]])</f>
        <v>2017</v>
      </c>
      <c r="T160" t="str">
        <f>TEXT(Table3[[#This Row],[Order Date]],"yyyy-mm")</f>
        <v>2017-11</v>
      </c>
    </row>
    <row r="161" spans="1:20"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YEAR(Table3[[#This Row],[Order Date]])</f>
        <v>2017</v>
      </c>
      <c r="T161" t="str">
        <f>TEXT(Table3[[#This Row],[Order Date]],"yyyy-mm")</f>
        <v>2017-11</v>
      </c>
    </row>
    <row r="162" spans="1:20"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YEAR(Table3[[#This Row],[Order Date]])</f>
        <v>2017</v>
      </c>
      <c r="T162" t="str">
        <f>TEXT(Table3[[#This Row],[Order Date]],"yyyy-mm")</f>
        <v>2017-05</v>
      </c>
    </row>
    <row r="163" spans="1:20"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YEAR(Table3[[#This Row],[Order Date]])</f>
        <v>2016</v>
      </c>
      <c r="T163" t="str">
        <f>TEXT(Table3[[#This Row],[Order Date]],"yyyy-mm")</f>
        <v>2016-12</v>
      </c>
    </row>
    <row r="164" spans="1:20"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YEAR(Table3[[#This Row],[Order Date]])</f>
        <v>2017</v>
      </c>
      <c r="T164" t="str">
        <f>TEXT(Table3[[#This Row],[Order Date]],"yyyy-mm")</f>
        <v>2017-11</v>
      </c>
    </row>
    <row r="165" spans="1:20"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YEAR(Table3[[#This Row],[Order Date]])</f>
        <v>2017</v>
      </c>
      <c r="T165" t="str">
        <f>TEXT(Table3[[#This Row],[Order Date]],"yyyy-mm")</f>
        <v>2017-11</v>
      </c>
    </row>
    <row r="166" spans="1:20"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YEAR(Table3[[#This Row],[Order Date]])</f>
        <v>2015</v>
      </c>
      <c r="T166" t="str">
        <f>TEXT(Table3[[#This Row],[Order Date]],"yyyy-mm")</f>
        <v>2015-09</v>
      </c>
    </row>
    <row r="167" spans="1:20"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YEAR(Table3[[#This Row],[Order Date]])</f>
        <v>2015</v>
      </c>
      <c r="T167" t="str">
        <f>TEXT(Table3[[#This Row],[Order Date]],"yyyy-mm")</f>
        <v>2015-09</v>
      </c>
    </row>
    <row r="168" spans="1:20"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YEAR(Table3[[#This Row],[Order Date]])</f>
        <v>2015</v>
      </c>
      <c r="T168" t="str">
        <f>TEXT(Table3[[#This Row],[Order Date]],"yyyy-mm")</f>
        <v>2015-09</v>
      </c>
    </row>
    <row r="169" spans="1:20"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YEAR(Table3[[#This Row],[Order Date]])</f>
        <v>2015</v>
      </c>
      <c r="T169" t="str">
        <f>TEXT(Table3[[#This Row],[Order Date]],"yyyy-mm")</f>
        <v>2015-09</v>
      </c>
    </row>
    <row r="170" spans="1:20"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YEAR(Table3[[#This Row],[Order Date]])</f>
        <v>2015</v>
      </c>
      <c r="T170" t="str">
        <f>TEXT(Table3[[#This Row],[Order Date]],"yyyy-mm")</f>
        <v>2015-09</v>
      </c>
    </row>
    <row r="171" spans="1:20"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YEAR(Table3[[#This Row],[Order Date]])</f>
        <v>2015</v>
      </c>
      <c r="T171" t="str">
        <f>TEXT(Table3[[#This Row],[Order Date]],"yyyy-mm")</f>
        <v>2015-09</v>
      </c>
    </row>
    <row r="172" spans="1:20"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YEAR(Table3[[#This Row],[Order Date]])</f>
        <v>2015</v>
      </c>
      <c r="T172" t="str">
        <f>TEXT(Table3[[#This Row],[Order Date]],"yyyy-mm")</f>
        <v>2015-09</v>
      </c>
    </row>
    <row r="173" spans="1:20"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YEAR(Table3[[#This Row],[Order Date]])</f>
        <v>2015</v>
      </c>
      <c r="T173" t="str">
        <f>TEXT(Table3[[#This Row],[Order Date]],"yyyy-mm")</f>
        <v>2015-08</v>
      </c>
    </row>
    <row r="174" spans="1:20"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YEAR(Table3[[#This Row],[Order Date]])</f>
        <v>2015</v>
      </c>
      <c r="T174" t="str">
        <f>TEXT(Table3[[#This Row],[Order Date]],"yyyy-mm")</f>
        <v>2015-08</v>
      </c>
    </row>
    <row r="175" spans="1:20"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YEAR(Table3[[#This Row],[Order Date]])</f>
        <v>2015</v>
      </c>
      <c r="T175" t="str">
        <f>TEXT(Table3[[#This Row],[Order Date]],"yyyy-mm")</f>
        <v>2015-08</v>
      </c>
    </row>
    <row r="176" spans="1:20"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YEAR(Table3[[#This Row],[Order Date]])</f>
        <v>2015</v>
      </c>
      <c r="T176" t="str">
        <f>TEXT(Table3[[#This Row],[Order Date]],"yyyy-mm")</f>
        <v>2015-09</v>
      </c>
    </row>
    <row r="177" spans="1:20"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YEAR(Table3[[#This Row],[Order Date]])</f>
        <v>2015</v>
      </c>
      <c r="T177" t="str">
        <f>TEXT(Table3[[#This Row],[Order Date]],"yyyy-mm")</f>
        <v>2015-09</v>
      </c>
    </row>
    <row r="178" spans="1:20"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YEAR(Table3[[#This Row],[Order Date]])</f>
        <v>2018</v>
      </c>
      <c r="T178" t="str">
        <f>TEXT(Table3[[#This Row],[Order Date]],"yyyy-mm")</f>
        <v>2018-04</v>
      </c>
    </row>
    <row r="179" spans="1:20"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YEAR(Table3[[#This Row],[Order Date]])</f>
        <v>2016</v>
      </c>
      <c r="T179" t="str">
        <f>TEXT(Table3[[#This Row],[Order Date]],"yyyy-mm")</f>
        <v>2016-11</v>
      </c>
    </row>
    <row r="180" spans="1:20"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YEAR(Table3[[#This Row],[Order Date]])</f>
        <v>2016</v>
      </c>
      <c r="T180" t="str">
        <f>TEXT(Table3[[#This Row],[Order Date]],"yyyy-mm")</f>
        <v>2016-11</v>
      </c>
    </row>
    <row r="181" spans="1:20"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YEAR(Table3[[#This Row],[Order Date]])</f>
        <v>2016</v>
      </c>
      <c r="T181" t="str">
        <f>TEXT(Table3[[#This Row],[Order Date]],"yyyy-mm")</f>
        <v>2016-12</v>
      </c>
    </row>
    <row r="182" spans="1:20"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YEAR(Table3[[#This Row],[Order Date]])</f>
        <v>2015</v>
      </c>
      <c r="T182" t="str">
        <f>TEXT(Table3[[#This Row],[Order Date]],"yyyy-mm")</f>
        <v>2015-12</v>
      </c>
    </row>
    <row r="183" spans="1:20"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YEAR(Table3[[#This Row],[Order Date]])</f>
        <v>2015</v>
      </c>
      <c r="T183" t="str">
        <f>TEXT(Table3[[#This Row],[Order Date]],"yyyy-mm")</f>
        <v>2015-12</v>
      </c>
    </row>
    <row r="184" spans="1:20"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YEAR(Table3[[#This Row],[Order Date]])</f>
        <v>2015</v>
      </c>
      <c r="T184" t="str">
        <f>TEXT(Table3[[#This Row],[Order Date]],"yyyy-mm")</f>
        <v>2015-11</v>
      </c>
    </row>
    <row r="185" spans="1:20"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YEAR(Table3[[#This Row],[Order Date]])</f>
        <v>2015</v>
      </c>
      <c r="T185" t="str">
        <f>TEXT(Table3[[#This Row],[Order Date]],"yyyy-mm")</f>
        <v>2015-11</v>
      </c>
    </row>
    <row r="186" spans="1:20"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YEAR(Table3[[#This Row],[Order Date]])</f>
        <v>2015</v>
      </c>
      <c r="T186" t="str">
        <f>TEXT(Table3[[#This Row],[Order Date]],"yyyy-mm")</f>
        <v>2015-11</v>
      </c>
    </row>
    <row r="187" spans="1:20"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YEAR(Table3[[#This Row],[Order Date]])</f>
        <v>2017</v>
      </c>
      <c r="T187" t="str">
        <f>TEXT(Table3[[#This Row],[Order Date]],"yyyy-mm")</f>
        <v>2017-11</v>
      </c>
    </row>
    <row r="188" spans="1:20"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YEAR(Table3[[#This Row],[Order Date]])</f>
        <v>2015</v>
      </c>
      <c r="T188" t="str">
        <f>TEXT(Table3[[#This Row],[Order Date]],"yyyy-mm")</f>
        <v>2015-08</v>
      </c>
    </row>
    <row r="189" spans="1:20"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YEAR(Table3[[#This Row],[Order Date]])</f>
        <v>2017</v>
      </c>
      <c r="T189" t="str">
        <f>TEXT(Table3[[#This Row],[Order Date]],"yyyy-mm")</f>
        <v>2017-07</v>
      </c>
    </row>
    <row r="190" spans="1:20"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YEAR(Table3[[#This Row],[Order Date]])</f>
        <v>2017</v>
      </c>
      <c r="T190" t="str">
        <f>TEXT(Table3[[#This Row],[Order Date]],"yyyy-mm")</f>
        <v>2017-07</v>
      </c>
    </row>
    <row r="191" spans="1:20"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YEAR(Table3[[#This Row],[Order Date]])</f>
        <v>2016</v>
      </c>
      <c r="T191" t="str">
        <f>TEXT(Table3[[#This Row],[Order Date]],"yyyy-mm")</f>
        <v>2016-10</v>
      </c>
    </row>
    <row r="192" spans="1:20"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YEAR(Table3[[#This Row],[Order Date]])</f>
        <v>2016</v>
      </c>
      <c r="T192" t="str">
        <f>TEXT(Table3[[#This Row],[Order Date]],"yyyy-mm")</f>
        <v>2016-10</v>
      </c>
    </row>
    <row r="193" spans="1:20"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YEAR(Table3[[#This Row],[Order Date]])</f>
        <v>2016</v>
      </c>
      <c r="T193" t="str">
        <f>TEXT(Table3[[#This Row],[Order Date]],"yyyy-mm")</f>
        <v>2016-10</v>
      </c>
    </row>
    <row r="194" spans="1:20"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YEAR(Table3[[#This Row],[Order Date]])</f>
        <v>2016</v>
      </c>
      <c r="T194" t="str">
        <f>TEXT(Table3[[#This Row],[Order Date]],"yyyy-mm")</f>
        <v>2016-10</v>
      </c>
    </row>
    <row r="195" spans="1:20"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YEAR(Table3[[#This Row],[Order Date]])</f>
        <v>2016</v>
      </c>
      <c r="T195" t="str">
        <f>TEXT(Table3[[#This Row],[Order Date]],"yyyy-mm")</f>
        <v>2016-10</v>
      </c>
    </row>
    <row r="196" spans="1:20"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YEAR(Table3[[#This Row],[Order Date]])</f>
        <v>2016</v>
      </c>
      <c r="T196" t="str">
        <f>TEXT(Table3[[#This Row],[Order Date]],"yyyy-mm")</f>
        <v>2016-10</v>
      </c>
    </row>
    <row r="197" spans="1:20"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YEAR(Table3[[#This Row],[Order Date]])</f>
        <v>2015</v>
      </c>
      <c r="T197" t="str">
        <f>TEXT(Table3[[#This Row],[Order Date]],"yyyy-mm")</f>
        <v>2015-03</v>
      </c>
    </row>
    <row r="198" spans="1:20"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YEAR(Table3[[#This Row],[Order Date]])</f>
        <v>2015</v>
      </c>
      <c r="T198" t="str">
        <f>TEXT(Table3[[#This Row],[Order Date]],"yyyy-mm")</f>
        <v>2015-03</v>
      </c>
    </row>
    <row r="199" spans="1:20"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YEAR(Table3[[#This Row],[Order Date]])</f>
        <v>2018</v>
      </c>
      <c r="T199" t="str">
        <f>TEXT(Table3[[#This Row],[Order Date]],"yyyy-mm")</f>
        <v>2018-11</v>
      </c>
    </row>
    <row r="200" spans="1:20"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YEAR(Table3[[#This Row],[Order Date]])</f>
        <v>2018</v>
      </c>
      <c r="T200" t="str">
        <f>TEXT(Table3[[#This Row],[Order Date]],"yyyy-mm")</f>
        <v>2018-07</v>
      </c>
    </row>
    <row r="201" spans="1:20"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YEAR(Table3[[#This Row],[Order Date]])</f>
        <v>2018</v>
      </c>
      <c r="T201" t="str">
        <f>TEXT(Table3[[#This Row],[Order Date]],"yyyy-mm")</f>
        <v>2018-07</v>
      </c>
    </row>
    <row r="202" spans="1:20"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YEAR(Table3[[#This Row],[Order Date]])</f>
        <v>2018</v>
      </c>
      <c r="T202" t="str">
        <f>TEXT(Table3[[#This Row],[Order Date]],"yyyy-mm")</f>
        <v>2018-06</v>
      </c>
    </row>
    <row r="203" spans="1:20"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YEAR(Table3[[#This Row],[Order Date]])</f>
        <v>2015</v>
      </c>
      <c r="T203" t="str">
        <f>TEXT(Table3[[#This Row],[Order Date]],"yyyy-mm")</f>
        <v>2015-08</v>
      </c>
    </row>
    <row r="204" spans="1:20"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YEAR(Table3[[#This Row],[Order Date]])</f>
        <v>2015</v>
      </c>
      <c r="T204" t="str">
        <f>TEXT(Table3[[#This Row],[Order Date]],"yyyy-mm")</f>
        <v>2015-08</v>
      </c>
    </row>
    <row r="205" spans="1:20"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YEAR(Table3[[#This Row],[Order Date]])</f>
        <v>2018</v>
      </c>
      <c r="T205" t="str">
        <f>TEXT(Table3[[#This Row],[Order Date]],"yyyy-mm")</f>
        <v>2018-12</v>
      </c>
    </row>
    <row r="206" spans="1:20"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YEAR(Table3[[#This Row],[Order Date]])</f>
        <v>2018</v>
      </c>
      <c r="T206" t="str">
        <f>TEXT(Table3[[#This Row],[Order Date]],"yyyy-mm")</f>
        <v>2018-06</v>
      </c>
    </row>
    <row r="207" spans="1:20"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YEAR(Table3[[#This Row],[Order Date]])</f>
        <v>2018</v>
      </c>
      <c r="T207" t="str">
        <f>TEXT(Table3[[#This Row],[Order Date]],"yyyy-mm")</f>
        <v>2018-12</v>
      </c>
    </row>
    <row r="208" spans="1:20"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YEAR(Table3[[#This Row],[Order Date]])</f>
        <v>2018</v>
      </c>
      <c r="T208" t="str">
        <f>TEXT(Table3[[#This Row],[Order Date]],"yyyy-mm")</f>
        <v>2018-12</v>
      </c>
    </row>
    <row r="209" spans="1:20"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YEAR(Table3[[#This Row],[Order Date]])</f>
        <v>2018</v>
      </c>
      <c r="T209" t="str">
        <f>TEXT(Table3[[#This Row],[Order Date]],"yyyy-mm")</f>
        <v>2018-12</v>
      </c>
    </row>
    <row r="210" spans="1:20"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YEAR(Table3[[#This Row],[Order Date]])</f>
        <v>2018</v>
      </c>
      <c r="T210" t="str">
        <f>TEXT(Table3[[#This Row],[Order Date]],"yyyy-mm")</f>
        <v>2018-12</v>
      </c>
    </row>
    <row r="211" spans="1:20"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YEAR(Table3[[#This Row],[Order Date]])</f>
        <v>2018</v>
      </c>
      <c r="T211" t="str">
        <f>TEXT(Table3[[#This Row],[Order Date]],"yyyy-mm")</f>
        <v>2018-12</v>
      </c>
    </row>
    <row r="212" spans="1:20"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YEAR(Table3[[#This Row],[Order Date]])</f>
        <v>2018</v>
      </c>
      <c r="T212" t="str">
        <f>TEXT(Table3[[#This Row],[Order Date]],"yyyy-mm")</f>
        <v>2018-12</v>
      </c>
    </row>
    <row r="213" spans="1:20"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YEAR(Table3[[#This Row],[Order Date]])</f>
        <v>2016</v>
      </c>
      <c r="T213" t="str">
        <f>TEXT(Table3[[#This Row],[Order Date]],"yyyy-mm")</f>
        <v>2016-02</v>
      </c>
    </row>
    <row r="214" spans="1:20"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YEAR(Table3[[#This Row],[Order Date]])</f>
        <v>2016</v>
      </c>
      <c r="T214" t="str">
        <f>TEXT(Table3[[#This Row],[Order Date]],"yyyy-mm")</f>
        <v>2016-01</v>
      </c>
    </row>
    <row r="215" spans="1:20"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YEAR(Table3[[#This Row],[Order Date]])</f>
        <v>2016</v>
      </c>
      <c r="T215" t="str">
        <f>TEXT(Table3[[#This Row],[Order Date]],"yyyy-mm")</f>
        <v>2016-01</v>
      </c>
    </row>
    <row r="216" spans="1:20"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YEAR(Table3[[#This Row],[Order Date]])</f>
        <v>2016</v>
      </c>
      <c r="T216" t="str">
        <f>TEXT(Table3[[#This Row],[Order Date]],"yyyy-mm")</f>
        <v>2016-01</v>
      </c>
    </row>
    <row r="217" spans="1:20"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YEAR(Table3[[#This Row],[Order Date]])</f>
        <v>2016</v>
      </c>
      <c r="T217" t="str">
        <f>TEXT(Table3[[#This Row],[Order Date]],"yyyy-mm")</f>
        <v>2016-01</v>
      </c>
    </row>
    <row r="218" spans="1:20"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YEAR(Table3[[#This Row],[Order Date]])</f>
        <v>2016</v>
      </c>
      <c r="T218" t="str">
        <f>TEXT(Table3[[#This Row],[Order Date]],"yyyy-mm")</f>
        <v>2016-01</v>
      </c>
    </row>
    <row r="219" spans="1:20"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YEAR(Table3[[#This Row],[Order Date]])</f>
        <v>2017</v>
      </c>
      <c r="T219" t="str">
        <f>TEXT(Table3[[#This Row],[Order Date]],"yyyy-mm")</f>
        <v>2017-10</v>
      </c>
    </row>
    <row r="220" spans="1:20"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YEAR(Table3[[#This Row],[Order Date]])</f>
        <v>2017</v>
      </c>
      <c r="T220" t="str">
        <f>TEXT(Table3[[#This Row],[Order Date]],"yyyy-mm")</f>
        <v>2017-10</v>
      </c>
    </row>
    <row r="221" spans="1:20"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YEAR(Table3[[#This Row],[Order Date]])</f>
        <v>2016</v>
      </c>
      <c r="T221" t="str">
        <f>TEXT(Table3[[#This Row],[Order Date]],"yyyy-mm")</f>
        <v>2016-12</v>
      </c>
    </row>
    <row r="222" spans="1:20"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YEAR(Table3[[#This Row],[Order Date]])</f>
        <v>2016</v>
      </c>
      <c r="T222" t="str">
        <f>TEXT(Table3[[#This Row],[Order Date]],"yyyy-mm")</f>
        <v>2016-12</v>
      </c>
    </row>
    <row r="223" spans="1:20"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YEAR(Table3[[#This Row],[Order Date]])</f>
        <v>2016</v>
      </c>
      <c r="T223" t="str">
        <f>TEXT(Table3[[#This Row],[Order Date]],"yyyy-mm")</f>
        <v>2016-12</v>
      </c>
    </row>
    <row r="224" spans="1:20"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YEAR(Table3[[#This Row],[Order Date]])</f>
        <v>2016</v>
      </c>
      <c r="T224" t="str">
        <f>TEXT(Table3[[#This Row],[Order Date]],"yyyy-mm")</f>
        <v>2016-12</v>
      </c>
    </row>
    <row r="225" spans="1:20"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YEAR(Table3[[#This Row],[Order Date]])</f>
        <v>2016</v>
      </c>
      <c r="T225" t="str">
        <f>TEXT(Table3[[#This Row],[Order Date]],"yyyy-mm")</f>
        <v>2016-12</v>
      </c>
    </row>
    <row r="226" spans="1:20"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YEAR(Table3[[#This Row],[Order Date]])</f>
        <v>2016</v>
      </c>
      <c r="T226" t="str">
        <f>TEXT(Table3[[#This Row],[Order Date]],"yyyy-mm")</f>
        <v>2016-12</v>
      </c>
    </row>
    <row r="227" spans="1:20"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YEAR(Table3[[#This Row],[Order Date]])</f>
        <v>2016</v>
      </c>
      <c r="T227" t="str">
        <f>TEXT(Table3[[#This Row],[Order Date]],"yyyy-mm")</f>
        <v>2016-08</v>
      </c>
    </row>
    <row r="228" spans="1:20"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YEAR(Table3[[#This Row],[Order Date]])</f>
        <v>2016</v>
      </c>
      <c r="T228" t="str">
        <f>TEXT(Table3[[#This Row],[Order Date]],"yyyy-mm")</f>
        <v>2016-08</v>
      </c>
    </row>
    <row r="229" spans="1:20"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YEAR(Table3[[#This Row],[Order Date]])</f>
        <v>2016</v>
      </c>
      <c r="T229" t="str">
        <f>TEXT(Table3[[#This Row],[Order Date]],"yyyy-mm")</f>
        <v>2016-08</v>
      </c>
    </row>
    <row r="230" spans="1:20"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YEAR(Table3[[#This Row],[Order Date]])</f>
        <v>2016</v>
      </c>
      <c r="T230" t="str">
        <f>TEXT(Table3[[#This Row],[Order Date]],"yyyy-mm")</f>
        <v>2016-02</v>
      </c>
    </row>
    <row r="231" spans="1:20"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YEAR(Table3[[#This Row],[Order Date]])</f>
        <v>2016</v>
      </c>
      <c r="T231" t="str">
        <f>TEXT(Table3[[#This Row],[Order Date]],"yyyy-mm")</f>
        <v>2016-02</v>
      </c>
    </row>
    <row r="232" spans="1:20"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YEAR(Table3[[#This Row],[Order Date]])</f>
        <v>2015</v>
      </c>
      <c r="T232" t="str">
        <f>TEXT(Table3[[#This Row],[Order Date]],"yyyy-mm")</f>
        <v>2015-09</v>
      </c>
    </row>
    <row r="233" spans="1:20"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YEAR(Table3[[#This Row],[Order Date]])</f>
        <v>2018</v>
      </c>
      <c r="T233" t="str">
        <f>TEXT(Table3[[#This Row],[Order Date]],"yyyy-mm")</f>
        <v>2018-04</v>
      </c>
    </row>
    <row r="234" spans="1:20"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YEAR(Table3[[#This Row],[Order Date]])</f>
        <v>2018</v>
      </c>
      <c r="T234" t="str">
        <f>TEXT(Table3[[#This Row],[Order Date]],"yyyy-mm")</f>
        <v>2018-04</v>
      </c>
    </row>
    <row r="235" spans="1:20"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YEAR(Table3[[#This Row],[Order Date]])</f>
        <v>2018</v>
      </c>
      <c r="T235" t="str">
        <f>TEXT(Table3[[#This Row],[Order Date]],"yyyy-mm")</f>
        <v>2018-04</v>
      </c>
    </row>
    <row r="236" spans="1:20"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YEAR(Table3[[#This Row],[Order Date]])</f>
        <v>2018</v>
      </c>
      <c r="T236" t="str">
        <f>TEXT(Table3[[#This Row],[Order Date]],"yyyy-mm")</f>
        <v>2018-04</v>
      </c>
    </row>
    <row r="237" spans="1:20"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YEAR(Table3[[#This Row],[Order Date]])</f>
        <v>2018</v>
      </c>
      <c r="T237" t="str">
        <f>TEXT(Table3[[#This Row],[Order Date]],"yyyy-mm")</f>
        <v>2018-04</v>
      </c>
    </row>
    <row r="238" spans="1:20"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YEAR(Table3[[#This Row],[Order Date]])</f>
        <v>2018</v>
      </c>
      <c r="T238" t="str">
        <f>TEXT(Table3[[#This Row],[Order Date]],"yyyy-mm")</f>
        <v>2018-11</v>
      </c>
    </row>
    <row r="239" spans="1:20"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YEAR(Table3[[#This Row],[Order Date]])</f>
        <v>2017</v>
      </c>
      <c r="T239" t="str">
        <f>TEXT(Table3[[#This Row],[Order Date]],"yyyy-mm")</f>
        <v>2017-06</v>
      </c>
    </row>
    <row r="240" spans="1:20"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YEAR(Table3[[#This Row],[Order Date]])</f>
        <v>2017</v>
      </c>
      <c r="T240" t="str">
        <f>TEXT(Table3[[#This Row],[Order Date]],"yyyy-mm")</f>
        <v>2017-06</v>
      </c>
    </row>
    <row r="241" spans="1:20"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YEAR(Table3[[#This Row],[Order Date]])</f>
        <v>2017</v>
      </c>
      <c r="T241" t="str">
        <f>TEXT(Table3[[#This Row],[Order Date]],"yyyy-mm")</f>
        <v>2017-06</v>
      </c>
    </row>
    <row r="242" spans="1:20"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YEAR(Table3[[#This Row],[Order Date]])</f>
        <v>2017</v>
      </c>
      <c r="T242" t="str">
        <f>TEXT(Table3[[#This Row],[Order Date]],"yyyy-mm")</f>
        <v>2017-06</v>
      </c>
    </row>
    <row r="243" spans="1:20"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YEAR(Table3[[#This Row],[Order Date]])</f>
        <v>2017</v>
      </c>
      <c r="T243" t="str">
        <f>TEXT(Table3[[#This Row],[Order Date]],"yyyy-mm")</f>
        <v>2017-06</v>
      </c>
    </row>
    <row r="244" spans="1:20"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YEAR(Table3[[#This Row],[Order Date]])</f>
        <v>2017</v>
      </c>
      <c r="T244" t="str">
        <f>TEXT(Table3[[#This Row],[Order Date]],"yyyy-mm")</f>
        <v>2017-06</v>
      </c>
    </row>
    <row r="245" spans="1:20"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YEAR(Table3[[#This Row],[Order Date]])</f>
        <v>2017</v>
      </c>
      <c r="T245" t="str">
        <f>TEXT(Table3[[#This Row],[Order Date]],"yyyy-mm")</f>
        <v>2017-06</v>
      </c>
    </row>
    <row r="246" spans="1:20"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YEAR(Table3[[#This Row],[Order Date]])</f>
        <v>2015</v>
      </c>
      <c r="T246" t="str">
        <f>TEXT(Table3[[#This Row],[Order Date]],"yyyy-mm")</f>
        <v>2015-06</v>
      </c>
    </row>
    <row r="247" spans="1:20"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YEAR(Table3[[#This Row],[Order Date]])</f>
        <v>2015</v>
      </c>
      <c r="T247" t="str">
        <f>TEXT(Table3[[#This Row],[Order Date]],"yyyy-mm")</f>
        <v>2015-06</v>
      </c>
    </row>
    <row r="248" spans="1:20"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YEAR(Table3[[#This Row],[Order Date]])</f>
        <v>2015</v>
      </c>
      <c r="T248" t="str">
        <f>TEXT(Table3[[#This Row],[Order Date]],"yyyy-mm")</f>
        <v>2015-06</v>
      </c>
    </row>
    <row r="249" spans="1:20"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YEAR(Table3[[#This Row],[Order Date]])</f>
        <v>2015</v>
      </c>
      <c r="T249" t="str">
        <f>TEXT(Table3[[#This Row],[Order Date]],"yyyy-mm")</f>
        <v>2015-06</v>
      </c>
    </row>
    <row r="250" spans="1:20"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YEAR(Table3[[#This Row],[Order Date]])</f>
        <v>2015</v>
      </c>
      <c r="T250" t="str">
        <f>TEXT(Table3[[#This Row],[Order Date]],"yyyy-mm")</f>
        <v>2015-06</v>
      </c>
    </row>
    <row r="251" spans="1:20"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YEAR(Table3[[#This Row],[Order Date]])</f>
        <v>2017</v>
      </c>
      <c r="T251" t="str">
        <f>TEXT(Table3[[#This Row],[Order Date]],"yyyy-mm")</f>
        <v>2017-12</v>
      </c>
    </row>
    <row r="252" spans="1:20"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YEAR(Table3[[#This Row],[Order Date]])</f>
        <v>2017</v>
      </c>
      <c r="T252" t="str">
        <f>TEXT(Table3[[#This Row],[Order Date]],"yyyy-mm")</f>
        <v>2017-09</v>
      </c>
    </row>
    <row r="253" spans="1:20"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YEAR(Table3[[#This Row],[Order Date]])</f>
        <v>2017</v>
      </c>
      <c r="T253" t="str">
        <f>TEXT(Table3[[#This Row],[Order Date]],"yyyy-mm")</f>
        <v>2017-09</v>
      </c>
    </row>
    <row r="254" spans="1:20"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YEAR(Table3[[#This Row],[Order Date]])</f>
        <v>2017</v>
      </c>
      <c r="T254" t="str">
        <f>TEXT(Table3[[#This Row],[Order Date]],"yyyy-mm")</f>
        <v>2017-12</v>
      </c>
    </row>
    <row r="255" spans="1:20"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YEAR(Table3[[#This Row],[Order Date]])</f>
        <v>2017</v>
      </c>
      <c r="T255" t="str">
        <f>TEXT(Table3[[#This Row],[Order Date]],"yyyy-mm")</f>
        <v>2017-12</v>
      </c>
    </row>
    <row r="256" spans="1:20"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YEAR(Table3[[#This Row],[Order Date]])</f>
        <v>2016</v>
      </c>
      <c r="T256" t="str">
        <f>TEXT(Table3[[#This Row],[Order Date]],"yyyy-mm")</f>
        <v>2016-11</v>
      </c>
    </row>
    <row r="257" spans="1:20"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YEAR(Table3[[#This Row],[Order Date]])</f>
        <v>2016</v>
      </c>
      <c r="T257" t="str">
        <f>TEXT(Table3[[#This Row],[Order Date]],"yyyy-mm")</f>
        <v>2016-11</v>
      </c>
    </row>
    <row r="258" spans="1:20"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YEAR(Table3[[#This Row],[Order Date]])</f>
        <v>2016</v>
      </c>
      <c r="T258" t="str">
        <f>TEXT(Table3[[#This Row],[Order Date]],"yyyy-mm")</f>
        <v>2016-11</v>
      </c>
    </row>
    <row r="259" spans="1:20"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YEAR(Table3[[#This Row],[Order Date]])</f>
        <v>2016</v>
      </c>
      <c r="T259" t="str">
        <f>TEXT(Table3[[#This Row],[Order Date]],"yyyy-mm")</f>
        <v>2016-11</v>
      </c>
    </row>
    <row r="260" spans="1:20"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YEAR(Table3[[#This Row],[Order Date]])</f>
        <v>2018</v>
      </c>
      <c r="T260" t="str">
        <f>TEXT(Table3[[#This Row],[Order Date]],"yyyy-mm")</f>
        <v>2018-12</v>
      </c>
    </row>
    <row r="261" spans="1:20"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YEAR(Table3[[#This Row],[Order Date]])</f>
        <v>2018</v>
      </c>
      <c r="T261" t="str">
        <f>TEXT(Table3[[#This Row],[Order Date]],"yyyy-mm")</f>
        <v>2018-12</v>
      </c>
    </row>
    <row r="262" spans="1:20"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YEAR(Table3[[#This Row],[Order Date]])</f>
        <v>2018</v>
      </c>
      <c r="T262" t="str">
        <f>TEXT(Table3[[#This Row],[Order Date]],"yyyy-mm")</f>
        <v>2018-12</v>
      </c>
    </row>
    <row r="263" spans="1:20"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YEAR(Table3[[#This Row],[Order Date]])</f>
        <v>2018</v>
      </c>
      <c r="T263" t="str">
        <f>TEXT(Table3[[#This Row],[Order Date]],"yyyy-mm")</f>
        <v>2018-06</v>
      </c>
    </row>
    <row r="264" spans="1:20"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YEAR(Table3[[#This Row],[Order Date]])</f>
        <v>2015</v>
      </c>
      <c r="T264" t="str">
        <f>TEXT(Table3[[#This Row],[Order Date]],"yyyy-mm")</f>
        <v>2015-09</v>
      </c>
    </row>
    <row r="265" spans="1:20"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YEAR(Table3[[#This Row],[Order Date]])</f>
        <v>2015</v>
      </c>
      <c r="T265" t="str">
        <f>TEXT(Table3[[#This Row],[Order Date]],"yyyy-mm")</f>
        <v>2015-09</v>
      </c>
    </row>
    <row r="266" spans="1:20"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YEAR(Table3[[#This Row],[Order Date]])</f>
        <v>2017</v>
      </c>
      <c r="T266" t="str">
        <f>TEXT(Table3[[#This Row],[Order Date]],"yyyy-mm")</f>
        <v>2017-06</v>
      </c>
    </row>
    <row r="267" spans="1:20"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YEAR(Table3[[#This Row],[Order Date]])</f>
        <v>2016</v>
      </c>
      <c r="T267" t="str">
        <f>TEXT(Table3[[#This Row],[Order Date]],"yyyy-mm")</f>
        <v>2016-11</v>
      </c>
    </row>
    <row r="268" spans="1:20"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YEAR(Table3[[#This Row],[Order Date]])</f>
        <v>2018</v>
      </c>
      <c r="T268" t="str">
        <f>TEXT(Table3[[#This Row],[Order Date]],"yyyy-mm")</f>
        <v>2018-06</v>
      </c>
    </row>
    <row r="269" spans="1:20"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YEAR(Table3[[#This Row],[Order Date]])</f>
        <v>2017</v>
      </c>
      <c r="T269" t="str">
        <f>TEXT(Table3[[#This Row],[Order Date]],"yyyy-mm")</f>
        <v>2017-01</v>
      </c>
    </row>
    <row r="270" spans="1:20"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YEAR(Table3[[#This Row],[Order Date]])</f>
        <v>2018</v>
      </c>
      <c r="T270" t="str">
        <f>TEXT(Table3[[#This Row],[Order Date]],"yyyy-mm")</f>
        <v>2018-12</v>
      </c>
    </row>
    <row r="271" spans="1:20"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YEAR(Table3[[#This Row],[Order Date]])</f>
        <v>2018</v>
      </c>
      <c r="T271" t="str">
        <f>TEXT(Table3[[#This Row],[Order Date]],"yyyy-mm")</f>
        <v>2018-12</v>
      </c>
    </row>
    <row r="272" spans="1:20"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YEAR(Table3[[#This Row],[Order Date]])</f>
        <v>2018</v>
      </c>
      <c r="T272" t="str">
        <f>TEXT(Table3[[#This Row],[Order Date]],"yyyy-mm")</f>
        <v>2018-12</v>
      </c>
    </row>
    <row r="273" spans="1:20"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YEAR(Table3[[#This Row],[Order Date]])</f>
        <v>2016</v>
      </c>
      <c r="T273" t="str">
        <f>TEXT(Table3[[#This Row],[Order Date]],"yyyy-mm")</f>
        <v>2016-07</v>
      </c>
    </row>
    <row r="274" spans="1:20"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YEAR(Table3[[#This Row],[Order Date]])</f>
        <v>2016</v>
      </c>
      <c r="T274" t="str">
        <f>TEXT(Table3[[#This Row],[Order Date]],"yyyy-mm")</f>
        <v>2016-07</v>
      </c>
    </row>
    <row r="275" spans="1:20"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YEAR(Table3[[#This Row],[Order Date]])</f>
        <v>2016</v>
      </c>
      <c r="T275" t="str">
        <f>TEXT(Table3[[#This Row],[Order Date]],"yyyy-mm")</f>
        <v>2016-07</v>
      </c>
    </row>
    <row r="276" spans="1:20"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YEAR(Table3[[#This Row],[Order Date]])</f>
        <v>2018</v>
      </c>
      <c r="T276" t="str">
        <f>TEXT(Table3[[#This Row],[Order Date]],"yyyy-mm")</f>
        <v>2018-09</v>
      </c>
    </row>
    <row r="277" spans="1:20"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YEAR(Table3[[#This Row],[Order Date]])</f>
        <v>2018</v>
      </c>
      <c r="T277" t="str">
        <f>TEXT(Table3[[#This Row],[Order Date]],"yyyy-mm")</f>
        <v>2018-09</v>
      </c>
    </row>
    <row r="278" spans="1:20"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YEAR(Table3[[#This Row],[Order Date]])</f>
        <v>2018</v>
      </c>
      <c r="T278" t="str">
        <f>TEXT(Table3[[#This Row],[Order Date]],"yyyy-mm")</f>
        <v>2018-10</v>
      </c>
    </row>
    <row r="279" spans="1:20"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YEAR(Table3[[#This Row],[Order Date]])</f>
        <v>2018</v>
      </c>
      <c r="T279" t="str">
        <f>TEXT(Table3[[#This Row],[Order Date]],"yyyy-mm")</f>
        <v>2018-10</v>
      </c>
    </row>
    <row r="280" spans="1:20"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YEAR(Table3[[#This Row],[Order Date]])</f>
        <v>2018</v>
      </c>
      <c r="T280" t="str">
        <f>TEXT(Table3[[#This Row],[Order Date]],"yyyy-mm")</f>
        <v>2018-10</v>
      </c>
    </row>
    <row r="281" spans="1:20"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YEAR(Table3[[#This Row],[Order Date]])</f>
        <v>2018</v>
      </c>
      <c r="T281" t="str">
        <f>TEXT(Table3[[#This Row],[Order Date]],"yyyy-mm")</f>
        <v>2018-10</v>
      </c>
    </row>
    <row r="282" spans="1:20"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YEAR(Table3[[#This Row],[Order Date]])</f>
        <v>2016</v>
      </c>
      <c r="T282" t="str">
        <f>TEXT(Table3[[#This Row],[Order Date]],"yyyy-mm")</f>
        <v>2016-09</v>
      </c>
    </row>
    <row r="283" spans="1:20"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YEAR(Table3[[#This Row],[Order Date]])</f>
        <v>2016</v>
      </c>
      <c r="T283" t="str">
        <f>TEXT(Table3[[#This Row],[Order Date]],"yyyy-mm")</f>
        <v>2016-09</v>
      </c>
    </row>
    <row r="284" spans="1:20"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YEAR(Table3[[#This Row],[Order Date]])</f>
        <v>2016</v>
      </c>
      <c r="T284" t="str">
        <f>TEXT(Table3[[#This Row],[Order Date]],"yyyy-mm")</f>
        <v>2016-11</v>
      </c>
    </row>
    <row r="285" spans="1:20"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YEAR(Table3[[#This Row],[Order Date]])</f>
        <v>2016</v>
      </c>
      <c r="T285" t="str">
        <f>TEXT(Table3[[#This Row],[Order Date]],"yyyy-mm")</f>
        <v>2016-09</v>
      </c>
    </row>
    <row r="286" spans="1:20"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YEAR(Table3[[#This Row],[Order Date]])</f>
        <v>2016</v>
      </c>
      <c r="T286" t="str">
        <f>TEXT(Table3[[#This Row],[Order Date]],"yyyy-mm")</f>
        <v>2016-09</v>
      </c>
    </row>
    <row r="287" spans="1:20"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YEAR(Table3[[#This Row],[Order Date]])</f>
        <v>2016</v>
      </c>
      <c r="T287" t="str">
        <f>TEXT(Table3[[#This Row],[Order Date]],"yyyy-mm")</f>
        <v>2016-09</v>
      </c>
    </row>
    <row r="288" spans="1:20"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YEAR(Table3[[#This Row],[Order Date]])</f>
        <v>2017</v>
      </c>
      <c r="T288" t="str">
        <f>TEXT(Table3[[#This Row],[Order Date]],"yyyy-mm")</f>
        <v>2017-12</v>
      </c>
    </row>
    <row r="289" spans="1:20"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YEAR(Table3[[#This Row],[Order Date]])</f>
        <v>2017</v>
      </c>
      <c r="T289" t="str">
        <f>TEXT(Table3[[#This Row],[Order Date]],"yyyy-mm")</f>
        <v>2017-12</v>
      </c>
    </row>
    <row r="290" spans="1:20"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YEAR(Table3[[#This Row],[Order Date]])</f>
        <v>2017</v>
      </c>
      <c r="T290" t="str">
        <f>TEXT(Table3[[#This Row],[Order Date]],"yyyy-mm")</f>
        <v>2017-12</v>
      </c>
    </row>
    <row r="291" spans="1:20"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YEAR(Table3[[#This Row],[Order Date]])</f>
        <v>2017</v>
      </c>
      <c r="T291" t="str">
        <f>TEXT(Table3[[#This Row],[Order Date]],"yyyy-mm")</f>
        <v>2017-11</v>
      </c>
    </row>
    <row r="292" spans="1:20"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YEAR(Table3[[#This Row],[Order Date]])</f>
        <v>2017</v>
      </c>
      <c r="T292" t="str">
        <f>TEXT(Table3[[#This Row],[Order Date]],"yyyy-mm")</f>
        <v>2017-11</v>
      </c>
    </row>
    <row r="293" spans="1:20"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YEAR(Table3[[#This Row],[Order Date]])</f>
        <v>2017</v>
      </c>
      <c r="T293" t="str">
        <f>TEXT(Table3[[#This Row],[Order Date]],"yyyy-mm")</f>
        <v>2017-11</v>
      </c>
    </row>
    <row r="294" spans="1:20"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YEAR(Table3[[#This Row],[Order Date]])</f>
        <v>2017</v>
      </c>
      <c r="T294" t="str">
        <f>TEXT(Table3[[#This Row],[Order Date]],"yyyy-mm")</f>
        <v>2017-11</v>
      </c>
    </row>
    <row r="295" spans="1:20"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YEAR(Table3[[#This Row],[Order Date]])</f>
        <v>2015</v>
      </c>
      <c r="T295" t="str">
        <f>TEXT(Table3[[#This Row],[Order Date]],"yyyy-mm")</f>
        <v>2015-12</v>
      </c>
    </row>
    <row r="296" spans="1:20"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YEAR(Table3[[#This Row],[Order Date]])</f>
        <v>2015</v>
      </c>
      <c r="T296" t="str">
        <f>TEXT(Table3[[#This Row],[Order Date]],"yyyy-mm")</f>
        <v>2015-12</v>
      </c>
    </row>
    <row r="297" spans="1:20"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YEAR(Table3[[#This Row],[Order Date]])</f>
        <v>2015</v>
      </c>
      <c r="T297" t="str">
        <f>TEXT(Table3[[#This Row],[Order Date]],"yyyy-mm")</f>
        <v>2015-12</v>
      </c>
    </row>
    <row r="298" spans="1:20"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YEAR(Table3[[#This Row],[Order Date]])</f>
        <v>2015</v>
      </c>
      <c r="T298" t="str">
        <f>TEXT(Table3[[#This Row],[Order Date]],"yyyy-mm")</f>
        <v>2015-12</v>
      </c>
    </row>
    <row r="299" spans="1:20"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YEAR(Table3[[#This Row],[Order Date]])</f>
        <v>2015</v>
      </c>
      <c r="T299" t="str">
        <f>TEXT(Table3[[#This Row],[Order Date]],"yyyy-mm")</f>
        <v>2015-12</v>
      </c>
    </row>
    <row r="300" spans="1:20"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YEAR(Table3[[#This Row],[Order Date]])</f>
        <v>2017</v>
      </c>
      <c r="T300" t="str">
        <f>TEXT(Table3[[#This Row],[Order Date]],"yyyy-mm")</f>
        <v>2017-10</v>
      </c>
    </row>
    <row r="301" spans="1:20"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YEAR(Table3[[#This Row],[Order Date]])</f>
        <v>2017</v>
      </c>
      <c r="T301" t="str">
        <f>TEXT(Table3[[#This Row],[Order Date]],"yyyy-mm")</f>
        <v>2017-10</v>
      </c>
    </row>
    <row r="302" spans="1:20"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YEAR(Table3[[#This Row],[Order Date]])</f>
        <v>2017</v>
      </c>
      <c r="T302" t="str">
        <f>TEXT(Table3[[#This Row],[Order Date]],"yyyy-mm")</f>
        <v>2017-10</v>
      </c>
    </row>
    <row r="303" spans="1:20"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YEAR(Table3[[#This Row],[Order Date]])</f>
        <v>2017</v>
      </c>
      <c r="T303" t="str">
        <f>TEXT(Table3[[#This Row],[Order Date]],"yyyy-mm")</f>
        <v>2017-10</v>
      </c>
    </row>
    <row r="304" spans="1:20"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YEAR(Table3[[#This Row],[Order Date]])</f>
        <v>2017</v>
      </c>
      <c r="T304" t="str">
        <f>TEXT(Table3[[#This Row],[Order Date]],"yyyy-mm")</f>
        <v>2017-10</v>
      </c>
    </row>
    <row r="305" spans="1:20"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YEAR(Table3[[#This Row],[Order Date]])</f>
        <v>2018</v>
      </c>
      <c r="T305" t="str">
        <f>TEXT(Table3[[#This Row],[Order Date]],"yyyy-mm")</f>
        <v>2018-11</v>
      </c>
    </row>
    <row r="306" spans="1:20"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YEAR(Table3[[#This Row],[Order Date]])</f>
        <v>2016</v>
      </c>
      <c r="T306" t="str">
        <f>TEXT(Table3[[#This Row],[Order Date]],"yyyy-mm")</f>
        <v>2016-05</v>
      </c>
    </row>
    <row r="307" spans="1:20"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YEAR(Table3[[#This Row],[Order Date]])</f>
        <v>2015</v>
      </c>
      <c r="T307" t="str">
        <f>TEXT(Table3[[#This Row],[Order Date]],"yyyy-mm")</f>
        <v>2015-12</v>
      </c>
    </row>
    <row r="308" spans="1:20"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YEAR(Table3[[#This Row],[Order Date]])</f>
        <v>2015</v>
      </c>
      <c r="T308" t="str">
        <f>TEXT(Table3[[#This Row],[Order Date]],"yyyy-mm")</f>
        <v>2015-06</v>
      </c>
    </row>
    <row r="309" spans="1:20"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YEAR(Table3[[#This Row],[Order Date]])</f>
        <v>2015</v>
      </c>
      <c r="T309" t="str">
        <f>TEXT(Table3[[#This Row],[Order Date]],"yyyy-mm")</f>
        <v>2015-06</v>
      </c>
    </row>
    <row r="310" spans="1:20"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YEAR(Table3[[#This Row],[Order Date]])</f>
        <v>2018</v>
      </c>
      <c r="T310" t="str">
        <f>TEXT(Table3[[#This Row],[Order Date]],"yyyy-mm")</f>
        <v>2018-04</v>
      </c>
    </row>
    <row r="311" spans="1:20"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YEAR(Table3[[#This Row],[Order Date]])</f>
        <v>2017</v>
      </c>
      <c r="T311" t="str">
        <f>TEXT(Table3[[#This Row],[Order Date]],"yyyy-mm")</f>
        <v>2017-09</v>
      </c>
    </row>
    <row r="312" spans="1:20"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YEAR(Table3[[#This Row],[Order Date]])</f>
        <v>2017</v>
      </c>
      <c r="T312" t="str">
        <f>TEXT(Table3[[#This Row],[Order Date]],"yyyy-mm")</f>
        <v>2017-09</v>
      </c>
    </row>
    <row r="313" spans="1:20"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YEAR(Table3[[#This Row],[Order Date]])</f>
        <v>2017</v>
      </c>
      <c r="T313" t="str">
        <f>TEXT(Table3[[#This Row],[Order Date]],"yyyy-mm")</f>
        <v>2017-09</v>
      </c>
    </row>
    <row r="314" spans="1:20"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YEAR(Table3[[#This Row],[Order Date]])</f>
        <v>2017</v>
      </c>
      <c r="T314" t="str">
        <f>TEXT(Table3[[#This Row],[Order Date]],"yyyy-mm")</f>
        <v>2017-09</v>
      </c>
    </row>
    <row r="315" spans="1:20"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YEAR(Table3[[#This Row],[Order Date]])</f>
        <v>2015</v>
      </c>
      <c r="T315" t="str">
        <f>TEXT(Table3[[#This Row],[Order Date]],"yyyy-mm")</f>
        <v>2015-09</v>
      </c>
    </row>
    <row r="316" spans="1:20"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YEAR(Table3[[#This Row],[Order Date]])</f>
        <v>2015</v>
      </c>
      <c r="T316" t="str">
        <f>TEXT(Table3[[#This Row],[Order Date]],"yyyy-mm")</f>
        <v>2015-08</v>
      </c>
    </row>
    <row r="317" spans="1:20"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YEAR(Table3[[#This Row],[Order Date]])</f>
        <v>2015</v>
      </c>
      <c r="T317" t="str">
        <f>TEXT(Table3[[#This Row],[Order Date]],"yyyy-mm")</f>
        <v>2015-08</v>
      </c>
    </row>
    <row r="318" spans="1:20"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YEAR(Table3[[#This Row],[Order Date]])</f>
        <v>2015</v>
      </c>
      <c r="T318" t="str">
        <f>TEXT(Table3[[#This Row],[Order Date]],"yyyy-mm")</f>
        <v>2015-12</v>
      </c>
    </row>
    <row r="319" spans="1:20"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YEAR(Table3[[#This Row],[Order Date]])</f>
        <v>2015</v>
      </c>
      <c r="T319" t="str">
        <f>TEXT(Table3[[#This Row],[Order Date]],"yyyy-mm")</f>
        <v>2015-11</v>
      </c>
    </row>
    <row r="320" spans="1:20"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YEAR(Table3[[#This Row],[Order Date]])</f>
        <v>2015</v>
      </c>
      <c r="T320" t="str">
        <f>TEXT(Table3[[#This Row],[Order Date]],"yyyy-mm")</f>
        <v>2015-11</v>
      </c>
    </row>
    <row r="321" spans="1:20"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YEAR(Table3[[#This Row],[Order Date]])</f>
        <v>2015</v>
      </c>
      <c r="T321" t="str">
        <f>TEXT(Table3[[#This Row],[Order Date]],"yyyy-mm")</f>
        <v>2015-11</v>
      </c>
    </row>
    <row r="322" spans="1:20"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YEAR(Table3[[#This Row],[Order Date]])</f>
        <v>2015</v>
      </c>
      <c r="T322" t="str">
        <f>TEXT(Table3[[#This Row],[Order Date]],"yyyy-mm")</f>
        <v>2015-11</v>
      </c>
    </row>
    <row r="323" spans="1:20"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YEAR(Table3[[#This Row],[Order Date]])</f>
        <v>2015</v>
      </c>
      <c r="T323" t="str">
        <f>TEXT(Table3[[#This Row],[Order Date]],"yyyy-mm")</f>
        <v>2015-11</v>
      </c>
    </row>
    <row r="324" spans="1:20"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YEAR(Table3[[#This Row],[Order Date]])</f>
        <v>2015</v>
      </c>
      <c r="T324" t="str">
        <f>TEXT(Table3[[#This Row],[Order Date]],"yyyy-mm")</f>
        <v>2015-09</v>
      </c>
    </row>
    <row r="325" spans="1:20"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YEAR(Table3[[#This Row],[Order Date]])</f>
        <v>2017</v>
      </c>
      <c r="T325" t="str">
        <f>TEXT(Table3[[#This Row],[Order Date]],"yyyy-mm")</f>
        <v>2017-04</v>
      </c>
    </row>
    <row r="326" spans="1:20"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YEAR(Table3[[#This Row],[Order Date]])</f>
        <v>2017</v>
      </c>
      <c r="T326" t="str">
        <f>TEXT(Table3[[#This Row],[Order Date]],"yyyy-mm")</f>
        <v>2017-04</v>
      </c>
    </row>
    <row r="327" spans="1:20"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YEAR(Table3[[#This Row],[Order Date]])</f>
        <v>2018</v>
      </c>
      <c r="T327" t="str">
        <f>TEXT(Table3[[#This Row],[Order Date]],"yyyy-mm")</f>
        <v>2018-11</v>
      </c>
    </row>
    <row r="328" spans="1:20"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YEAR(Table3[[#This Row],[Order Date]])</f>
        <v>2017</v>
      </c>
      <c r="T328" t="str">
        <f>TEXT(Table3[[#This Row],[Order Date]],"yyyy-mm")</f>
        <v>2017-08</v>
      </c>
    </row>
    <row r="329" spans="1:20"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YEAR(Table3[[#This Row],[Order Date]])</f>
        <v>2017</v>
      </c>
      <c r="T329" t="str">
        <f>TEXT(Table3[[#This Row],[Order Date]],"yyyy-mm")</f>
        <v>2017-08</v>
      </c>
    </row>
    <row r="330" spans="1:20"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YEAR(Table3[[#This Row],[Order Date]])</f>
        <v>2017</v>
      </c>
      <c r="T330" t="str">
        <f>TEXT(Table3[[#This Row],[Order Date]],"yyyy-mm")</f>
        <v>2017-08</v>
      </c>
    </row>
    <row r="331" spans="1:20"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YEAR(Table3[[#This Row],[Order Date]])</f>
        <v>2017</v>
      </c>
      <c r="T331" t="str">
        <f>TEXT(Table3[[#This Row],[Order Date]],"yyyy-mm")</f>
        <v>2017-08</v>
      </c>
    </row>
    <row r="332" spans="1:20"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YEAR(Table3[[#This Row],[Order Date]])</f>
        <v>2017</v>
      </c>
      <c r="T332" t="str">
        <f>TEXT(Table3[[#This Row],[Order Date]],"yyyy-mm")</f>
        <v>2017-08</v>
      </c>
    </row>
    <row r="333" spans="1:20"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YEAR(Table3[[#This Row],[Order Date]])</f>
        <v>2017</v>
      </c>
      <c r="T333" t="str">
        <f>TEXT(Table3[[#This Row],[Order Date]],"yyyy-mm")</f>
        <v>2017-04</v>
      </c>
    </row>
    <row r="334" spans="1:20"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YEAR(Table3[[#This Row],[Order Date]])</f>
        <v>2017</v>
      </c>
      <c r="T334" t="str">
        <f>TEXT(Table3[[#This Row],[Order Date]],"yyyy-mm")</f>
        <v>2017-04</v>
      </c>
    </row>
    <row r="335" spans="1:20"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YEAR(Table3[[#This Row],[Order Date]])</f>
        <v>2017</v>
      </c>
      <c r="T335" t="str">
        <f>TEXT(Table3[[#This Row],[Order Date]],"yyyy-mm")</f>
        <v>2017-04</v>
      </c>
    </row>
    <row r="336" spans="1:20"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YEAR(Table3[[#This Row],[Order Date]])</f>
        <v>2016</v>
      </c>
      <c r="T336" t="str">
        <f>TEXT(Table3[[#This Row],[Order Date]],"yyyy-mm")</f>
        <v>2016-09</v>
      </c>
    </row>
    <row r="337" spans="1:20"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YEAR(Table3[[#This Row],[Order Date]])</f>
        <v>2016</v>
      </c>
      <c r="T337" t="str">
        <f>TEXT(Table3[[#This Row],[Order Date]],"yyyy-mm")</f>
        <v>2016-09</v>
      </c>
    </row>
    <row r="338" spans="1:20"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YEAR(Table3[[#This Row],[Order Date]])</f>
        <v>2016</v>
      </c>
      <c r="T338" t="str">
        <f>TEXT(Table3[[#This Row],[Order Date]],"yyyy-mm")</f>
        <v>2016-09</v>
      </c>
    </row>
    <row r="339" spans="1:20"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YEAR(Table3[[#This Row],[Order Date]])</f>
        <v>2015</v>
      </c>
      <c r="T339" t="str">
        <f>TEXT(Table3[[#This Row],[Order Date]],"yyyy-mm")</f>
        <v>2015-07</v>
      </c>
    </row>
    <row r="340" spans="1:20"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YEAR(Table3[[#This Row],[Order Date]])</f>
        <v>2015</v>
      </c>
      <c r="T340" t="str">
        <f>TEXT(Table3[[#This Row],[Order Date]],"yyyy-mm")</f>
        <v>2015-07</v>
      </c>
    </row>
    <row r="341" spans="1:20"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YEAR(Table3[[#This Row],[Order Date]])</f>
        <v>2016</v>
      </c>
      <c r="T341" t="str">
        <f>TEXT(Table3[[#This Row],[Order Date]],"yyyy-mm")</f>
        <v>2016-06</v>
      </c>
    </row>
    <row r="342" spans="1:20"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YEAR(Table3[[#This Row],[Order Date]])</f>
        <v>2015</v>
      </c>
      <c r="T342" t="str">
        <f>TEXT(Table3[[#This Row],[Order Date]],"yyyy-mm")</f>
        <v>2015-04</v>
      </c>
    </row>
    <row r="343" spans="1:20"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YEAR(Table3[[#This Row],[Order Date]])</f>
        <v>2015</v>
      </c>
      <c r="T343" t="str">
        <f>TEXT(Table3[[#This Row],[Order Date]],"yyyy-mm")</f>
        <v>2015-04</v>
      </c>
    </row>
    <row r="344" spans="1:20"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YEAR(Table3[[#This Row],[Order Date]])</f>
        <v>2015</v>
      </c>
      <c r="T344" t="str">
        <f>TEXT(Table3[[#This Row],[Order Date]],"yyyy-mm")</f>
        <v>2015-04</v>
      </c>
    </row>
    <row r="345" spans="1:20"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YEAR(Table3[[#This Row],[Order Date]])</f>
        <v>2015</v>
      </c>
      <c r="T345" t="str">
        <f>TEXT(Table3[[#This Row],[Order Date]],"yyyy-mm")</f>
        <v>2015-04</v>
      </c>
    </row>
    <row r="346" spans="1:20"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YEAR(Table3[[#This Row],[Order Date]])</f>
        <v>2016</v>
      </c>
      <c r="T346" t="str">
        <f>TEXT(Table3[[#This Row],[Order Date]],"yyyy-mm")</f>
        <v>2016-12</v>
      </c>
    </row>
    <row r="347" spans="1:20"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YEAR(Table3[[#This Row],[Order Date]])</f>
        <v>2018</v>
      </c>
      <c r="T347" t="str">
        <f>TEXT(Table3[[#This Row],[Order Date]],"yyyy-mm")</f>
        <v>2018-06</v>
      </c>
    </row>
    <row r="348" spans="1:20"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YEAR(Table3[[#This Row],[Order Date]])</f>
        <v>2018</v>
      </c>
      <c r="T348" t="str">
        <f>TEXT(Table3[[#This Row],[Order Date]],"yyyy-mm")</f>
        <v>2018-07</v>
      </c>
    </row>
    <row r="349" spans="1:20"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YEAR(Table3[[#This Row],[Order Date]])</f>
        <v>2018</v>
      </c>
      <c r="T349" t="str">
        <f>TEXT(Table3[[#This Row],[Order Date]],"yyyy-mm")</f>
        <v>2018-07</v>
      </c>
    </row>
    <row r="350" spans="1:20"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YEAR(Table3[[#This Row],[Order Date]])</f>
        <v>2018</v>
      </c>
      <c r="T350" t="str">
        <f>TEXT(Table3[[#This Row],[Order Date]],"yyyy-mm")</f>
        <v>2018-07</v>
      </c>
    </row>
    <row r="351" spans="1:20"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YEAR(Table3[[#This Row],[Order Date]])</f>
        <v>2017</v>
      </c>
      <c r="T351" t="str">
        <f>TEXT(Table3[[#This Row],[Order Date]],"yyyy-mm")</f>
        <v>2017-09</v>
      </c>
    </row>
    <row r="352" spans="1:20"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YEAR(Table3[[#This Row],[Order Date]])</f>
        <v>2017</v>
      </c>
      <c r="T352" t="str">
        <f>TEXT(Table3[[#This Row],[Order Date]],"yyyy-mm")</f>
        <v>2017-09</v>
      </c>
    </row>
    <row r="353" spans="1:20"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YEAR(Table3[[#This Row],[Order Date]])</f>
        <v>2017</v>
      </c>
      <c r="T353" t="str">
        <f>TEXT(Table3[[#This Row],[Order Date]],"yyyy-mm")</f>
        <v>2017-09</v>
      </c>
    </row>
    <row r="354" spans="1:20"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YEAR(Table3[[#This Row],[Order Date]])</f>
        <v>2017</v>
      </c>
      <c r="T354" t="str">
        <f>TEXT(Table3[[#This Row],[Order Date]],"yyyy-mm")</f>
        <v>2017-09</v>
      </c>
    </row>
    <row r="355" spans="1:20"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YEAR(Table3[[#This Row],[Order Date]])</f>
        <v>2017</v>
      </c>
      <c r="T355" t="str">
        <f>TEXT(Table3[[#This Row],[Order Date]],"yyyy-mm")</f>
        <v>2017-09</v>
      </c>
    </row>
    <row r="356" spans="1:20"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YEAR(Table3[[#This Row],[Order Date]])</f>
        <v>2017</v>
      </c>
      <c r="T356" t="str">
        <f>TEXT(Table3[[#This Row],[Order Date]],"yyyy-mm")</f>
        <v>2017-04</v>
      </c>
    </row>
    <row r="357" spans="1:20"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YEAR(Table3[[#This Row],[Order Date]])</f>
        <v>2017</v>
      </c>
      <c r="T357" t="str">
        <f>TEXT(Table3[[#This Row],[Order Date]],"yyyy-mm")</f>
        <v>2017-04</v>
      </c>
    </row>
    <row r="358" spans="1:20"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YEAR(Table3[[#This Row],[Order Date]])</f>
        <v>2017</v>
      </c>
      <c r="T358" t="str">
        <f>TEXT(Table3[[#This Row],[Order Date]],"yyyy-mm")</f>
        <v>2017-04</v>
      </c>
    </row>
    <row r="359" spans="1:20"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YEAR(Table3[[#This Row],[Order Date]])</f>
        <v>2017</v>
      </c>
      <c r="T359" t="str">
        <f>TEXT(Table3[[#This Row],[Order Date]],"yyyy-mm")</f>
        <v>2017-04</v>
      </c>
    </row>
    <row r="360" spans="1:20"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YEAR(Table3[[#This Row],[Order Date]])</f>
        <v>2017</v>
      </c>
      <c r="T360" t="str">
        <f>TEXT(Table3[[#This Row],[Order Date]],"yyyy-mm")</f>
        <v>2017-04</v>
      </c>
    </row>
    <row r="361" spans="1:20"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YEAR(Table3[[#This Row],[Order Date]])</f>
        <v>2018</v>
      </c>
      <c r="T361" t="str">
        <f>TEXT(Table3[[#This Row],[Order Date]],"yyyy-mm")</f>
        <v>2018-03</v>
      </c>
    </row>
    <row r="362" spans="1:20"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YEAR(Table3[[#This Row],[Order Date]])</f>
        <v>2018</v>
      </c>
      <c r="T362" t="str">
        <f>TEXT(Table3[[#This Row],[Order Date]],"yyyy-mm")</f>
        <v>2018-03</v>
      </c>
    </row>
    <row r="363" spans="1:20"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YEAR(Table3[[#This Row],[Order Date]])</f>
        <v>2018</v>
      </c>
      <c r="T363" t="str">
        <f>TEXT(Table3[[#This Row],[Order Date]],"yyyy-mm")</f>
        <v>2018-09</v>
      </c>
    </row>
    <row r="364" spans="1:20"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YEAR(Table3[[#This Row],[Order Date]])</f>
        <v>2018</v>
      </c>
      <c r="T364" t="str">
        <f>TEXT(Table3[[#This Row],[Order Date]],"yyyy-mm")</f>
        <v>2018-09</v>
      </c>
    </row>
    <row r="365" spans="1:20"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YEAR(Table3[[#This Row],[Order Date]])</f>
        <v>2018</v>
      </c>
      <c r="T365" t="str">
        <f>TEXT(Table3[[#This Row],[Order Date]],"yyyy-mm")</f>
        <v>2018-09</v>
      </c>
    </row>
    <row r="366" spans="1:20"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YEAR(Table3[[#This Row],[Order Date]])</f>
        <v>2018</v>
      </c>
      <c r="T366" t="str">
        <f>TEXT(Table3[[#This Row],[Order Date]],"yyyy-mm")</f>
        <v>2018-09</v>
      </c>
    </row>
    <row r="367" spans="1:20"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YEAR(Table3[[#This Row],[Order Date]])</f>
        <v>2015</v>
      </c>
      <c r="T367" t="str">
        <f>TEXT(Table3[[#This Row],[Order Date]],"yyyy-mm")</f>
        <v>2015-09</v>
      </c>
    </row>
    <row r="368" spans="1:20"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YEAR(Table3[[#This Row],[Order Date]])</f>
        <v>2017</v>
      </c>
      <c r="T368" t="str">
        <f>TEXT(Table3[[#This Row],[Order Date]],"yyyy-mm")</f>
        <v>2017-10</v>
      </c>
    </row>
    <row r="369" spans="1:20"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YEAR(Table3[[#This Row],[Order Date]])</f>
        <v>2017</v>
      </c>
      <c r="T369" t="str">
        <f>TEXT(Table3[[#This Row],[Order Date]],"yyyy-mm")</f>
        <v>2017-10</v>
      </c>
    </row>
    <row r="370" spans="1:20"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YEAR(Table3[[#This Row],[Order Date]])</f>
        <v>2017</v>
      </c>
      <c r="T370" t="str">
        <f>TEXT(Table3[[#This Row],[Order Date]],"yyyy-mm")</f>
        <v>2017-10</v>
      </c>
    </row>
    <row r="371" spans="1:20"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YEAR(Table3[[#This Row],[Order Date]])</f>
        <v>2017</v>
      </c>
      <c r="T371" t="str">
        <f>TEXT(Table3[[#This Row],[Order Date]],"yyyy-mm")</f>
        <v>2017-10</v>
      </c>
    </row>
    <row r="372" spans="1:20"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YEAR(Table3[[#This Row],[Order Date]])</f>
        <v>2018</v>
      </c>
      <c r="T372" t="str">
        <f>TEXT(Table3[[#This Row],[Order Date]],"yyyy-mm")</f>
        <v>2018-05</v>
      </c>
    </row>
    <row r="373" spans="1:20"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YEAR(Table3[[#This Row],[Order Date]])</f>
        <v>2018</v>
      </c>
      <c r="T373" t="str">
        <f>TEXT(Table3[[#This Row],[Order Date]],"yyyy-mm")</f>
        <v>2018-05</v>
      </c>
    </row>
    <row r="374" spans="1:20"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YEAR(Table3[[#This Row],[Order Date]])</f>
        <v>2015</v>
      </c>
      <c r="T374" t="str">
        <f>TEXT(Table3[[#This Row],[Order Date]],"yyyy-mm")</f>
        <v>2015-07</v>
      </c>
    </row>
    <row r="375" spans="1:20"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YEAR(Table3[[#This Row],[Order Date]])</f>
        <v>2015</v>
      </c>
      <c r="T375" t="str">
        <f>TEXT(Table3[[#This Row],[Order Date]],"yyyy-mm")</f>
        <v>2015-07</v>
      </c>
    </row>
    <row r="376" spans="1:20"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YEAR(Table3[[#This Row],[Order Date]])</f>
        <v>2015</v>
      </c>
      <c r="T376" t="str">
        <f>TEXT(Table3[[#This Row],[Order Date]],"yyyy-mm")</f>
        <v>2015-07</v>
      </c>
    </row>
    <row r="377" spans="1:20"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YEAR(Table3[[#This Row],[Order Date]])</f>
        <v>2015</v>
      </c>
      <c r="T377" t="str">
        <f>TEXT(Table3[[#This Row],[Order Date]],"yyyy-mm")</f>
        <v>2015-07</v>
      </c>
    </row>
    <row r="378" spans="1:20"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YEAR(Table3[[#This Row],[Order Date]])</f>
        <v>2017</v>
      </c>
      <c r="T378" t="str">
        <f>TEXT(Table3[[#This Row],[Order Date]],"yyyy-mm")</f>
        <v>2017-09</v>
      </c>
    </row>
    <row r="379" spans="1:20"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YEAR(Table3[[#This Row],[Order Date]])</f>
        <v>2018</v>
      </c>
      <c r="T379" t="str">
        <f>TEXT(Table3[[#This Row],[Order Date]],"yyyy-mm")</f>
        <v>2018-08</v>
      </c>
    </row>
    <row r="380" spans="1:20"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YEAR(Table3[[#This Row],[Order Date]])</f>
        <v>2016</v>
      </c>
      <c r="T380" t="str">
        <f>TEXT(Table3[[#This Row],[Order Date]],"yyyy-mm")</f>
        <v>2016-04</v>
      </c>
    </row>
    <row r="381" spans="1:20"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YEAR(Table3[[#This Row],[Order Date]])</f>
        <v>2016</v>
      </c>
      <c r="T381" t="str">
        <f>TEXT(Table3[[#This Row],[Order Date]],"yyyy-mm")</f>
        <v>2016-04</v>
      </c>
    </row>
    <row r="382" spans="1:20"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YEAR(Table3[[#This Row],[Order Date]])</f>
        <v>2016</v>
      </c>
      <c r="T382" t="str">
        <f>TEXT(Table3[[#This Row],[Order Date]],"yyyy-mm")</f>
        <v>2016-04</v>
      </c>
    </row>
    <row r="383" spans="1:20"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YEAR(Table3[[#This Row],[Order Date]])</f>
        <v>2017</v>
      </c>
      <c r="T383" t="str">
        <f>TEXT(Table3[[#This Row],[Order Date]],"yyyy-mm")</f>
        <v>2017-10</v>
      </c>
    </row>
    <row r="384" spans="1:20"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YEAR(Table3[[#This Row],[Order Date]])</f>
        <v>2017</v>
      </c>
      <c r="T384" t="str">
        <f>TEXT(Table3[[#This Row],[Order Date]],"yyyy-mm")</f>
        <v>2017-10</v>
      </c>
    </row>
    <row r="385" spans="1:20"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YEAR(Table3[[#This Row],[Order Date]])</f>
        <v>2016</v>
      </c>
      <c r="T385" t="str">
        <f>TEXT(Table3[[#This Row],[Order Date]],"yyyy-mm")</f>
        <v>2016-06</v>
      </c>
    </row>
    <row r="386" spans="1:20"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YEAR(Table3[[#This Row],[Order Date]])</f>
        <v>2016</v>
      </c>
      <c r="T386" t="str">
        <f>TEXT(Table3[[#This Row],[Order Date]],"yyyy-mm")</f>
        <v>2016-11</v>
      </c>
    </row>
    <row r="387" spans="1:20"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YEAR(Table3[[#This Row],[Order Date]])</f>
        <v>2016</v>
      </c>
      <c r="T387" t="str">
        <f>TEXT(Table3[[#This Row],[Order Date]],"yyyy-mm")</f>
        <v>2016-11</v>
      </c>
    </row>
    <row r="388" spans="1:20"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YEAR(Table3[[#This Row],[Order Date]])</f>
        <v>2016</v>
      </c>
      <c r="T388" t="str">
        <f>TEXT(Table3[[#This Row],[Order Date]],"yyyy-mm")</f>
        <v>2016-12</v>
      </c>
    </row>
    <row r="389" spans="1:20"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YEAR(Table3[[#This Row],[Order Date]])</f>
        <v>2016</v>
      </c>
      <c r="T389" t="str">
        <f>TEXT(Table3[[#This Row],[Order Date]],"yyyy-mm")</f>
        <v>2016-12</v>
      </c>
    </row>
    <row r="390" spans="1:20"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YEAR(Table3[[#This Row],[Order Date]])</f>
        <v>2015</v>
      </c>
      <c r="T390" t="str">
        <f>TEXT(Table3[[#This Row],[Order Date]],"yyyy-mm")</f>
        <v>2015-11</v>
      </c>
    </row>
    <row r="391" spans="1:20"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YEAR(Table3[[#This Row],[Order Date]])</f>
        <v>2018</v>
      </c>
      <c r="T391" t="str">
        <f>TEXT(Table3[[#This Row],[Order Date]],"yyyy-mm")</f>
        <v>2018-12</v>
      </c>
    </row>
    <row r="392" spans="1:20"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YEAR(Table3[[#This Row],[Order Date]])</f>
        <v>2018</v>
      </c>
      <c r="T392" t="str">
        <f>TEXT(Table3[[#This Row],[Order Date]],"yyyy-mm")</f>
        <v>2018-12</v>
      </c>
    </row>
    <row r="393" spans="1:20"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YEAR(Table3[[#This Row],[Order Date]])</f>
        <v>2015</v>
      </c>
      <c r="T393" t="str">
        <f>TEXT(Table3[[#This Row],[Order Date]],"yyyy-mm")</f>
        <v>2015-09</v>
      </c>
    </row>
    <row r="394" spans="1:20"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YEAR(Table3[[#This Row],[Order Date]])</f>
        <v>2015</v>
      </c>
      <c r="T394" t="str">
        <f>TEXT(Table3[[#This Row],[Order Date]],"yyyy-mm")</f>
        <v>2015-09</v>
      </c>
    </row>
    <row r="395" spans="1:20"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YEAR(Table3[[#This Row],[Order Date]])</f>
        <v>2015</v>
      </c>
      <c r="T395" t="str">
        <f>TEXT(Table3[[#This Row],[Order Date]],"yyyy-mm")</f>
        <v>2015-06</v>
      </c>
    </row>
    <row r="396" spans="1:20"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YEAR(Table3[[#This Row],[Order Date]])</f>
        <v>2018</v>
      </c>
      <c r="T396" t="str">
        <f>TEXT(Table3[[#This Row],[Order Date]],"yyyy-mm")</f>
        <v>2018-06</v>
      </c>
    </row>
    <row r="397" spans="1:20"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YEAR(Table3[[#This Row],[Order Date]])</f>
        <v>2018</v>
      </c>
      <c r="T397" t="str">
        <f>TEXT(Table3[[#This Row],[Order Date]],"yyyy-mm")</f>
        <v>2018-10</v>
      </c>
    </row>
    <row r="398" spans="1:20"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YEAR(Table3[[#This Row],[Order Date]])</f>
        <v>2018</v>
      </c>
      <c r="T398" t="str">
        <f>TEXT(Table3[[#This Row],[Order Date]],"yyyy-mm")</f>
        <v>2018-10</v>
      </c>
    </row>
    <row r="399" spans="1:20"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YEAR(Table3[[#This Row],[Order Date]])</f>
        <v>2016</v>
      </c>
      <c r="T399" t="str">
        <f>TEXT(Table3[[#This Row],[Order Date]],"yyyy-mm")</f>
        <v>2016-10</v>
      </c>
    </row>
    <row r="400" spans="1:20"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YEAR(Table3[[#This Row],[Order Date]])</f>
        <v>2017</v>
      </c>
      <c r="T400" t="str">
        <f>TEXT(Table3[[#This Row],[Order Date]],"yyyy-mm")</f>
        <v>2017-09</v>
      </c>
    </row>
    <row r="401" spans="1:20"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YEAR(Table3[[#This Row],[Order Date]])</f>
        <v>2017</v>
      </c>
      <c r="T401" t="str">
        <f>TEXT(Table3[[#This Row],[Order Date]],"yyyy-mm")</f>
        <v>2017-09</v>
      </c>
    </row>
    <row r="402" spans="1:20"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YEAR(Table3[[#This Row],[Order Date]])</f>
        <v>2017</v>
      </c>
      <c r="T402" t="str">
        <f>TEXT(Table3[[#This Row],[Order Date]],"yyyy-mm")</f>
        <v>2017-09</v>
      </c>
    </row>
    <row r="403" spans="1:20"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YEAR(Table3[[#This Row],[Order Date]])</f>
        <v>2017</v>
      </c>
      <c r="T403" t="str">
        <f>TEXT(Table3[[#This Row],[Order Date]],"yyyy-mm")</f>
        <v>2017-09</v>
      </c>
    </row>
    <row r="404" spans="1:20"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YEAR(Table3[[#This Row],[Order Date]])</f>
        <v>2015</v>
      </c>
      <c r="T404" t="str">
        <f>TEXT(Table3[[#This Row],[Order Date]],"yyyy-mm")</f>
        <v>2015-12</v>
      </c>
    </row>
    <row r="405" spans="1:20"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YEAR(Table3[[#This Row],[Order Date]])</f>
        <v>2015</v>
      </c>
      <c r="T405" t="str">
        <f>TEXT(Table3[[#This Row],[Order Date]],"yyyy-mm")</f>
        <v>2015-04</v>
      </c>
    </row>
    <row r="406" spans="1:20"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YEAR(Table3[[#This Row],[Order Date]])</f>
        <v>2018</v>
      </c>
      <c r="T406" t="str">
        <f>TEXT(Table3[[#This Row],[Order Date]],"yyyy-mm")</f>
        <v>2018-12</v>
      </c>
    </row>
    <row r="407" spans="1:20"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YEAR(Table3[[#This Row],[Order Date]])</f>
        <v>2018</v>
      </c>
      <c r="T407" t="str">
        <f>TEXT(Table3[[#This Row],[Order Date]],"yyyy-mm")</f>
        <v>2018-12</v>
      </c>
    </row>
    <row r="408" spans="1:20"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YEAR(Table3[[#This Row],[Order Date]])</f>
        <v>2018</v>
      </c>
      <c r="T408" t="str">
        <f>TEXT(Table3[[#This Row],[Order Date]],"yyyy-mm")</f>
        <v>2018-12</v>
      </c>
    </row>
    <row r="409" spans="1:20"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YEAR(Table3[[#This Row],[Order Date]])</f>
        <v>2018</v>
      </c>
      <c r="T409" t="str">
        <f>TEXT(Table3[[#This Row],[Order Date]],"yyyy-mm")</f>
        <v>2018-12</v>
      </c>
    </row>
    <row r="410" spans="1:20"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YEAR(Table3[[#This Row],[Order Date]])</f>
        <v>2018</v>
      </c>
      <c r="T410" t="str">
        <f>TEXT(Table3[[#This Row],[Order Date]],"yyyy-mm")</f>
        <v>2018-12</v>
      </c>
    </row>
    <row r="411" spans="1:20"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YEAR(Table3[[#This Row],[Order Date]])</f>
        <v>2018</v>
      </c>
      <c r="T411" t="str">
        <f>TEXT(Table3[[#This Row],[Order Date]],"yyyy-mm")</f>
        <v>2018-12</v>
      </c>
    </row>
    <row r="412" spans="1:20"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YEAR(Table3[[#This Row],[Order Date]])</f>
        <v>2018</v>
      </c>
      <c r="T412" t="str">
        <f>TEXT(Table3[[#This Row],[Order Date]],"yyyy-mm")</f>
        <v>2018-12</v>
      </c>
    </row>
    <row r="413" spans="1:20"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YEAR(Table3[[#This Row],[Order Date]])</f>
        <v>2018</v>
      </c>
      <c r="T413" t="str">
        <f>TEXT(Table3[[#This Row],[Order Date]],"yyyy-mm")</f>
        <v>2018-12</v>
      </c>
    </row>
    <row r="414" spans="1:20"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YEAR(Table3[[#This Row],[Order Date]])</f>
        <v>2018</v>
      </c>
      <c r="T414" t="str">
        <f>TEXT(Table3[[#This Row],[Order Date]],"yyyy-mm")</f>
        <v>2018-12</v>
      </c>
    </row>
    <row r="415" spans="1:20"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YEAR(Table3[[#This Row],[Order Date]])</f>
        <v>2018</v>
      </c>
      <c r="T415" t="str">
        <f>TEXT(Table3[[#This Row],[Order Date]],"yyyy-mm")</f>
        <v>2018-12</v>
      </c>
    </row>
    <row r="416" spans="1:20"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YEAR(Table3[[#This Row],[Order Date]])</f>
        <v>2018</v>
      </c>
      <c r="T416" t="str">
        <f>TEXT(Table3[[#This Row],[Order Date]],"yyyy-mm")</f>
        <v>2018-11</v>
      </c>
    </row>
    <row r="417" spans="1:20"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YEAR(Table3[[#This Row],[Order Date]])</f>
        <v>2018</v>
      </c>
      <c r="T417" t="str">
        <f>TEXT(Table3[[#This Row],[Order Date]],"yyyy-mm")</f>
        <v>2018-11</v>
      </c>
    </row>
    <row r="418" spans="1:20"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YEAR(Table3[[#This Row],[Order Date]])</f>
        <v>2018</v>
      </c>
      <c r="T418" t="str">
        <f>TEXT(Table3[[#This Row],[Order Date]],"yyyy-mm")</f>
        <v>2018-06</v>
      </c>
    </row>
    <row r="419" spans="1:20"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YEAR(Table3[[#This Row],[Order Date]])</f>
        <v>2017</v>
      </c>
      <c r="T419" t="str">
        <f>TEXT(Table3[[#This Row],[Order Date]],"yyyy-mm")</f>
        <v>2017-04</v>
      </c>
    </row>
    <row r="420" spans="1:20"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YEAR(Table3[[#This Row],[Order Date]])</f>
        <v>2018</v>
      </c>
      <c r="T420" t="str">
        <f>TEXT(Table3[[#This Row],[Order Date]],"yyyy-mm")</f>
        <v>2018-11</v>
      </c>
    </row>
    <row r="421" spans="1:20"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YEAR(Table3[[#This Row],[Order Date]])</f>
        <v>2018</v>
      </c>
      <c r="T421" t="str">
        <f>TEXT(Table3[[#This Row],[Order Date]],"yyyy-mm")</f>
        <v>2018-03</v>
      </c>
    </row>
    <row r="422" spans="1:20"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YEAR(Table3[[#This Row],[Order Date]])</f>
        <v>2018</v>
      </c>
      <c r="T422" t="str">
        <f>TEXT(Table3[[#This Row],[Order Date]],"yyyy-mm")</f>
        <v>2018-03</v>
      </c>
    </row>
    <row r="423" spans="1:20"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YEAR(Table3[[#This Row],[Order Date]])</f>
        <v>2015</v>
      </c>
      <c r="T423" t="str">
        <f>TEXT(Table3[[#This Row],[Order Date]],"yyyy-mm")</f>
        <v>2015-06</v>
      </c>
    </row>
    <row r="424" spans="1:20"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YEAR(Table3[[#This Row],[Order Date]])</f>
        <v>2018</v>
      </c>
      <c r="T424" t="str">
        <f>TEXT(Table3[[#This Row],[Order Date]],"yyyy-mm")</f>
        <v>2018-10</v>
      </c>
    </row>
    <row r="425" spans="1:20"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YEAR(Table3[[#This Row],[Order Date]])</f>
        <v>2018</v>
      </c>
      <c r="T425" t="str">
        <f>TEXT(Table3[[#This Row],[Order Date]],"yyyy-mm")</f>
        <v>2018-10</v>
      </c>
    </row>
    <row r="426" spans="1:20"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YEAR(Table3[[#This Row],[Order Date]])</f>
        <v>2018</v>
      </c>
      <c r="T426" t="str">
        <f>TEXT(Table3[[#This Row],[Order Date]],"yyyy-mm")</f>
        <v>2018-08</v>
      </c>
    </row>
    <row r="427" spans="1:20"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YEAR(Table3[[#This Row],[Order Date]])</f>
        <v>2018</v>
      </c>
      <c r="T427" t="str">
        <f>TEXT(Table3[[#This Row],[Order Date]],"yyyy-mm")</f>
        <v>2018-11</v>
      </c>
    </row>
    <row r="428" spans="1:20"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YEAR(Table3[[#This Row],[Order Date]])</f>
        <v>2018</v>
      </c>
      <c r="T428" t="str">
        <f>TEXT(Table3[[#This Row],[Order Date]],"yyyy-mm")</f>
        <v>2018-11</v>
      </c>
    </row>
    <row r="429" spans="1:20"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YEAR(Table3[[#This Row],[Order Date]])</f>
        <v>2015</v>
      </c>
      <c r="T429" t="str">
        <f>TEXT(Table3[[#This Row],[Order Date]],"yyyy-mm")</f>
        <v>2015-09</v>
      </c>
    </row>
    <row r="430" spans="1:20"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YEAR(Table3[[#This Row],[Order Date]])</f>
        <v>2018</v>
      </c>
      <c r="T430" t="str">
        <f>TEXT(Table3[[#This Row],[Order Date]],"yyyy-mm")</f>
        <v>2018-10</v>
      </c>
    </row>
    <row r="431" spans="1:20"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YEAR(Table3[[#This Row],[Order Date]])</f>
        <v>2017</v>
      </c>
      <c r="T431" t="str">
        <f>TEXT(Table3[[#This Row],[Order Date]],"yyyy-mm")</f>
        <v>2017-04</v>
      </c>
    </row>
    <row r="432" spans="1:20"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YEAR(Table3[[#This Row],[Order Date]])</f>
        <v>2017</v>
      </c>
      <c r="T432" t="str">
        <f>TEXT(Table3[[#This Row],[Order Date]],"yyyy-mm")</f>
        <v>2017-04</v>
      </c>
    </row>
    <row r="433" spans="1:20"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YEAR(Table3[[#This Row],[Order Date]])</f>
        <v>2017</v>
      </c>
      <c r="T433" t="str">
        <f>TEXT(Table3[[#This Row],[Order Date]],"yyyy-mm")</f>
        <v>2017-04</v>
      </c>
    </row>
    <row r="434" spans="1:20"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YEAR(Table3[[#This Row],[Order Date]])</f>
        <v>2017</v>
      </c>
      <c r="T434" t="str">
        <f>TEXT(Table3[[#This Row],[Order Date]],"yyyy-mm")</f>
        <v>2017-04</v>
      </c>
    </row>
    <row r="435" spans="1:20"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YEAR(Table3[[#This Row],[Order Date]])</f>
        <v>2017</v>
      </c>
      <c r="T435" t="str">
        <f>TEXT(Table3[[#This Row],[Order Date]],"yyyy-mm")</f>
        <v>2017-06</v>
      </c>
    </row>
    <row r="436" spans="1:20"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YEAR(Table3[[#This Row],[Order Date]])</f>
        <v>2015</v>
      </c>
      <c r="T436" t="str">
        <f>TEXT(Table3[[#This Row],[Order Date]],"yyyy-mm")</f>
        <v>2015-12</v>
      </c>
    </row>
    <row r="437" spans="1:20"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YEAR(Table3[[#This Row],[Order Date]])</f>
        <v>2015</v>
      </c>
      <c r="T437" t="str">
        <f>TEXT(Table3[[#This Row],[Order Date]],"yyyy-mm")</f>
        <v>2015-12</v>
      </c>
    </row>
    <row r="438" spans="1:20"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YEAR(Table3[[#This Row],[Order Date]])</f>
        <v>2017</v>
      </c>
      <c r="T438" t="str">
        <f>TEXT(Table3[[#This Row],[Order Date]],"yyyy-mm")</f>
        <v>2017-06</v>
      </c>
    </row>
    <row r="439" spans="1:20"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YEAR(Table3[[#This Row],[Order Date]])</f>
        <v>2017</v>
      </c>
      <c r="T439" t="str">
        <f>TEXT(Table3[[#This Row],[Order Date]],"yyyy-mm")</f>
        <v>2017-06</v>
      </c>
    </row>
    <row r="440" spans="1:20"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YEAR(Table3[[#This Row],[Order Date]])</f>
        <v>2018</v>
      </c>
      <c r="T440" t="str">
        <f>TEXT(Table3[[#This Row],[Order Date]],"yyyy-mm")</f>
        <v>2018-09</v>
      </c>
    </row>
    <row r="441" spans="1:20"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YEAR(Table3[[#This Row],[Order Date]])</f>
        <v>2018</v>
      </c>
      <c r="T441" t="str">
        <f>TEXT(Table3[[#This Row],[Order Date]],"yyyy-mm")</f>
        <v>2018-01</v>
      </c>
    </row>
    <row r="442" spans="1:20"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YEAR(Table3[[#This Row],[Order Date]])</f>
        <v>2017</v>
      </c>
      <c r="T442" t="str">
        <f>TEXT(Table3[[#This Row],[Order Date]],"yyyy-mm")</f>
        <v>2017-09</v>
      </c>
    </row>
    <row r="443" spans="1:20"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YEAR(Table3[[#This Row],[Order Date]])</f>
        <v>2017</v>
      </c>
      <c r="T443" t="str">
        <f>TEXT(Table3[[#This Row],[Order Date]],"yyyy-mm")</f>
        <v>2017-09</v>
      </c>
    </row>
    <row r="444" spans="1:20"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YEAR(Table3[[#This Row],[Order Date]])</f>
        <v>2017</v>
      </c>
      <c r="T444" t="str">
        <f>TEXT(Table3[[#This Row],[Order Date]],"yyyy-mm")</f>
        <v>2017-09</v>
      </c>
    </row>
    <row r="445" spans="1:20"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YEAR(Table3[[#This Row],[Order Date]])</f>
        <v>2017</v>
      </c>
      <c r="T445" t="str">
        <f>TEXT(Table3[[#This Row],[Order Date]],"yyyy-mm")</f>
        <v>2017-09</v>
      </c>
    </row>
    <row r="446" spans="1:20"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YEAR(Table3[[#This Row],[Order Date]])</f>
        <v>2017</v>
      </c>
      <c r="T446" t="str">
        <f>TEXT(Table3[[#This Row],[Order Date]],"yyyy-mm")</f>
        <v>2017-09</v>
      </c>
    </row>
    <row r="447" spans="1:20"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YEAR(Table3[[#This Row],[Order Date]])</f>
        <v>2017</v>
      </c>
      <c r="T447" t="str">
        <f>TEXT(Table3[[#This Row],[Order Date]],"yyyy-mm")</f>
        <v>2017-09</v>
      </c>
    </row>
    <row r="448" spans="1:20"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YEAR(Table3[[#This Row],[Order Date]])</f>
        <v>2018</v>
      </c>
      <c r="T448" t="str">
        <f>TEXT(Table3[[#This Row],[Order Date]],"yyyy-mm")</f>
        <v>2018-03</v>
      </c>
    </row>
    <row r="449" spans="1:20"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YEAR(Table3[[#This Row],[Order Date]])</f>
        <v>2017</v>
      </c>
      <c r="T449" t="str">
        <f>TEXT(Table3[[#This Row],[Order Date]],"yyyy-mm")</f>
        <v>2017-04</v>
      </c>
    </row>
    <row r="450" spans="1:20"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YEAR(Table3[[#This Row],[Order Date]])</f>
        <v>2017</v>
      </c>
      <c r="T450" t="str">
        <f>TEXT(Table3[[#This Row],[Order Date]],"yyyy-mm")</f>
        <v>2017-04</v>
      </c>
    </row>
    <row r="451" spans="1:20"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YEAR(Table3[[#This Row],[Order Date]])</f>
        <v>2017</v>
      </c>
      <c r="T451" t="str">
        <f>TEXT(Table3[[#This Row],[Order Date]],"yyyy-mm")</f>
        <v>2017-04</v>
      </c>
    </row>
    <row r="452" spans="1:20"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YEAR(Table3[[#This Row],[Order Date]])</f>
        <v>2017</v>
      </c>
      <c r="T452" t="str">
        <f>TEXT(Table3[[#This Row],[Order Date]],"yyyy-mm")</f>
        <v>2017-04</v>
      </c>
    </row>
    <row r="453" spans="1:20"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YEAR(Table3[[#This Row],[Order Date]])</f>
        <v>2017</v>
      </c>
      <c r="T453" t="str">
        <f>TEXT(Table3[[#This Row],[Order Date]],"yyyy-mm")</f>
        <v>2017-04</v>
      </c>
    </row>
    <row r="454" spans="1:20"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YEAR(Table3[[#This Row],[Order Date]])</f>
        <v>2017</v>
      </c>
      <c r="T454" t="str">
        <f>TEXT(Table3[[#This Row],[Order Date]],"yyyy-mm")</f>
        <v>2017-04</v>
      </c>
    </row>
    <row r="455" spans="1:20"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YEAR(Table3[[#This Row],[Order Date]])</f>
        <v>2018</v>
      </c>
      <c r="T455" t="str">
        <f>TEXT(Table3[[#This Row],[Order Date]],"yyyy-mm")</f>
        <v>2018-10</v>
      </c>
    </row>
    <row r="456" spans="1:20"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YEAR(Table3[[#This Row],[Order Date]])</f>
        <v>2018</v>
      </c>
      <c r="T456" t="str">
        <f>TEXT(Table3[[#This Row],[Order Date]],"yyyy-mm")</f>
        <v>2018-10</v>
      </c>
    </row>
    <row r="457" spans="1:20"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YEAR(Table3[[#This Row],[Order Date]])</f>
        <v>2017</v>
      </c>
      <c r="T457" t="str">
        <f>TEXT(Table3[[#This Row],[Order Date]],"yyyy-mm")</f>
        <v>2017-12</v>
      </c>
    </row>
    <row r="458" spans="1:20"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YEAR(Table3[[#This Row],[Order Date]])</f>
        <v>2015</v>
      </c>
      <c r="T458" t="str">
        <f>TEXT(Table3[[#This Row],[Order Date]],"yyyy-mm")</f>
        <v>2015-02</v>
      </c>
    </row>
    <row r="459" spans="1:20"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YEAR(Table3[[#This Row],[Order Date]])</f>
        <v>2017</v>
      </c>
      <c r="T459" t="str">
        <f>TEXT(Table3[[#This Row],[Order Date]],"yyyy-mm")</f>
        <v>2017-09</v>
      </c>
    </row>
    <row r="460" spans="1:20"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YEAR(Table3[[#This Row],[Order Date]])</f>
        <v>2017</v>
      </c>
      <c r="T460" t="str">
        <f>TEXT(Table3[[#This Row],[Order Date]],"yyyy-mm")</f>
        <v>2017-09</v>
      </c>
    </row>
    <row r="461" spans="1:20"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YEAR(Table3[[#This Row],[Order Date]])</f>
        <v>2016</v>
      </c>
      <c r="T461" t="str">
        <f>TEXT(Table3[[#This Row],[Order Date]],"yyyy-mm")</f>
        <v>2016-12</v>
      </c>
    </row>
    <row r="462" spans="1:20"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YEAR(Table3[[#This Row],[Order Date]])</f>
        <v>2016</v>
      </c>
      <c r="T462" t="str">
        <f>TEXT(Table3[[#This Row],[Order Date]],"yyyy-mm")</f>
        <v>2016-12</v>
      </c>
    </row>
    <row r="463" spans="1:20"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YEAR(Table3[[#This Row],[Order Date]])</f>
        <v>2016</v>
      </c>
      <c r="T463" t="str">
        <f>TEXT(Table3[[#This Row],[Order Date]],"yyyy-mm")</f>
        <v>2016-12</v>
      </c>
    </row>
    <row r="464" spans="1:20"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YEAR(Table3[[#This Row],[Order Date]])</f>
        <v>2017</v>
      </c>
      <c r="T464" t="str">
        <f>TEXT(Table3[[#This Row],[Order Date]],"yyyy-mm")</f>
        <v>2017-04</v>
      </c>
    </row>
    <row r="465" spans="1:20"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YEAR(Table3[[#This Row],[Order Date]])</f>
        <v>2017</v>
      </c>
      <c r="T465" t="str">
        <f>TEXT(Table3[[#This Row],[Order Date]],"yyyy-mm")</f>
        <v>2017-04</v>
      </c>
    </row>
    <row r="466" spans="1:20"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YEAR(Table3[[#This Row],[Order Date]])</f>
        <v>2017</v>
      </c>
      <c r="T466" t="str">
        <f>TEXT(Table3[[#This Row],[Order Date]],"yyyy-mm")</f>
        <v>2017-04</v>
      </c>
    </row>
    <row r="467" spans="1:20"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YEAR(Table3[[#This Row],[Order Date]])</f>
        <v>2017</v>
      </c>
      <c r="T467" t="str">
        <f>TEXT(Table3[[#This Row],[Order Date]],"yyyy-mm")</f>
        <v>2017-04</v>
      </c>
    </row>
    <row r="468" spans="1:20"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YEAR(Table3[[#This Row],[Order Date]])</f>
        <v>2017</v>
      </c>
      <c r="T468" t="str">
        <f>TEXT(Table3[[#This Row],[Order Date]],"yyyy-mm")</f>
        <v>2017-04</v>
      </c>
    </row>
    <row r="469" spans="1:20"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YEAR(Table3[[#This Row],[Order Date]])</f>
        <v>2016</v>
      </c>
      <c r="T469" t="str">
        <f>TEXT(Table3[[#This Row],[Order Date]],"yyyy-mm")</f>
        <v>2016-01</v>
      </c>
    </row>
    <row r="470" spans="1:20"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YEAR(Table3[[#This Row],[Order Date]])</f>
        <v>2018</v>
      </c>
      <c r="T470" t="str">
        <f>TEXT(Table3[[#This Row],[Order Date]],"yyyy-mm")</f>
        <v>2018-03</v>
      </c>
    </row>
    <row r="471" spans="1:20"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YEAR(Table3[[#This Row],[Order Date]])</f>
        <v>2017</v>
      </c>
      <c r="T471" t="str">
        <f>TEXT(Table3[[#This Row],[Order Date]],"yyyy-mm")</f>
        <v>2017-12</v>
      </c>
    </row>
    <row r="472" spans="1:20"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YEAR(Table3[[#This Row],[Order Date]])</f>
        <v>2016</v>
      </c>
      <c r="T472" t="str">
        <f>TEXT(Table3[[#This Row],[Order Date]],"yyyy-mm")</f>
        <v>2016-12</v>
      </c>
    </row>
    <row r="473" spans="1:20"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YEAR(Table3[[#This Row],[Order Date]])</f>
        <v>2015</v>
      </c>
      <c r="T473" t="str">
        <f>TEXT(Table3[[#This Row],[Order Date]],"yyyy-mm")</f>
        <v>2015-11</v>
      </c>
    </row>
    <row r="474" spans="1:20"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YEAR(Table3[[#This Row],[Order Date]])</f>
        <v>2015</v>
      </c>
      <c r="T474" t="str">
        <f>TEXT(Table3[[#This Row],[Order Date]],"yyyy-mm")</f>
        <v>2015-11</v>
      </c>
    </row>
    <row r="475" spans="1:20"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YEAR(Table3[[#This Row],[Order Date]])</f>
        <v>2015</v>
      </c>
      <c r="T475" t="str">
        <f>TEXT(Table3[[#This Row],[Order Date]],"yyyy-mm")</f>
        <v>2015-11</v>
      </c>
    </row>
    <row r="476" spans="1:20"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YEAR(Table3[[#This Row],[Order Date]])</f>
        <v>2015</v>
      </c>
      <c r="T476" t="str">
        <f>TEXT(Table3[[#This Row],[Order Date]],"yyyy-mm")</f>
        <v>2015-11</v>
      </c>
    </row>
    <row r="477" spans="1:20"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YEAR(Table3[[#This Row],[Order Date]])</f>
        <v>2015</v>
      </c>
      <c r="T477" t="str">
        <f>TEXT(Table3[[#This Row],[Order Date]],"yyyy-mm")</f>
        <v>2015-11</v>
      </c>
    </row>
    <row r="478" spans="1:20"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YEAR(Table3[[#This Row],[Order Date]])</f>
        <v>2015</v>
      </c>
      <c r="T478" t="str">
        <f>TEXT(Table3[[#This Row],[Order Date]],"yyyy-mm")</f>
        <v>2015-11</v>
      </c>
    </row>
    <row r="479" spans="1:20"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YEAR(Table3[[#This Row],[Order Date]])</f>
        <v>2017</v>
      </c>
      <c r="T479" t="str">
        <f>TEXT(Table3[[#This Row],[Order Date]],"yyyy-mm")</f>
        <v>2017-07</v>
      </c>
    </row>
    <row r="480" spans="1:20"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YEAR(Table3[[#This Row],[Order Date]])</f>
        <v>2017</v>
      </c>
      <c r="T480" t="str">
        <f>TEXT(Table3[[#This Row],[Order Date]],"yyyy-mm")</f>
        <v>2017-10</v>
      </c>
    </row>
    <row r="481" spans="1:20"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YEAR(Table3[[#This Row],[Order Date]])</f>
        <v>2017</v>
      </c>
      <c r="T481" t="str">
        <f>TEXT(Table3[[#This Row],[Order Date]],"yyyy-mm")</f>
        <v>2017-06</v>
      </c>
    </row>
    <row r="482" spans="1:20"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YEAR(Table3[[#This Row],[Order Date]])</f>
        <v>2017</v>
      </c>
      <c r="T482" t="str">
        <f>TEXT(Table3[[#This Row],[Order Date]],"yyyy-mm")</f>
        <v>2017-06</v>
      </c>
    </row>
    <row r="483" spans="1:20"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YEAR(Table3[[#This Row],[Order Date]])</f>
        <v>2015</v>
      </c>
      <c r="T483" t="str">
        <f>TEXT(Table3[[#This Row],[Order Date]],"yyyy-mm")</f>
        <v>2015-10</v>
      </c>
    </row>
    <row r="484" spans="1:20"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YEAR(Table3[[#This Row],[Order Date]])</f>
        <v>2015</v>
      </c>
      <c r="T484" t="str">
        <f>TEXT(Table3[[#This Row],[Order Date]],"yyyy-mm")</f>
        <v>2015-07</v>
      </c>
    </row>
    <row r="485" spans="1:20"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YEAR(Table3[[#This Row],[Order Date]])</f>
        <v>2015</v>
      </c>
      <c r="T485" t="str">
        <f>TEXT(Table3[[#This Row],[Order Date]],"yyyy-mm")</f>
        <v>2015-07</v>
      </c>
    </row>
    <row r="486" spans="1:20"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YEAR(Table3[[#This Row],[Order Date]])</f>
        <v>2018</v>
      </c>
      <c r="T486" t="str">
        <f>TEXT(Table3[[#This Row],[Order Date]],"yyyy-mm")</f>
        <v>2018-06</v>
      </c>
    </row>
    <row r="487" spans="1:20"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YEAR(Table3[[#This Row],[Order Date]])</f>
        <v>2018</v>
      </c>
      <c r="T487" t="str">
        <f>TEXT(Table3[[#This Row],[Order Date]],"yyyy-mm")</f>
        <v>2018-06</v>
      </c>
    </row>
    <row r="488" spans="1:20"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YEAR(Table3[[#This Row],[Order Date]])</f>
        <v>2018</v>
      </c>
      <c r="T488" t="str">
        <f>TEXT(Table3[[#This Row],[Order Date]],"yyyy-mm")</f>
        <v>2018-06</v>
      </c>
    </row>
    <row r="489" spans="1:20"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YEAR(Table3[[#This Row],[Order Date]])</f>
        <v>2015</v>
      </c>
      <c r="T489" t="str">
        <f>TEXT(Table3[[#This Row],[Order Date]],"yyyy-mm")</f>
        <v>2015-10</v>
      </c>
    </row>
    <row r="490" spans="1:20"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YEAR(Table3[[#This Row],[Order Date]])</f>
        <v>2015</v>
      </c>
      <c r="T490" t="str">
        <f>TEXT(Table3[[#This Row],[Order Date]],"yyyy-mm")</f>
        <v>2015-06</v>
      </c>
    </row>
    <row r="491" spans="1:20"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YEAR(Table3[[#This Row],[Order Date]])</f>
        <v>2015</v>
      </c>
      <c r="T491" t="str">
        <f>TEXT(Table3[[#This Row],[Order Date]],"yyyy-mm")</f>
        <v>2015-06</v>
      </c>
    </row>
    <row r="492" spans="1:20"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YEAR(Table3[[#This Row],[Order Date]])</f>
        <v>2015</v>
      </c>
      <c r="T492" t="str">
        <f>TEXT(Table3[[#This Row],[Order Date]],"yyyy-mm")</f>
        <v>2015-06</v>
      </c>
    </row>
    <row r="493" spans="1:20"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YEAR(Table3[[#This Row],[Order Date]])</f>
        <v>2015</v>
      </c>
      <c r="T493" t="str">
        <f>TEXT(Table3[[#This Row],[Order Date]],"yyyy-mm")</f>
        <v>2015-09</v>
      </c>
    </row>
    <row r="494" spans="1:20"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YEAR(Table3[[#This Row],[Order Date]])</f>
        <v>2015</v>
      </c>
      <c r="T494" t="str">
        <f>TEXT(Table3[[#This Row],[Order Date]],"yyyy-mm")</f>
        <v>2015-09</v>
      </c>
    </row>
    <row r="495" spans="1:20"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YEAR(Table3[[#This Row],[Order Date]])</f>
        <v>2017</v>
      </c>
      <c r="T495" t="str">
        <f>TEXT(Table3[[#This Row],[Order Date]],"yyyy-mm")</f>
        <v>2017-05</v>
      </c>
    </row>
    <row r="496" spans="1:20"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YEAR(Table3[[#This Row],[Order Date]])</f>
        <v>2017</v>
      </c>
      <c r="T496" t="str">
        <f>TEXT(Table3[[#This Row],[Order Date]],"yyyy-mm")</f>
        <v>2017-03</v>
      </c>
    </row>
    <row r="497" spans="1:20"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YEAR(Table3[[#This Row],[Order Date]])</f>
        <v>2016</v>
      </c>
      <c r="T497" t="str">
        <f>TEXT(Table3[[#This Row],[Order Date]],"yyyy-mm")</f>
        <v>2016-12</v>
      </c>
    </row>
    <row r="498" spans="1:20"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YEAR(Table3[[#This Row],[Order Date]])</f>
        <v>2017</v>
      </c>
      <c r="T498" t="str">
        <f>TEXT(Table3[[#This Row],[Order Date]],"yyyy-mm")</f>
        <v>2017-07</v>
      </c>
    </row>
    <row r="499" spans="1:20"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YEAR(Table3[[#This Row],[Order Date]])</f>
        <v>2017</v>
      </c>
      <c r="T499" t="str">
        <f>TEXT(Table3[[#This Row],[Order Date]],"yyyy-mm")</f>
        <v>2017-07</v>
      </c>
    </row>
    <row r="500" spans="1:20"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YEAR(Table3[[#This Row],[Order Date]])</f>
        <v>2017</v>
      </c>
      <c r="T500" t="str">
        <f>TEXT(Table3[[#This Row],[Order Date]],"yyyy-mm")</f>
        <v>2017-07</v>
      </c>
    </row>
    <row r="501" spans="1:20"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YEAR(Table3[[#This Row],[Order Date]])</f>
        <v>2017</v>
      </c>
      <c r="T501" t="str">
        <f>TEXT(Table3[[#This Row],[Order Date]],"yyyy-mm")</f>
        <v>2017-07</v>
      </c>
    </row>
    <row r="502" spans="1:20"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YEAR(Table3[[#This Row],[Order Date]])</f>
        <v>2017</v>
      </c>
      <c r="T502" t="str">
        <f>TEXT(Table3[[#This Row],[Order Date]],"yyyy-mm")</f>
        <v>2017-05</v>
      </c>
    </row>
    <row r="503" spans="1:20"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YEAR(Table3[[#This Row],[Order Date]])</f>
        <v>2017</v>
      </c>
      <c r="T503" t="str">
        <f>TEXT(Table3[[#This Row],[Order Date]],"yyyy-mm")</f>
        <v>2017-05</v>
      </c>
    </row>
    <row r="504" spans="1:20"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YEAR(Table3[[#This Row],[Order Date]])</f>
        <v>2017</v>
      </c>
      <c r="T504" t="str">
        <f>TEXT(Table3[[#This Row],[Order Date]],"yyyy-mm")</f>
        <v>2017-05</v>
      </c>
    </row>
    <row r="505" spans="1:20"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YEAR(Table3[[#This Row],[Order Date]])</f>
        <v>2017</v>
      </c>
      <c r="T505" t="str">
        <f>TEXT(Table3[[#This Row],[Order Date]],"yyyy-mm")</f>
        <v>2017-05</v>
      </c>
    </row>
    <row r="506" spans="1:20"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YEAR(Table3[[#This Row],[Order Date]])</f>
        <v>2017</v>
      </c>
      <c r="T506" t="str">
        <f>TEXT(Table3[[#This Row],[Order Date]],"yyyy-mm")</f>
        <v>2017-05</v>
      </c>
    </row>
    <row r="507" spans="1:20"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YEAR(Table3[[#This Row],[Order Date]])</f>
        <v>2018</v>
      </c>
      <c r="T507" t="str">
        <f>TEXT(Table3[[#This Row],[Order Date]],"yyyy-mm")</f>
        <v>2018-11</v>
      </c>
    </row>
    <row r="508" spans="1:20"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YEAR(Table3[[#This Row],[Order Date]])</f>
        <v>2016</v>
      </c>
      <c r="T508" t="str">
        <f>TEXT(Table3[[#This Row],[Order Date]],"yyyy-mm")</f>
        <v>2016-03</v>
      </c>
    </row>
    <row r="509" spans="1:20"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YEAR(Table3[[#This Row],[Order Date]])</f>
        <v>2016</v>
      </c>
      <c r="T509" t="str">
        <f>TEXT(Table3[[#This Row],[Order Date]],"yyyy-mm")</f>
        <v>2016-03</v>
      </c>
    </row>
    <row r="510" spans="1:20"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YEAR(Table3[[#This Row],[Order Date]])</f>
        <v>2016</v>
      </c>
      <c r="T510" t="str">
        <f>TEXT(Table3[[#This Row],[Order Date]],"yyyy-mm")</f>
        <v>2016-03</v>
      </c>
    </row>
    <row r="511" spans="1:20"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YEAR(Table3[[#This Row],[Order Date]])</f>
        <v>2016</v>
      </c>
      <c r="T511" t="str">
        <f>TEXT(Table3[[#This Row],[Order Date]],"yyyy-mm")</f>
        <v>2016-03</v>
      </c>
    </row>
    <row r="512" spans="1:20"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YEAR(Table3[[#This Row],[Order Date]])</f>
        <v>2018</v>
      </c>
      <c r="T512" t="str">
        <f>TEXT(Table3[[#This Row],[Order Date]],"yyyy-mm")</f>
        <v>2018-11</v>
      </c>
    </row>
    <row r="513" spans="1:20"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YEAR(Table3[[#This Row],[Order Date]])</f>
        <v>2018</v>
      </c>
      <c r="T513" t="str">
        <f>TEXT(Table3[[#This Row],[Order Date]],"yyyy-mm")</f>
        <v>2018-11</v>
      </c>
    </row>
    <row r="514" spans="1:20"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YEAR(Table3[[#This Row],[Order Date]])</f>
        <v>2017</v>
      </c>
      <c r="T514" t="str">
        <f>TEXT(Table3[[#This Row],[Order Date]],"yyyy-mm")</f>
        <v>2017-10</v>
      </c>
    </row>
    <row r="515" spans="1:20"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YEAR(Table3[[#This Row],[Order Date]])</f>
        <v>2018</v>
      </c>
      <c r="T515" t="str">
        <f>TEXT(Table3[[#This Row],[Order Date]],"yyyy-mm")</f>
        <v>2018-12</v>
      </c>
    </row>
    <row r="516" spans="1:20"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YEAR(Table3[[#This Row],[Order Date]])</f>
        <v>2018</v>
      </c>
      <c r="T516" t="str">
        <f>TEXT(Table3[[#This Row],[Order Date]],"yyyy-mm")</f>
        <v>2018-12</v>
      </c>
    </row>
    <row r="517" spans="1:20"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YEAR(Table3[[#This Row],[Order Date]])</f>
        <v>2018</v>
      </c>
      <c r="T517" t="str">
        <f>TEXT(Table3[[#This Row],[Order Date]],"yyyy-mm")</f>
        <v>2018-01</v>
      </c>
    </row>
    <row r="518" spans="1:20"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YEAR(Table3[[#This Row],[Order Date]])</f>
        <v>2018</v>
      </c>
      <c r="T518" t="str">
        <f>TEXT(Table3[[#This Row],[Order Date]],"yyyy-mm")</f>
        <v>2018-01</v>
      </c>
    </row>
    <row r="519" spans="1:20"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YEAR(Table3[[#This Row],[Order Date]])</f>
        <v>2018</v>
      </c>
      <c r="T519" t="str">
        <f>TEXT(Table3[[#This Row],[Order Date]],"yyyy-mm")</f>
        <v>2018-01</v>
      </c>
    </row>
    <row r="520" spans="1:20"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YEAR(Table3[[#This Row],[Order Date]])</f>
        <v>2018</v>
      </c>
      <c r="T520" t="str">
        <f>TEXT(Table3[[#This Row],[Order Date]],"yyyy-mm")</f>
        <v>2018-01</v>
      </c>
    </row>
    <row r="521" spans="1:20"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YEAR(Table3[[#This Row],[Order Date]])</f>
        <v>2016</v>
      </c>
      <c r="T521" t="str">
        <f>TEXT(Table3[[#This Row],[Order Date]],"yyyy-mm")</f>
        <v>2016-03</v>
      </c>
    </row>
    <row r="522" spans="1:20"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YEAR(Table3[[#This Row],[Order Date]])</f>
        <v>2016</v>
      </c>
      <c r="T522" t="str">
        <f>TEXT(Table3[[#This Row],[Order Date]],"yyyy-mm")</f>
        <v>2016-03</v>
      </c>
    </row>
    <row r="523" spans="1:20"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YEAR(Table3[[#This Row],[Order Date]])</f>
        <v>2016</v>
      </c>
      <c r="T523" t="str">
        <f>TEXT(Table3[[#This Row],[Order Date]],"yyyy-mm")</f>
        <v>2016-03</v>
      </c>
    </row>
    <row r="524" spans="1:20"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YEAR(Table3[[#This Row],[Order Date]])</f>
        <v>2018</v>
      </c>
      <c r="T524" t="str">
        <f>TEXT(Table3[[#This Row],[Order Date]],"yyyy-mm")</f>
        <v>2018-01</v>
      </c>
    </row>
    <row r="525" spans="1:20"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YEAR(Table3[[#This Row],[Order Date]])</f>
        <v>2017</v>
      </c>
      <c r="T525" t="str">
        <f>TEXT(Table3[[#This Row],[Order Date]],"yyyy-mm")</f>
        <v>2017-05</v>
      </c>
    </row>
    <row r="526" spans="1:20"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YEAR(Table3[[#This Row],[Order Date]])</f>
        <v>2017</v>
      </c>
      <c r="T526" t="str">
        <f>TEXT(Table3[[#This Row],[Order Date]],"yyyy-mm")</f>
        <v>2017-05</v>
      </c>
    </row>
    <row r="527" spans="1:20"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YEAR(Table3[[#This Row],[Order Date]])</f>
        <v>2016</v>
      </c>
      <c r="T527" t="str">
        <f>TEXT(Table3[[#This Row],[Order Date]],"yyyy-mm")</f>
        <v>2016-12</v>
      </c>
    </row>
    <row r="528" spans="1:20"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YEAR(Table3[[#This Row],[Order Date]])</f>
        <v>2018</v>
      </c>
      <c r="T528" t="str">
        <f>TEXT(Table3[[#This Row],[Order Date]],"yyyy-mm")</f>
        <v>2018-10</v>
      </c>
    </row>
    <row r="529" spans="1:20"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YEAR(Table3[[#This Row],[Order Date]])</f>
        <v>2018</v>
      </c>
      <c r="T529" t="str">
        <f>TEXT(Table3[[#This Row],[Order Date]],"yyyy-mm")</f>
        <v>2018-10</v>
      </c>
    </row>
    <row r="530" spans="1:20"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YEAR(Table3[[#This Row],[Order Date]])</f>
        <v>2016</v>
      </c>
      <c r="T530" t="str">
        <f>TEXT(Table3[[#This Row],[Order Date]],"yyyy-mm")</f>
        <v>2016-09</v>
      </c>
    </row>
    <row r="531" spans="1:20"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YEAR(Table3[[#This Row],[Order Date]])</f>
        <v>2016</v>
      </c>
      <c r="T531" t="str">
        <f>TEXT(Table3[[#This Row],[Order Date]],"yyyy-mm")</f>
        <v>2016-09</v>
      </c>
    </row>
    <row r="532" spans="1:20"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YEAR(Table3[[#This Row],[Order Date]])</f>
        <v>2016</v>
      </c>
      <c r="T532" t="str">
        <f>TEXT(Table3[[#This Row],[Order Date]],"yyyy-mm")</f>
        <v>2016-09</v>
      </c>
    </row>
    <row r="533" spans="1:20"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YEAR(Table3[[#This Row],[Order Date]])</f>
        <v>2016</v>
      </c>
      <c r="T533" t="str">
        <f>TEXT(Table3[[#This Row],[Order Date]],"yyyy-mm")</f>
        <v>2016-11</v>
      </c>
    </row>
    <row r="534" spans="1:20"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YEAR(Table3[[#This Row],[Order Date]])</f>
        <v>2018</v>
      </c>
      <c r="T534" t="str">
        <f>TEXT(Table3[[#This Row],[Order Date]],"yyyy-mm")</f>
        <v>2018-09</v>
      </c>
    </row>
    <row r="535" spans="1:20"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YEAR(Table3[[#This Row],[Order Date]])</f>
        <v>2017</v>
      </c>
      <c r="T535" t="str">
        <f>TEXT(Table3[[#This Row],[Order Date]],"yyyy-mm")</f>
        <v>2017-05</v>
      </c>
    </row>
    <row r="536" spans="1:20"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YEAR(Table3[[#This Row],[Order Date]])</f>
        <v>2017</v>
      </c>
      <c r="T536" t="str">
        <f>TEXT(Table3[[#This Row],[Order Date]],"yyyy-mm")</f>
        <v>2017-05</v>
      </c>
    </row>
    <row r="537" spans="1:20"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YEAR(Table3[[#This Row],[Order Date]])</f>
        <v>2017</v>
      </c>
      <c r="T537" t="str">
        <f>TEXT(Table3[[#This Row],[Order Date]],"yyyy-mm")</f>
        <v>2017-07</v>
      </c>
    </row>
    <row r="538" spans="1:20"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YEAR(Table3[[#This Row],[Order Date]])</f>
        <v>2018</v>
      </c>
      <c r="T538" t="str">
        <f>TEXT(Table3[[#This Row],[Order Date]],"yyyy-mm")</f>
        <v>2018-09</v>
      </c>
    </row>
    <row r="539" spans="1:20"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YEAR(Table3[[#This Row],[Order Date]])</f>
        <v>2016</v>
      </c>
      <c r="T539" t="str">
        <f>TEXT(Table3[[#This Row],[Order Date]],"yyyy-mm")</f>
        <v>2016-12</v>
      </c>
    </row>
    <row r="540" spans="1:20"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YEAR(Table3[[#This Row],[Order Date]])</f>
        <v>2016</v>
      </c>
      <c r="T540" t="str">
        <f>TEXT(Table3[[#This Row],[Order Date]],"yyyy-mm")</f>
        <v>2016-12</v>
      </c>
    </row>
    <row r="541" spans="1:20"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YEAR(Table3[[#This Row],[Order Date]])</f>
        <v>2016</v>
      </c>
      <c r="T541" t="str">
        <f>TEXT(Table3[[#This Row],[Order Date]],"yyyy-mm")</f>
        <v>2016-12</v>
      </c>
    </row>
    <row r="542" spans="1:20"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YEAR(Table3[[#This Row],[Order Date]])</f>
        <v>2015</v>
      </c>
      <c r="T542" t="str">
        <f>TEXT(Table3[[#This Row],[Order Date]],"yyyy-mm")</f>
        <v>2015-02</v>
      </c>
    </row>
    <row r="543" spans="1:20"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YEAR(Table3[[#This Row],[Order Date]])</f>
        <v>2017</v>
      </c>
      <c r="T543" t="str">
        <f>TEXT(Table3[[#This Row],[Order Date]],"yyyy-mm")</f>
        <v>2017-07</v>
      </c>
    </row>
    <row r="544" spans="1:20"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YEAR(Table3[[#This Row],[Order Date]])</f>
        <v>2016</v>
      </c>
      <c r="T544" t="str">
        <f>TEXT(Table3[[#This Row],[Order Date]],"yyyy-mm")</f>
        <v>2016-12</v>
      </c>
    </row>
    <row r="545" spans="1:20"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YEAR(Table3[[#This Row],[Order Date]])</f>
        <v>2015</v>
      </c>
      <c r="T545" t="str">
        <f>TEXT(Table3[[#This Row],[Order Date]],"yyyy-mm")</f>
        <v>2015-05</v>
      </c>
    </row>
    <row r="546" spans="1:20"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YEAR(Table3[[#This Row],[Order Date]])</f>
        <v>2015</v>
      </c>
      <c r="T546" t="str">
        <f>TEXT(Table3[[#This Row],[Order Date]],"yyyy-mm")</f>
        <v>2015-05</v>
      </c>
    </row>
    <row r="547" spans="1:20"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YEAR(Table3[[#This Row],[Order Date]])</f>
        <v>2015</v>
      </c>
      <c r="T547" t="str">
        <f>TEXT(Table3[[#This Row],[Order Date]],"yyyy-mm")</f>
        <v>2015-05</v>
      </c>
    </row>
    <row r="548" spans="1:20"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YEAR(Table3[[#This Row],[Order Date]])</f>
        <v>2018</v>
      </c>
      <c r="T548" t="str">
        <f>TEXT(Table3[[#This Row],[Order Date]],"yyyy-mm")</f>
        <v>2018-11</v>
      </c>
    </row>
    <row r="549" spans="1:20"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YEAR(Table3[[#This Row],[Order Date]])</f>
        <v>2018</v>
      </c>
      <c r="T549" t="str">
        <f>TEXT(Table3[[#This Row],[Order Date]],"yyyy-mm")</f>
        <v>2018-11</v>
      </c>
    </row>
    <row r="550" spans="1:20"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YEAR(Table3[[#This Row],[Order Date]])</f>
        <v>2016</v>
      </c>
      <c r="T550" t="str">
        <f>TEXT(Table3[[#This Row],[Order Date]],"yyyy-mm")</f>
        <v>2016-11</v>
      </c>
    </row>
    <row r="551" spans="1:20"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YEAR(Table3[[#This Row],[Order Date]])</f>
        <v>2016</v>
      </c>
      <c r="T551" t="str">
        <f>TEXT(Table3[[#This Row],[Order Date]],"yyyy-mm")</f>
        <v>2016-11</v>
      </c>
    </row>
    <row r="552" spans="1:20"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YEAR(Table3[[#This Row],[Order Date]])</f>
        <v>2016</v>
      </c>
      <c r="T552" t="str">
        <f>TEXT(Table3[[#This Row],[Order Date]],"yyyy-mm")</f>
        <v>2016-11</v>
      </c>
    </row>
    <row r="553" spans="1:20"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YEAR(Table3[[#This Row],[Order Date]])</f>
        <v>2017</v>
      </c>
      <c r="T553" t="str">
        <f>TEXT(Table3[[#This Row],[Order Date]],"yyyy-mm")</f>
        <v>2017-04</v>
      </c>
    </row>
    <row r="554" spans="1:20"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YEAR(Table3[[#This Row],[Order Date]])</f>
        <v>2018</v>
      </c>
      <c r="T554" t="str">
        <f>TEXT(Table3[[#This Row],[Order Date]],"yyyy-mm")</f>
        <v>2018-09</v>
      </c>
    </row>
    <row r="555" spans="1:20"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YEAR(Table3[[#This Row],[Order Date]])</f>
        <v>2018</v>
      </c>
      <c r="T555" t="str">
        <f>TEXT(Table3[[#This Row],[Order Date]],"yyyy-mm")</f>
        <v>2018-11</v>
      </c>
    </row>
    <row r="556" spans="1:20"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YEAR(Table3[[#This Row],[Order Date]])</f>
        <v>2018</v>
      </c>
      <c r="T556" t="str">
        <f>TEXT(Table3[[#This Row],[Order Date]],"yyyy-mm")</f>
        <v>2018-06</v>
      </c>
    </row>
    <row r="557" spans="1:20"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YEAR(Table3[[#This Row],[Order Date]])</f>
        <v>2015</v>
      </c>
      <c r="T557" t="str">
        <f>TEXT(Table3[[#This Row],[Order Date]],"yyyy-mm")</f>
        <v>2015-03</v>
      </c>
    </row>
    <row r="558" spans="1:20"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YEAR(Table3[[#This Row],[Order Date]])</f>
        <v>2017</v>
      </c>
      <c r="T558" t="str">
        <f>TEXT(Table3[[#This Row],[Order Date]],"yyyy-mm")</f>
        <v>2017-06</v>
      </c>
    </row>
    <row r="559" spans="1:20"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YEAR(Table3[[#This Row],[Order Date]])</f>
        <v>2017</v>
      </c>
      <c r="T559" t="str">
        <f>TEXT(Table3[[#This Row],[Order Date]],"yyyy-mm")</f>
        <v>2017-06</v>
      </c>
    </row>
    <row r="560" spans="1:20"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YEAR(Table3[[#This Row],[Order Date]])</f>
        <v>2017</v>
      </c>
      <c r="T560" t="str">
        <f>TEXT(Table3[[#This Row],[Order Date]],"yyyy-mm")</f>
        <v>2017-06</v>
      </c>
    </row>
    <row r="561" spans="1:20"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YEAR(Table3[[#This Row],[Order Date]])</f>
        <v>2018</v>
      </c>
      <c r="T561" t="str">
        <f>TEXT(Table3[[#This Row],[Order Date]],"yyyy-mm")</f>
        <v>2018-11</v>
      </c>
    </row>
    <row r="562" spans="1:20"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YEAR(Table3[[#This Row],[Order Date]])</f>
        <v>2018</v>
      </c>
      <c r="T562" t="str">
        <f>TEXT(Table3[[#This Row],[Order Date]],"yyyy-mm")</f>
        <v>2018-11</v>
      </c>
    </row>
    <row r="563" spans="1:20"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YEAR(Table3[[#This Row],[Order Date]])</f>
        <v>2015</v>
      </c>
      <c r="T563" t="str">
        <f>TEXT(Table3[[#This Row],[Order Date]],"yyyy-mm")</f>
        <v>2015-09</v>
      </c>
    </row>
    <row r="564" spans="1:20"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YEAR(Table3[[#This Row],[Order Date]])</f>
        <v>2015</v>
      </c>
      <c r="T564" t="str">
        <f>TEXT(Table3[[#This Row],[Order Date]],"yyyy-mm")</f>
        <v>2015-09</v>
      </c>
    </row>
    <row r="565" spans="1:20"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YEAR(Table3[[#This Row],[Order Date]])</f>
        <v>2016</v>
      </c>
      <c r="T565" t="str">
        <f>TEXT(Table3[[#This Row],[Order Date]],"yyyy-mm")</f>
        <v>2016-12</v>
      </c>
    </row>
    <row r="566" spans="1:20"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YEAR(Table3[[#This Row],[Order Date]])</f>
        <v>2016</v>
      </c>
      <c r="T566" t="str">
        <f>TEXT(Table3[[#This Row],[Order Date]],"yyyy-mm")</f>
        <v>2016-12</v>
      </c>
    </row>
    <row r="567" spans="1:20"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YEAR(Table3[[#This Row],[Order Date]])</f>
        <v>2018</v>
      </c>
      <c r="T567" t="str">
        <f>TEXT(Table3[[#This Row],[Order Date]],"yyyy-mm")</f>
        <v>2018-12</v>
      </c>
    </row>
    <row r="568" spans="1:20"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YEAR(Table3[[#This Row],[Order Date]])</f>
        <v>2018</v>
      </c>
      <c r="T568" t="str">
        <f>TEXT(Table3[[#This Row],[Order Date]],"yyyy-mm")</f>
        <v>2018-10</v>
      </c>
    </row>
    <row r="569" spans="1:20"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YEAR(Table3[[#This Row],[Order Date]])</f>
        <v>2018</v>
      </c>
      <c r="T569" t="str">
        <f>TEXT(Table3[[#This Row],[Order Date]],"yyyy-mm")</f>
        <v>2018-10</v>
      </c>
    </row>
    <row r="570" spans="1:20"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YEAR(Table3[[#This Row],[Order Date]])</f>
        <v>2018</v>
      </c>
      <c r="T570" t="str">
        <f>TEXT(Table3[[#This Row],[Order Date]],"yyyy-mm")</f>
        <v>2018-10</v>
      </c>
    </row>
    <row r="571" spans="1:20"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YEAR(Table3[[#This Row],[Order Date]])</f>
        <v>2018</v>
      </c>
      <c r="T571" t="str">
        <f>TEXT(Table3[[#This Row],[Order Date]],"yyyy-mm")</f>
        <v>2018-10</v>
      </c>
    </row>
    <row r="572" spans="1:20"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YEAR(Table3[[#This Row],[Order Date]])</f>
        <v>2018</v>
      </c>
      <c r="T572" t="str">
        <f>TEXT(Table3[[#This Row],[Order Date]],"yyyy-mm")</f>
        <v>2018-12</v>
      </c>
    </row>
    <row r="573" spans="1:20"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YEAR(Table3[[#This Row],[Order Date]])</f>
        <v>2018</v>
      </c>
      <c r="T573" t="str">
        <f>TEXT(Table3[[#This Row],[Order Date]],"yyyy-mm")</f>
        <v>2018-12</v>
      </c>
    </row>
    <row r="574" spans="1:20"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YEAR(Table3[[#This Row],[Order Date]])</f>
        <v>2018</v>
      </c>
      <c r="T574" t="str">
        <f>TEXT(Table3[[#This Row],[Order Date]],"yyyy-mm")</f>
        <v>2018-12</v>
      </c>
    </row>
    <row r="575" spans="1:20"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YEAR(Table3[[#This Row],[Order Date]])</f>
        <v>2018</v>
      </c>
      <c r="T575" t="str">
        <f>TEXT(Table3[[#This Row],[Order Date]],"yyyy-mm")</f>
        <v>2018-12</v>
      </c>
    </row>
    <row r="576" spans="1:20"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YEAR(Table3[[#This Row],[Order Date]])</f>
        <v>2017</v>
      </c>
      <c r="T576" t="str">
        <f>TEXT(Table3[[#This Row],[Order Date]],"yyyy-mm")</f>
        <v>2017-11</v>
      </c>
    </row>
    <row r="577" spans="1:20"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YEAR(Table3[[#This Row],[Order Date]])</f>
        <v>2016</v>
      </c>
      <c r="T577" t="str">
        <f>TEXT(Table3[[#This Row],[Order Date]],"yyyy-mm")</f>
        <v>2016-09</v>
      </c>
    </row>
    <row r="578" spans="1:20"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YEAR(Table3[[#This Row],[Order Date]])</f>
        <v>2016</v>
      </c>
      <c r="T578" t="str">
        <f>TEXT(Table3[[#This Row],[Order Date]],"yyyy-mm")</f>
        <v>2016-09</v>
      </c>
    </row>
    <row r="579" spans="1:20"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YEAR(Table3[[#This Row],[Order Date]])</f>
        <v>2016</v>
      </c>
      <c r="T579" t="str">
        <f>TEXT(Table3[[#This Row],[Order Date]],"yyyy-mm")</f>
        <v>2016-09</v>
      </c>
    </row>
    <row r="580" spans="1:20"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YEAR(Table3[[#This Row],[Order Date]])</f>
        <v>2018</v>
      </c>
      <c r="T580" t="str">
        <f>TEXT(Table3[[#This Row],[Order Date]],"yyyy-mm")</f>
        <v>2018-07</v>
      </c>
    </row>
    <row r="581" spans="1:20"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YEAR(Table3[[#This Row],[Order Date]])</f>
        <v>2018</v>
      </c>
      <c r="T581" t="str">
        <f>TEXT(Table3[[#This Row],[Order Date]],"yyyy-mm")</f>
        <v>2018-07</v>
      </c>
    </row>
    <row r="582" spans="1:20"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YEAR(Table3[[#This Row],[Order Date]])</f>
        <v>2016</v>
      </c>
      <c r="T582" t="str">
        <f>TEXT(Table3[[#This Row],[Order Date]],"yyyy-mm")</f>
        <v>2016-09</v>
      </c>
    </row>
    <row r="583" spans="1:20"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YEAR(Table3[[#This Row],[Order Date]])</f>
        <v>2018</v>
      </c>
      <c r="T583" t="str">
        <f>TEXT(Table3[[#This Row],[Order Date]],"yyyy-mm")</f>
        <v>2018-12</v>
      </c>
    </row>
    <row r="584" spans="1:20"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YEAR(Table3[[#This Row],[Order Date]])</f>
        <v>2018</v>
      </c>
      <c r="T584" t="str">
        <f>TEXT(Table3[[#This Row],[Order Date]],"yyyy-mm")</f>
        <v>2018-12</v>
      </c>
    </row>
    <row r="585" spans="1:20"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YEAR(Table3[[#This Row],[Order Date]])</f>
        <v>2018</v>
      </c>
      <c r="T585" t="str">
        <f>TEXT(Table3[[#This Row],[Order Date]],"yyyy-mm")</f>
        <v>2018-12</v>
      </c>
    </row>
    <row r="586" spans="1:20"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YEAR(Table3[[#This Row],[Order Date]])</f>
        <v>2018</v>
      </c>
      <c r="T586" t="str">
        <f>TEXT(Table3[[#This Row],[Order Date]],"yyyy-mm")</f>
        <v>2018-12</v>
      </c>
    </row>
    <row r="587" spans="1:20"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YEAR(Table3[[#This Row],[Order Date]])</f>
        <v>2018</v>
      </c>
      <c r="T587" t="str">
        <f>TEXT(Table3[[#This Row],[Order Date]],"yyyy-mm")</f>
        <v>2018-12</v>
      </c>
    </row>
    <row r="588" spans="1:20"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YEAR(Table3[[#This Row],[Order Date]])</f>
        <v>2016</v>
      </c>
      <c r="T588" t="str">
        <f>TEXT(Table3[[#This Row],[Order Date]],"yyyy-mm")</f>
        <v>2016-07</v>
      </c>
    </row>
    <row r="589" spans="1:20"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YEAR(Table3[[#This Row],[Order Date]])</f>
        <v>2016</v>
      </c>
      <c r="T589" t="str">
        <f>TEXT(Table3[[#This Row],[Order Date]],"yyyy-mm")</f>
        <v>2016-07</v>
      </c>
    </row>
    <row r="590" spans="1:20"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YEAR(Table3[[#This Row],[Order Date]])</f>
        <v>2017</v>
      </c>
      <c r="T590" t="str">
        <f>TEXT(Table3[[#This Row],[Order Date]],"yyyy-mm")</f>
        <v>2017-03</v>
      </c>
    </row>
    <row r="591" spans="1:20"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YEAR(Table3[[#This Row],[Order Date]])</f>
        <v>2017</v>
      </c>
      <c r="T591" t="str">
        <f>TEXT(Table3[[#This Row],[Order Date]],"yyyy-mm")</f>
        <v>2017-03</v>
      </c>
    </row>
    <row r="592" spans="1:20"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YEAR(Table3[[#This Row],[Order Date]])</f>
        <v>2017</v>
      </c>
      <c r="T592" t="str">
        <f>TEXT(Table3[[#This Row],[Order Date]],"yyyy-mm")</f>
        <v>2017-03</v>
      </c>
    </row>
    <row r="593" spans="1:20"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YEAR(Table3[[#This Row],[Order Date]])</f>
        <v>2017</v>
      </c>
      <c r="T593" t="str">
        <f>TEXT(Table3[[#This Row],[Order Date]],"yyyy-mm")</f>
        <v>2017-03</v>
      </c>
    </row>
    <row r="594" spans="1:20"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YEAR(Table3[[#This Row],[Order Date]])</f>
        <v>2015</v>
      </c>
      <c r="T594" t="str">
        <f>TEXT(Table3[[#This Row],[Order Date]],"yyyy-mm")</f>
        <v>2015-01</v>
      </c>
    </row>
    <row r="595" spans="1:20"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YEAR(Table3[[#This Row],[Order Date]])</f>
        <v>2015</v>
      </c>
      <c r="T595" t="str">
        <f>TEXT(Table3[[#This Row],[Order Date]],"yyyy-mm")</f>
        <v>2015-01</v>
      </c>
    </row>
    <row r="596" spans="1:20"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YEAR(Table3[[#This Row],[Order Date]])</f>
        <v>2015</v>
      </c>
      <c r="T596" t="str">
        <f>TEXT(Table3[[#This Row],[Order Date]],"yyyy-mm")</f>
        <v>2015-08</v>
      </c>
    </row>
    <row r="597" spans="1:20"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YEAR(Table3[[#This Row],[Order Date]])</f>
        <v>2015</v>
      </c>
      <c r="T597" t="str">
        <f>TEXT(Table3[[#This Row],[Order Date]],"yyyy-mm")</f>
        <v>2015-08</v>
      </c>
    </row>
    <row r="598" spans="1:20"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YEAR(Table3[[#This Row],[Order Date]])</f>
        <v>2015</v>
      </c>
      <c r="T598" t="str">
        <f>TEXT(Table3[[#This Row],[Order Date]],"yyyy-mm")</f>
        <v>2015-08</v>
      </c>
    </row>
    <row r="599" spans="1:20"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YEAR(Table3[[#This Row],[Order Date]])</f>
        <v>2015</v>
      </c>
      <c r="T599" t="str">
        <f>TEXT(Table3[[#This Row],[Order Date]],"yyyy-mm")</f>
        <v>2015-08</v>
      </c>
    </row>
    <row r="600" spans="1:20"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YEAR(Table3[[#This Row],[Order Date]])</f>
        <v>2017</v>
      </c>
      <c r="T600" t="str">
        <f>TEXT(Table3[[#This Row],[Order Date]],"yyyy-mm")</f>
        <v>2017-07</v>
      </c>
    </row>
    <row r="601" spans="1:20"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YEAR(Table3[[#This Row],[Order Date]])</f>
        <v>2017</v>
      </c>
      <c r="T601" t="str">
        <f>TEXT(Table3[[#This Row],[Order Date]],"yyyy-mm")</f>
        <v>2017-07</v>
      </c>
    </row>
    <row r="602" spans="1:20"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YEAR(Table3[[#This Row],[Order Date]])</f>
        <v>2017</v>
      </c>
      <c r="T602" t="str">
        <f>TEXT(Table3[[#This Row],[Order Date]],"yyyy-mm")</f>
        <v>2017-07</v>
      </c>
    </row>
    <row r="603" spans="1:20"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YEAR(Table3[[#This Row],[Order Date]])</f>
        <v>2017</v>
      </c>
      <c r="T603" t="str">
        <f>TEXT(Table3[[#This Row],[Order Date]],"yyyy-mm")</f>
        <v>2017-07</v>
      </c>
    </row>
    <row r="604" spans="1:20"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YEAR(Table3[[#This Row],[Order Date]])</f>
        <v>2015</v>
      </c>
      <c r="T604" t="str">
        <f>TEXT(Table3[[#This Row],[Order Date]],"yyyy-mm")</f>
        <v>2015-03</v>
      </c>
    </row>
    <row r="605" spans="1:20"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YEAR(Table3[[#This Row],[Order Date]])</f>
        <v>2015</v>
      </c>
      <c r="T605" t="str">
        <f>TEXT(Table3[[#This Row],[Order Date]],"yyyy-mm")</f>
        <v>2015-03</v>
      </c>
    </row>
    <row r="606" spans="1:20"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YEAR(Table3[[#This Row],[Order Date]])</f>
        <v>2015</v>
      </c>
      <c r="T606" t="str">
        <f>TEXT(Table3[[#This Row],[Order Date]],"yyyy-mm")</f>
        <v>2015-03</v>
      </c>
    </row>
    <row r="607" spans="1:20"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YEAR(Table3[[#This Row],[Order Date]])</f>
        <v>2015</v>
      </c>
      <c r="T607" t="str">
        <f>TEXT(Table3[[#This Row],[Order Date]],"yyyy-mm")</f>
        <v>2015-03</v>
      </c>
    </row>
    <row r="608" spans="1:20"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YEAR(Table3[[#This Row],[Order Date]])</f>
        <v>2015</v>
      </c>
      <c r="T608" t="str">
        <f>TEXT(Table3[[#This Row],[Order Date]],"yyyy-mm")</f>
        <v>2015-03</v>
      </c>
    </row>
    <row r="609" spans="1:20"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YEAR(Table3[[#This Row],[Order Date]])</f>
        <v>2015</v>
      </c>
      <c r="T609" t="str">
        <f>TEXT(Table3[[#This Row],[Order Date]],"yyyy-mm")</f>
        <v>2015-05</v>
      </c>
    </row>
    <row r="610" spans="1:20"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YEAR(Table3[[#This Row],[Order Date]])</f>
        <v>2015</v>
      </c>
      <c r="T610" t="str">
        <f>TEXT(Table3[[#This Row],[Order Date]],"yyyy-mm")</f>
        <v>2015-05</v>
      </c>
    </row>
    <row r="611" spans="1:20"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YEAR(Table3[[#This Row],[Order Date]])</f>
        <v>2015</v>
      </c>
      <c r="T611" t="str">
        <f>TEXT(Table3[[#This Row],[Order Date]],"yyyy-mm")</f>
        <v>2015-05</v>
      </c>
    </row>
    <row r="612" spans="1:20"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YEAR(Table3[[#This Row],[Order Date]])</f>
        <v>2017</v>
      </c>
      <c r="T612" t="str">
        <f>TEXT(Table3[[#This Row],[Order Date]],"yyyy-mm")</f>
        <v>2017-04</v>
      </c>
    </row>
    <row r="613" spans="1:20"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YEAR(Table3[[#This Row],[Order Date]])</f>
        <v>2017</v>
      </c>
      <c r="T613" t="str">
        <f>TEXT(Table3[[#This Row],[Order Date]],"yyyy-mm")</f>
        <v>2017-04</v>
      </c>
    </row>
    <row r="614" spans="1:20"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YEAR(Table3[[#This Row],[Order Date]])</f>
        <v>2017</v>
      </c>
      <c r="T614" t="str">
        <f>TEXT(Table3[[#This Row],[Order Date]],"yyyy-mm")</f>
        <v>2017-09</v>
      </c>
    </row>
    <row r="615" spans="1:20"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YEAR(Table3[[#This Row],[Order Date]])</f>
        <v>2017</v>
      </c>
      <c r="T615" t="str">
        <f>TEXT(Table3[[#This Row],[Order Date]],"yyyy-mm")</f>
        <v>2017-09</v>
      </c>
    </row>
    <row r="616" spans="1:20"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YEAR(Table3[[#This Row],[Order Date]])</f>
        <v>2018</v>
      </c>
      <c r="T616" t="str">
        <f>TEXT(Table3[[#This Row],[Order Date]],"yyyy-mm")</f>
        <v>2018-11</v>
      </c>
    </row>
    <row r="617" spans="1:20"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YEAR(Table3[[#This Row],[Order Date]])</f>
        <v>2018</v>
      </c>
      <c r="T617" t="str">
        <f>TEXT(Table3[[#This Row],[Order Date]],"yyyy-mm")</f>
        <v>2018-11</v>
      </c>
    </row>
    <row r="618" spans="1:20"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YEAR(Table3[[#This Row],[Order Date]])</f>
        <v>2018</v>
      </c>
      <c r="T618" t="str">
        <f>TEXT(Table3[[#This Row],[Order Date]],"yyyy-mm")</f>
        <v>2018-08</v>
      </c>
    </row>
    <row r="619" spans="1:20"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YEAR(Table3[[#This Row],[Order Date]])</f>
        <v>2018</v>
      </c>
      <c r="T619" t="str">
        <f>TEXT(Table3[[#This Row],[Order Date]],"yyyy-mm")</f>
        <v>2018-08</v>
      </c>
    </row>
    <row r="620" spans="1:20"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YEAR(Table3[[#This Row],[Order Date]])</f>
        <v>2018</v>
      </c>
      <c r="T620" t="str">
        <f>TEXT(Table3[[#This Row],[Order Date]],"yyyy-mm")</f>
        <v>2018-08</v>
      </c>
    </row>
    <row r="621" spans="1:20"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YEAR(Table3[[#This Row],[Order Date]])</f>
        <v>2018</v>
      </c>
      <c r="T621" t="str">
        <f>TEXT(Table3[[#This Row],[Order Date]],"yyyy-mm")</f>
        <v>2018-08</v>
      </c>
    </row>
    <row r="622" spans="1:20"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YEAR(Table3[[#This Row],[Order Date]])</f>
        <v>2018</v>
      </c>
      <c r="T622" t="str">
        <f>TEXT(Table3[[#This Row],[Order Date]],"yyyy-mm")</f>
        <v>2018-08</v>
      </c>
    </row>
    <row r="623" spans="1:20"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YEAR(Table3[[#This Row],[Order Date]])</f>
        <v>2015</v>
      </c>
      <c r="T623" t="str">
        <f>TEXT(Table3[[#This Row],[Order Date]],"yyyy-mm")</f>
        <v>2015-12</v>
      </c>
    </row>
    <row r="624" spans="1:20"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YEAR(Table3[[#This Row],[Order Date]])</f>
        <v>2016</v>
      </c>
      <c r="T624" t="str">
        <f>TEXT(Table3[[#This Row],[Order Date]],"yyyy-mm")</f>
        <v>2016-11</v>
      </c>
    </row>
    <row r="625" spans="1:20"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YEAR(Table3[[#This Row],[Order Date]])</f>
        <v>2016</v>
      </c>
      <c r="T625" t="str">
        <f>TEXT(Table3[[#This Row],[Order Date]],"yyyy-mm")</f>
        <v>2016-11</v>
      </c>
    </row>
    <row r="626" spans="1:20"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YEAR(Table3[[#This Row],[Order Date]])</f>
        <v>2016</v>
      </c>
      <c r="T626" t="str">
        <f>TEXT(Table3[[#This Row],[Order Date]],"yyyy-mm")</f>
        <v>2016-11</v>
      </c>
    </row>
    <row r="627" spans="1:20"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YEAR(Table3[[#This Row],[Order Date]])</f>
        <v>2016</v>
      </c>
      <c r="T627" t="str">
        <f>TEXT(Table3[[#This Row],[Order Date]],"yyyy-mm")</f>
        <v>2016-11</v>
      </c>
    </row>
    <row r="628" spans="1:20"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YEAR(Table3[[#This Row],[Order Date]])</f>
        <v>2018</v>
      </c>
      <c r="T628" t="str">
        <f>TEXT(Table3[[#This Row],[Order Date]],"yyyy-mm")</f>
        <v>2018-09</v>
      </c>
    </row>
    <row r="629" spans="1:20"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YEAR(Table3[[#This Row],[Order Date]])</f>
        <v>2018</v>
      </c>
      <c r="T629" t="str">
        <f>TEXT(Table3[[#This Row],[Order Date]],"yyyy-mm")</f>
        <v>2018-05</v>
      </c>
    </row>
    <row r="630" spans="1:20"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YEAR(Table3[[#This Row],[Order Date]])</f>
        <v>2018</v>
      </c>
      <c r="T630" t="str">
        <f>TEXT(Table3[[#This Row],[Order Date]],"yyyy-mm")</f>
        <v>2018-12</v>
      </c>
    </row>
    <row r="631" spans="1:20"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YEAR(Table3[[#This Row],[Order Date]])</f>
        <v>2018</v>
      </c>
      <c r="T631" t="str">
        <f>TEXT(Table3[[#This Row],[Order Date]],"yyyy-mm")</f>
        <v>2018-12</v>
      </c>
    </row>
    <row r="632" spans="1:20"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YEAR(Table3[[#This Row],[Order Date]])</f>
        <v>2017</v>
      </c>
      <c r="T632" t="str">
        <f>TEXT(Table3[[#This Row],[Order Date]],"yyyy-mm")</f>
        <v>2017-12</v>
      </c>
    </row>
    <row r="633" spans="1:20"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YEAR(Table3[[#This Row],[Order Date]])</f>
        <v>2017</v>
      </c>
      <c r="T633" t="str">
        <f>TEXT(Table3[[#This Row],[Order Date]],"yyyy-mm")</f>
        <v>2017-12</v>
      </c>
    </row>
    <row r="634" spans="1:20"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YEAR(Table3[[#This Row],[Order Date]])</f>
        <v>2017</v>
      </c>
      <c r="T634" t="str">
        <f>TEXT(Table3[[#This Row],[Order Date]],"yyyy-mm")</f>
        <v>2017-12</v>
      </c>
    </row>
    <row r="635" spans="1:20"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YEAR(Table3[[#This Row],[Order Date]])</f>
        <v>2018</v>
      </c>
      <c r="T635" t="str">
        <f>TEXT(Table3[[#This Row],[Order Date]],"yyyy-mm")</f>
        <v>2018-09</v>
      </c>
    </row>
    <row r="636" spans="1:20"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YEAR(Table3[[#This Row],[Order Date]])</f>
        <v>2018</v>
      </c>
      <c r="T636" t="str">
        <f>TEXT(Table3[[#This Row],[Order Date]],"yyyy-mm")</f>
        <v>2018-09</v>
      </c>
    </row>
    <row r="637" spans="1:20"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YEAR(Table3[[#This Row],[Order Date]])</f>
        <v>2016</v>
      </c>
      <c r="T637" t="str">
        <f>TEXT(Table3[[#This Row],[Order Date]],"yyyy-mm")</f>
        <v>2016-10</v>
      </c>
    </row>
    <row r="638" spans="1:20"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YEAR(Table3[[#This Row],[Order Date]])</f>
        <v>2017</v>
      </c>
      <c r="T638" t="str">
        <f>TEXT(Table3[[#This Row],[Order Date]],"yyyy-mm")</f>
        <v>2017-08</v>
      </c>
    </row>
    <row r="639" spans="1:20"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YEAR(Table3[[#This Row],[Order Date]])</f>
        <v>2017</v>
      </c>
      <c r="T639" t="str">
        <f>TEXT(Table3[[#This Row],[Order Date]],"yyyy-mm")</f>
        <v>2017-08</v>
      </c>
    </row>
    <row r="640" spans="1:20"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YEAR(Table3[[#This Row],[Order Date]])</f>
        <v>2017</v>
      </c>
      <c r="T640" t="str">
        <f>TEXT(Table3[[#This Row],[Order Date]],"yyyy-mm")</f>
        <v>2017-05</v>
      </c>
    </row>
    <row r="641" spans="1:20"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YEAR(Table3[[#This Row],[Order Date]])</f>
        <v>2017</v>
      </c>
      <c r="T641" t="str">
        <f>TEXT(Table3[[#This Row],[Order Date]],"yyyy-mm")</f>
        <v>2017-05</v>
      </c>
    </row>
    <row r="642" spans="1:20"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YEAR(Table3[[#This Row],[Order Date]])</f>
        <v>2017</v>
      </c>
      <c r="T642" t="str">
        <f>TEXT(Table3[[#This Row],[Order Date]],"yyyy-mm")</f>
        <v>2017-12</v>
      </c>
    </row>
    <row r="643" spans="1:20"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YEAR(Table3[[#This Row],[Order Date]])</f>
        <v>2018</v>
      </c>
      <c r="T643" t="str">
        <f>TEXT(Table3[[#This Row],[Order Date]],"yyyy-mm")</f>
        <v>2018-07</v>
      </c>
    </row>
    <row r="644" spans="1:20"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YEAR(Table3[[#This Row],[Order Date]])</f>
        <v>2018</v>
      </c>
      <c r="T644" t="str">
        <f>TEXT(Table3[[#This Row],[Order Date]],"yyyy-mm")</f>
        <v>2018-07</v>
      </c>
    </row>
    <row r="645" spans="1:20"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YEAR(Table3[[#This Row],[Order Date]])</f>
        <v>2018</v>
      </c>
      <c r="T645" t="str">
        <f>TEXT(Table3[[#This Row],[Order Date]],"yyyy-mm")</f>
        <v>2018-06</v>
      </c>
    </row>
    <row r="646" spans="1:20"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YEAR(Table3[[#This Row],[Order Date]])</f>
        <v>2018</v>
      </c>
      <c r="T646" t="str">
        <f>TEXT(Table3[[#This Row],[Order Date]],"yyyy-mm")</f>
        <v>2018-07</v>
      </c>
    </row>
    <row r="647" spans="1:20"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YEAR(Table3[[#This Row],[Order Date]])</f>
        <v>2018</v>
      </c>
      <c r="T647" t="str">
        <f>TEXT(Table3[[#This Row],[Order Date]],"yyyy-mm")</f>
        <v>2018-12</v>
      </c>
    </row>
    <row r="648" spans="1:20"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YEAR(Table3[[#This Row],[Order Date]])</f>
        <v>2017</v>
      </c>
      <c r="T648" t="str">
        <f>TEXT(Table3[[#This Row],[Order Date]],"yyyy-mm")</f>
        <v>2017-04</v>
      </c>
    </row>
    <row r="649" spans="1:20"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YEAR(Table3[[#This Row],[Order Date]])</f>
        <v>2017</v>
      </c>
      <c r="T649" t="str">
        <f>TEXT(Table3[[#This Row],[Order Date]],"yyyy-mm")</f>
        <v>2017-04</v>
      </c>
    </row>
    <row r="650" spans="1:20"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YEAR(Table3[[#This Row],[Order Date]])</f>
        <v>2017</v>
      </c>
      <c r="T650" t="str">
        <f>TEXT(Table3[[#This Row],[Order Date]],"yyyy-mm")</f>
        <v>2017-12</v>
      </c>
    </row>
    <row r="651" spans="1:20"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YEAR(Table3[[#This Row],[Order Date]])</f>
        <v>2017</v>
      </c>
      <c r="T651" t="str">
        <f>TEXT(Table3[[#This Row],[Order Date]],"yyyy-mm")</f>
        <v>2017-12</v>
      </c>
    </row>
    <row r="652" spans="1:20"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YEAR(Table3[[#This Row],[Order Date]])</f>
        <v>2017</v>
      </c>
      <c r="T652" t="str">
        <f>TEXT(Table3[[#This Row],[Order Date]],"yyyy-mm")</f>
        <v>2017-12</v>
      </c>
    </row>
    <row r="653" spans="1:20"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YEAR(Table3[[#This Row],[Order Date]])</f>
        <v>2017</v>
      </c>
      <c r="T653" t="str">
        <f>TEXT(Table3[[#This Row],[Order Date]],"yyyy-mm")</f>
        <v>2017-10</v>
      </c>
    </row>
    <row r="654" spans="1:20"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YEAR(Table3[[#This Row],[Order Date]])</f>
        <v>2018</v>
      </c>
      <c r="T654" t="str">
        <f>TEXT(Table3[[#This Row],[Order Date]],"yyyy-mm")</f>
        <v>2018-06</v>
      </c>
    </row>
    <row r="655" spans="1:20"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YEAR(Table3[[#This Row],[Order Date]])</f>
        <v>2018</v>
      </c>
      <c r="T655" t="str">
        <f>TEXT(Table3[[#This Row],[Order Date]],"yyyy-mm")</f>
        <v>2018-06</v>
      </c>
    </row>
    <row r="656" spans="1:20"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YEAR(Table3[[#This Row],[Order Date]])</f>
        <v>2017</v>
      </c>
      <c r="T656" t="str">
        <f>TEXT(Table3[[#This Row],[Order Date]],"yyyy-mm")</f>
        <v>2017-08</v>
      </c>
    </row>
    <row r="657" spans="1:20"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YEAR(Table3[[#This Row],[Order Date]])</f>
        <v>2017</v>
      </c>
      <c r="T657" t="str">
        <f>TEXT(Table3[[#This Row],[Order Date]],"yyyy-mm")</f>
        <v>2017-08</v>
      </c>
    </row>
    <row r="658" spans="1:20"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YEAR(Table3[[#This Row],[Order Date]])</f>
        <v>2017</v>
      </c>
      <c r="T658" t="str">
        <f>TEXT(Table3[[#This Row],[Order Date]],"yyyy-mm")</f>
        <v>2017-08</v>
      </c>
    </row>
    <row r="659" spans="1:20"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YEAR(Table3[[#This Row],[Order Date]])</f>
        <v>2017</v>
      </c>
      <c r="T659" t="str">
        <f>TEXT(Table3[[#This Row],[Order Date]],"yyyy-mm")</f>
        <v>2017-09</v>
      </c>
    </row>
    <row r="660" spans="1:20"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YEAR(Table3[[#This Row],[Order Date]])</f>
        <v>2017</v>
      </c>
      <c r="T660" t="str">
        <f>TEXT(Table3[[#This Row],[Order Date]],"yyyy-mm")</f>
        <v>2017-09</v>
      </c>
    </row>
    <row r="661" spans="1:20"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YEAR(Table3[[#This Row],[Order Date]])</f>
        <v>2016</v>
      </c>
      <c r="T661" t="str">
        <f>TEXT(Table3[[#This Row],[Order Date]],"yyyy-mm")</f>
        <v>2016-08</v>
      </c>
    </row>
    <row r="662" spans="1:20"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YEAR(Table3[[#This Row],[Order Date]])</f>
        <v>2016</v>
      </c>
      <c r="T662" t="str">
        <f>TEXT(Table3[[#This Row],[Order Date]],"yyyy-mm")</f>
        <v>2016-08</v>
      </c>
    </row>
    <row r="663" spans="1:20"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YEAR(Table3[[#This Row],[Order Date]])</f>
        <v>2016</v>
      </c>
      <c r="T663" t="str">
        <f>TEXT(Table3[[#This Row],[Order Date]],"yyyy-mm")</f>
        <v>2016-08</v>
      </c>
    </row>
    <row r="664" spans="1:20"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YEAR(Table3[[#This Row],[Order Date]])</f>
        <v>2016</v>
      </c>
      <c r="T664" t="str">
        <f>TEXT(Table3[[#This Row],[Order Date]],"yyyy-mm")</f>
        <v>2016-08</v>
      </c>
    </row>
    <row r="665" spans="1:20"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YEAR(Table3[[#This Row],[Order Date]])</f>
        <v>2017</v>
      </c>
      <c r="T665" t="str">
        <f>TEXT(Table3[[#This Row],[Order Date]],"yyyy-mm")</f>
        <v>2017-03</v>
      </c>
    </row>
    <row r="666" spans="1:20"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YEAR(Table3[[#This Row],[Order Date]])</f>
        <v>2017</v>
      </c>
      <c r="T666" t="str">
        <f>TEXT(Table3[[#This Row],[Order Date]],"yyyy-mm")</f>
        <v>2017-11</v>
      </c>
    </row>
    <row r="667" spans="1:20"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YEAR(Table3[[#This Row],[Order Date]])</f>
        <v>2018</v>
      </c>
      <c r="T667" t="str">
        <f>TEXT(Table3[[#This Row],[Order Date]],"yyyy-mm")</f>
        <v>2018-06</v>
      </c>
    </row>
    <row r="668" spans="1:20"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YEAR(Table3[[#This Row],[Order Date]])</f>
        <v>2018</v>
      </c>
      <c r="T668" t="str">
        <f>TEXT(Table3[[#This Row],[Order Date]],"yyyy-mm")</f>
        <v>2018-06</v>
      </c>
    </row>
    <row r="669" spans="1:20"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YEAR(Table3[[#This Row],[Order Date]])</f>
        <v>2018</v>
      </c>
      <c r="T669" t="str">
        <f>TEXT(Table3[[#This Row],[Order Date]],"yyyy-mm")</f>
        <v>2018-06</v>
      </c>
    </row>
    <row r="670" spans="1:20"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YEAR(Table3[[#This Row],[Order Date]])</f>
        <v>2015</v>
      </c>
      <c r="T670" t="str">
        <f>TEXT(Table3[[#This Row],[Order Date]],"yyyy-mm")</f>
        <v>2015-12</v>
      </c>
    </row>
    <row r="671" spans="1:20"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YEAR(Table3[[#This Row],[Order Date]])</f>
        <v>2018</v>
      </c>
      <c r="T671" t="str">
        <f>TEXT(Table3[[#This Row],[Order Date]],"yyyy-mm")</f>
        <v>2018-06</v>
      </c>
    </row>
    <row r="672" spans="1:20"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YEAR(Table3[[#This Row],[Order Date]])</f>
        <v>2018</v>
      </c>
      <c r="T672" t="str">
        <f>TEXT(Table3[[#This Row],[Order Date]],"yyyy-mm")</f>
        <v>2018-06</v>
      </c>
    </row>
    <row r="673" spans="1:20"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YEAR(Table3[[#This Row],[Order Date]])</f>
        <v>2018</v>
      </c>
      <c r="T673" t="str">
        <f>TEXT(Table3[[#This Row],[Order Date]],"yyyy-mm")</f>
        <v>2018-06</v>
      </c>
    </row>
    <row r="674" spans="1:20"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YEAR(Table3[[#This Row],[Order Date]])</f>
        <v>2018</v>
      </c>
      <c r="T674" t="str">
        <f>TEXT(Table3[[#This Row],[Order Date]],"yyyy-mm")</f>
        <v>2018-06</v>
      </c>
    </row>
    <row r="675" spans="1:20"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YEAR(Table3[[#This Row],[Order Date]])</f>
        <v>2018</v>
      </c>
      <c r="T675" t="str">
        <f>TEXT(Table3[[#This Row],[Order Date]],"yyyy-mm")</f>
        <v>2018-12</v>
      </c>
    </row>
    <row r="676" spans="1:20"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YEAR(Table3[[#This Row],[Order Date]])</f>
        <v>2018</v>
      </c>
      <c r="T676" t="str">
        <f>TEXT(Table3[[#This Row],[Order Date]],"yyyy-mm")</f>
        <v>2018-12</v>
      </c>
    </row>
    <row r="677" spans="1:20"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YEAR(Table3[[#This Row],[Order Date]])</f>
        <v>2018</v>
      </c>
      <c r="T677" t="str">
        <f>TEXT(Table3[[#This Row],[Order Date]],"yyyy-mm")</f>
        <v>2018-12</v>
      </c>
    </row>
    <row r="678" spans="1:20"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YEAR(Table3[[#This Row],[Order Date]])</f>
        <v>2018</v>
      </c>
      <c r="T678" t="str">
        <f>TEXT(Table3[[#This Row],[Order Date]],"yyyy-mm")</f>
        <v>2018-03</v>
      </c>
    </row>
    <row r="679" spans="1:20"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YEAR(Table3[[#This Row],[Order Date]])</f>
        <v>2018</v>
      </c>
      <c r="T679" t="str">
        <f>TEXT(Table3[[#This Row],[Order Date]],"yyyy-mm")</f>
        <v>2018-03</v>
      </c>
    </row>
    <row r="680" spans="1:20"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YEAR(Table3[[#This Row],[Order Date]])</f>
        <v>2018</v>
      </c>
      <c r="T680" t="str">
        <f>TEXT(Table3[[#This Row],[Order Date]],"yyyy-mm")</f>
        <v>2018-03</v>
      </c>
    </row>
    <row r="681" spans="1:20"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YEAR(Table3[[#This Row],[Order Date]])</f>
        <v>2018</v>
      </c>
      <c r="T681" t="str">
        <f>TEXT(Table3[[#This Row],[Order Date]],"yyyy-mm")</f>
        <v>2018-03</v>
      </c>
    </row>
    <row r="682" spans="1:20"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YEAR(Table3[[#This Row],[Order Date]])</f>
        <v>2017</v>
      </c>
      <c r="T682" t="str">
        <f>TEXT(Table3[[#This Row],[Order Date]],"yyyy-mm")</f>
        <v>2017-11</v>
      </c>
    </row>
    <row r="683" spans="1:20"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YEAR(Table3[[#This Row],[Order Date]])</f>
        <v>2017</v>
      </c>
      <c r="T683" t="str">
        <f>TEXT(Table3[[#This Row],[Order Date]],"yyyy-mm")</f>
        <v>2017-11</v>
      </c>
    </row>
    <row r="684" spans="1:20"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YEAR(Table3[[#This Row],[Order Date]])</f>
        <v>2017</v>
      </c>
      <c r="T684" t="str">
        <f>TEXT(Table3[[#This Row],[Order Date]],"yyyy-mm")</f>
        <v>2017-11</v>
      </c>
    </row>
    <row r="685" spans="1:20"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YEAR(Table3[[#This Row],[Order Date]])</f>
        <v>2018</v>
      </c>
      <c r="T685" t="str">
        <f>TEXT(Table3[[#This Row],[Order Date]],"yyyy-mm")</f>
        <v>2018-11</v>
      </c>
    </row>
    <row r="686" spans="1:20"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YEAR(Table3[[#This Row],[Order Date]])</f>
        <v>2018</v>
      </c>
      <c r="T686" t="str">
        <f>TEXT(Table3[[#This Row],[Order Date]],"yyyy-mm")</f>
        <v>2018-11</v>
      </c>
    </row>
    <row r="687" spans="1:20"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YEAR(Table3[[#This Row],[Order Date]])</f>
        <v>2015</v>
      </c>
      <c r="T687" t="str">
        <f>TEXT(Table3[[#This Row],[Order Date]],"yyyy-mm")</f>
        <v>2015-07</v>
      </c>
    </row>
    <row r="688" spans="1:20"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YEAR(Table3[[#This Row],[Order Date]])</f>
        <v>2015</v>
      </c>
      <c r="T688" t="str">
        <f>TEXT(Table3[[#This Row],[Order Date]],"yyyy-mm")</f>
        <v>2015-07</v>
      </c>
    </row>
    <row r="689" spans="1:20"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YEAR(Table3[[#This Row],[Order Date]])</f>
        <v>2015</v>
      </c>
      <c r="T689" t="str">
        <f>TEXT(Table3[[#This Row],[Order Date]],"yyyy-mm")</f>
        <v>2015-07</v>
      </c>
    </row>
    <row r="690" spans="1:20"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YEAR(Table3[[#This Row],[Order Date]])</f>
        <v>2018</v>
      </c>
      <c r="T690" t="str">
        <f>TEXT(Table3[[#This Row],[Order Date]],"yyyy-mm")</f>
        <v>2018-12</v>
      </c>
    </row>
    <row r="691" spans="1:20"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YEAR(Table3[[#This Row],[Order Date]])</f>
        <v>2015</v>
      </c>
      <c r="T691" t="str">
        <f>TEXT(Table3[[#This Row],[Order Date]],"yyyy-mm")</f>
        <v>2015-06</v>
      </c>
    </row>
    <row r="692" spans="1:20"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YEAR(Table3[[#This Row],[Order Date]])</f>
        <v>2015</v>
      </c>
      <c r="T692" t="str">
        <f>TEXT(Table3[[#This Row],[Order Date]],"yyyy-mm")</f>
        <v>2015-06</v>
      </c>
    </row>
    <row r="693" spans="1:20"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YEAR(Table3[[#This Row],[Order Date]])</f>
        <v>2015</v>
      </c>
      <c r="T693" t="str">
        <f>TEXT(Table3[[#This Row],[Order Date]],"yyyy-mm")</f>
        <v>2015-06</v>
      </c>
    </row>
    <row r="694" spans="1:20"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YEAR(Table3[[#This Row],[Order Date]])</f>
        <v>2016</v>
      </c>
      <c r="T694" t="str">
        <f>TEXT(Table3[[#This Row],[Order Date]],"yyyy-mm")</f>
        <v>2016-03</v>
      </c>
    </row>
    <row r="695" spans="1:20"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YEAR(Table3[[#This Row],[Order Date]])</f>
        <v>2016</v>
      </c>
      <c r="T695" t="str">
        <f>TEXT(Table3[[#This Row],[Order Date]],"yyyy-mm")</f>
        <v>2016-03</v>
      </c>
    </row>
    <row r="696" spans="1:20"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YEAR(Table3[[#This Row],[Order Date]])</f>
        <v>2016</v>
      </c>
      <c r="T696" t="str">
        <f>TEXT(Table3[[#This Row],[Order Date]],"yyyy-mm")</f>
        <v>2016-05</v>
      </c>
    </row>
    <row r="697" spans="1:20"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YEAR(Table3[[#This Row],[Order Date]])</f>
        <v>2016</v>
      </c>
      <c r="T697" t="str">
        <f>TEXT(Table3[[#This Row],[Order Date]],"yyyy-mm")</f>
        <v>2016-05</v>
      </c>
    </row>
    <row r="698" spans="1:20"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YEAR(Table3[[#This Row],[Order Date]])</f>
        <v>2016</v>
      </c>
      <c r="T698" t="str">
        <f>TEXT(Table3[[#This Row],[Order Date]],"yyyy-mm")</f>
        <v>2016-05</v>
      </c>
    </row>
    <row r="699" spans="1:20"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YEAR(Table3[[#This Row],[Order Date]])</f>
        <v>2016</v>
      </c>
      <c r="T699" t="str">
        <f>TEXT(Table3[[#This Row],[Order Date]],"yyyy-mm")</f>
        <v>2016-05</v>
      </c>
    </row>
    <row r="700" spans="1:20"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YEAR(Table3[[#This Row],[Order Date]])</f>
        <v>2016</v>
      </c>
      <c r="T700" t="str">
        <f>TEXT(Table3[[#This Row],[Order Date]],"yyyy-mm")</f>
        <v>2016-05</v>
      </c>
    </row>
    <row r="701" spans="1:20"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YEAR(Table3[[#This Row],[Order Date]])</f>
        <v>2016</v>
      </c>
      <c r="T701" t="str">
        <f>TEXT(Table3[[#This Row],[Order Date]],"yyyy-mm")</f>
        <v>2016-05</v>
      </c>
    </row>
    <row r="702" spans="1:20"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YEAR(Table3[[#This Row],[Order Date]])</f>
        <v>2016</v>
      </c>
      <c r="T702" t="str">
        <f>TEXT(Table3[[#This Row],[Order Date]],"yyyy-mm")</f>
        <v>2016-05</v>
      </c>
    </row>
    <row r="703" spans="1:20"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YEAR(Table3[[#This Row],[Order Date]])</f>
        <v>2018</v>
      </c>
      <c r="T703" t="str">
        <f>TEXT(Table3[[#This Row],[Order Date]],"yyyy-mm")</f>
        <v>2018-09</v>
      </c>
    </row>
    <row r="704" spans="1:20"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YEAR(Table3[[#This Row],[Order Date]])</f>
        <v>2017</v>
      </c>
      <c r="T704" t="str">
        <f>TEXT(Table3[[#This Row],[Order Date]],"yyyy-mm")</f>
        <v>2017-11</v>
      </c>
    </row>
    <row r="705" spans="1:20"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YEAR(Table3[[#This Row],[Order Date]])</f>
        <v>2016</v>
      </c>
      <c r="T705" t="str">
        <f>TEXT(Table3[[#This Row],[Order Date]],"yyyy-mm")</f>
        <v>2016-04</v>
      </c>
    </row>
    <row r="706" spans="1:20"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YEAR(Table3[[#This Row],[Order Date]])</f>
        <v>2015</v>
      </c>
      <c r="T706" t="str">
        <f>TEXT(Table3[[#This Row],[Order Date]],"yyyy-mm")</f>
        <v>2015-09</v>
      </c>
    </row>
    <row r="707" spans="1:20"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YEAR(Table3[[#This Row],[Order Date]])</f>
        <v>2015</v>
      </c>
      <c r="T707" t="str">
        <f>TEXT(Table3[[#This Row],[Order Date]],"yyyy-mm")</f>
        <v>2015-09</v>
      </c>
    </row>
    <row r="708" spans="1:20"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YEAR(Table3[[#This Row],[Order Date]])</f>
        <v>2015</v>
      </c>
      <c r="T708" t="str">
        <f>TEXT(Table3[[#This Row],[Order Date]],"yyyy-mm")</f>
        <v>2015-09</v>
      </c>
    </row>
    <row r="709" spans="1:20"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YEAR(Table3[[#This Row],[Order Date]])</f>
        <v>2015</v>
      </c>
      <c r="T709" t="str">
        <f>TEXT(Table3[[#This Row],[Order Date]],"yyyy-mm")</f>
        <v>2015-12</v>
      </c>
    </row>
    <row r="710" spans="1:20"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YEAR(Table3[[#This Row],[Order Date]])</f>
        <v>2015</v>
      </c>
      <c r="T710" t="str">
        <f>TEXT(Table3[[#This Row],[Order Date]],"yyyy-mm")</f>
        <v>2015-12</v>
      </c>
    </row>
    <row r="711" spans="1:20"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YEAR(Table3[[#This Row],[Order Date]])</f>
        <v>2015</v>
      </c>
      <c r="T711" t="str">
        <f>TEXT(Table3[[#This Row],[Order Date]],"yyyy-mm")</f>
        <v>2015-12</v>
      </c>
    </row>
    <row r="712" spans="1:20"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YEAR(Table3[[#This Row],[Order Date]])</f>
        <v>2015</v>
      </c>
      <c r="T712" t="str">
        <f>TEXT(Table3[[#This Row],[Order Date]],"yyyy-mm")</f>
        <v>2015-04</v>
      </c>
    </row>
    <row r="713" spans="1:20"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YEAR(Table3[[#This Row],[Order Date]])</f>
        <v>2018</v>
      </c>
      <c r="T713" t="str">
        <f>TEXT(Table3[[#This Row],[Order Date]],"yyyy-mm")</f>
        <v>2018-09</v>
      </c>
    </row>
    <row r="714" spans="1:20"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YEAR(Table3[[#This Row],[Order Date]])</f>
        <v>2018</v>
      </c>
      <c r="T714" t="str">
        <f>TEXT(Table3[[#This Row],[Order Date]],"yyyy-mm")</f>
        <v>2018-05</v>
      </c>
    </row>
    <row r="715" spans="1:20"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YEAR(Table3[[#This Row],[Order Date]])</f>
        <v>2018</v>
      </c>
      <c r="T715" t="str">
        <f>TEXT(Table3[[#This Row],[Order Date]],"yyyy-mm")</f>
        <v>2018-05</v>
      </c>
    </row>
    <row r="716" spans="1:20"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YEAR(Table3[[#This Row],[Order Date]])</f>
        <v>2018</v>
      </c>
      <c r="T716" t="str">
        <f>TEXT(Table3[[#This Row],[Order Date]],"yyyy-mm")</f>
        <v>2018-05</v>
      </c>
    </row>
    <row r="717" spans="1:20"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YEAR(Table3[[#This Row],[Order Date]])</f>
        <v>2015</v>
      </c>
      <c r="T717" t="str">
        <f>TEXT(Table3[[#This Row],[Order Date]],"yyyy-mm")</f>
        <v>2015-07</v>
      </c>
    </row>
    <row r="718" spans="1:20"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YEAR(Table3[[#This Row],[Order Date]])</f>
        <v>2015</v>
      </c>
      <c r="T718" t="str">
        <f>TEXT(Table3[[#This Row],[Order Date]],"yyyy-mm")</f>
        <v>2015-01</v>
      </c>
    </row>
    <row r="719" spans="1:20"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YEAR(Table3[[#This Row],[Order Date]])</f>
        <v>2018</v>
      </c>
      <c r="T719" t="str">
        <f>TEXT(Table3[[#This Row],[Order Date]],"yyyy-mm")</f>
        <v>2018-09</v>
      </c>
    </row>
    <row r="720" spans="1:20"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YEAR(Table3[[#This Row],[Order Date]])</f>
        <v>2015</v>
      </c>
      <c r="T720" t="str">
        <f>TEXT(Table3[[#This Row],[Order Date]],"yyyy-mm")</f>
        <v>2015-06</v>
      </c>
    </row>
    <row r="721" spans="1:20"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YEAR(Table3[[#This Row],[Order Date]])</f>
        <v>2015</v>
      </c>
      <c r="T721" t="str">
        <f>TEXT(Table3[[#This Row],[Order Date]],"yyyy-mm")</f>
        <v>2015-06</v>
      </c>
    </row>
    <row r="722" spans="1:20"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YEAR(Table3[[#This Row],[Order Date]])</f>
        <v>2017</v>
      </c>
      <c r="T722" t="str">
        <f>TEXT(Table3[[#This Row],[Order Date]],"yyyy-mm")</f>
        <v>2017-02</v>
      </c>
    </row>
    <row r="723" spans="1:20"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YEAR(Table3[[#This Row],[Order Date]])</f>
        <v>2017</v>
      </c>
      <c r="T723" t="str">
        <f>TEXT(Table3[[#This Row],[Order Date]],"yyyy-mm")</f>
        <v>2017-12</v>
      </c>
    </row>
    <row r="724" spans="1:20"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YEAR(Table3[[#This Row],[Order Date]])</f>
        <v>2017</v>
      </c>
      <c r="T724" t="str">
        <f>TEXT(Table3[[#This Row],[Order Date]],"yyyy-mm")</f>
        <v>2017-12</v>
      </c>
    </row>
    <row r="725" spans="1:20"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YEAR(Table3[[#This Row],[Order Date]])</f>
        <v>2015</v>
      </c>
      <c r="T725" t="str">
        <f>TEXT(Table3[[#This Row],[Order Date]],"yyyy-mm")</f>
        <v>2015-10</v>
      </c>
    </row>
    <row r="726" spans="1:20"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YEAR(Table3[[#This Row],[Order Date]])</f>
        <v>2017</v>
      </c>
      <c r="T726" t="str">
        <f>TEXT(Table3[[#This Row],[Order Date]],"yyyy-mm")</f>
        <v>2017-07</v>
      </c>
    </row>
    <row r="727" spans="1:20"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YEAR(Table3[[#This Row],[Order Date]])</f>
        <v>2018</v>
      </c>
      <c r="T727" t="str">
        <f>TEXT(Table3[[#This Row],[Order Date]],"yyyy-mm")</f>
        <v>2018-09</v>
      </c>
    </row>
    <row r="728" spans="1:20"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YEAR(Table3[[#This Row],[Order Date]])</f>
        <v>2018</v>
      </c>
      <c r="T728" t="str">
        <f>TEXT(Table3[[#This Row],[Order Date]],"yyyy-mm")</f>
        <v>2018-09</v>
      </c>
    </row>
    <row r="729" spans="1:20"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YEAR(Table3[[#This Row],[Order Date]])</f>
        <v>2017</v>
      </c>
      <c r="T729" t="str">
        <f>TEXT(Table3[[#This Row],[Order Date]],"yyyy-mm")</f>
        <v>2017-12</v>
      </c>
    </row>
    <row r="730" spans="1:20"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YEAR(Table3[[#This Row],[Order Date]])</f>
        <v>2017</v>
      </c>
      <c r="T730" t="str">
        <f>TEXT(Table3[[#This Row],[Order Date]],"yyyy-mm")</f>
        <v>2017-12</v>
      </c>
    </row>
    <row r="731" spans="1:20"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YEAR(Table3[[#This Row],[Order Date]])</f>
        <v>2017</v>
      </c>
      <c r="T731" t="str">
        <f>TEXT(Table3[[#This Row],[Order Date]],"yyyy-mm")</f>
        <v>2017-12</v>
      </c>
    </row>
    <row r="732" spans="1:20"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YEAR(Table3[[#This Row],[Order Date]])</f>
        <v>2017</v>
      </c>
      <c r="T732" t="str">
        <f>TEXT(Table3[[#This Row],[Order Date]],"yyyy-mm")</f>
        <v>2017-12</v>
      </c>
    </row>
    <row r="733" spans="1:20"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YEAR(Table3[[#This Row],[Order Date]])</f>
        <v>2017</v>
      </c>
      <c r="T733" t="str">
        <f>TEXT(Table3[[#This Row],[Order Date]],"yyyy-mm")</f>
        <v>2017-12</v>
      </c>
    </row>
    <row r="734" spans="1:20"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YEAR(Table3[[#This Row],[Order Date]])</f>
        <v>2018</v>
      </c>
      <c r="T734" t="str">
        <f>TEXT(Table3[[#This Row],[Order Date]],"yyyy-mm")</f>
        <v>2018-01</v>
      </c>
    </row>
    <row r="735" spans="1:20"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YEAR(Table3[[#This Row],[Order Date]])</f>
        <v>2018</v>
      </c>
      <c r="T735" t="str">
        <f>TEXT(Table3[[#This Row],[Order Date]],"yyyy-mm")</f>
        <v>2018-01</v>
      </c>
    </row>
    <row r="736" spans="1:20"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YEAR(Table3[[#This Row],[Order Date]])</f>
        <v>2018</v>
      </c>
      <c r="T736" t="str">
        <f>TEXT(Table3[[#This Row],[Order Date]],"yyyy-mm")</f>
        <v>2018-01</v>
      </c>
    </row>
    <row r="737" spans="1:20"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YEAR(Table3[[#This Row],[Order Date]])</f>
        <v>2018</v>
      </c>
      <c r="T737" t="str">
        <f>TEXT(Table3[[#This Row],[Order Date]],"yyyy-mm")</f>
        <v>2018-01</v>
      </c>
    </row>
    <row r="738" spans="1:20"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YEAR(Table3[[#This Row],[Order Date]])</f>
        <v>2018</v>
      </c>
      <c r="T738" t="str">
        <f>TEXT(Table3[[#This Row],[Order Date]],"yyyy-mm")</f>
        <v>2018-01</v>
      </c>
    </row>
    <row r="739" spans="1:20"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YEAR(Table3[[#This Row],[Order Date]])</f>
        <v>2018</v>
      </c>
      <c r="T739" t="str">
        <f>TEXT(Table3[[#This Row],[Order Date]],"yyyy-mm")</f>
        <v>2018-01</v>
      </c>
    </row>
    <row r="740" spans="1:20"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YEAR(Table3[[#This Row],[Order Date]])</f>
        <v>2015</v>
      </c>
      <c r="T740" t="str">
        <f>TEXT(Table3[[#This Row],[Order Date]],"yyyy-mm")</f>
        <v>2015-09</v>
      </c>
    </row>
    <row r="741" spans="1:20"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YEAR(Table3[[#This Row],[Order Date]])</f>
        <v>2015</v>
      </c>
      <c r="T741" t="str">
        <f>TEXT(Table3[[#This Row],[Order Date]],"yyyy-mm")</f>
        <v>2015-01</v>
      </c>
    </row>
    <row r="742" spans="1:20"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YEAR(Table3[[#This Row],[Order Date]])</f>
        <v>2015</v>
      </c>
      <c r="T742" t="str">
        <f>TEXT(Table3[[#This Row],[Order Date]],"yyyy-mm")</f>
        <v>2015-01</v>
      </c>
    </row>
    <row r="743" spans="1:20"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YEAR(Table3[[#This Row],[Order Date]])</f>
        <v>2015</v>
      </c>
      <c r="T743" t="str">
        <f>TEXT(Table3[[#This Row],[Order Date]],"yyyy-mm")</f>
        <v>2015-01</v>
      </c>
    </row>
    <row r="744" spans="1:20"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YEAR(Table3[[#This Row],[Order Date]])</f>
        <v>2017</v>
      </c>
      <c r="T744" t="str">
        <f>TEXT(Table3[[#This Row],[Order Date]],"yyyy-mm")</f>
        <v>2017-08</v>
      </c>
    </row>
    <row r="745" spans="1:20"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YEAR(Table3[[#This Row],[Order Date]])</f>
        <v>2017</v>
      </c>
      <c r="T745" t="str">
        <f>TEXT(Table3[[#This Row],[Order Date]],"yyyy-mm")</f>
        <v>2017-08</v>
      </c>
    </row>
    <row r="746" spans="1:20"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YEAR(Table3[[#This Row],[Order Date]])</f>
        <v>2017</v>
      </c>
      <c r="T746" t="str">
        <f>TEXT(Table3[[#This Row],[Order Date]],"yyyy-mm")</f>
        <v>2017-08</v>
      </c>
    </row>
    <row r="747" spans="1:20"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YEAR(Table3[[#This Row],[Order Date]])</f>
        <v>2017</v>
      </c>
      <c r="T747" t="str">
        <f>TEXT(Table3[[#This Row],[Order Date]],"yyyy-mm")</f>
        <v>2017-08</v>
      </c>
    </row>
    <row r="748" spans="1:20"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YEAR(Table3[[#This Row],[Order Date]])</f>
        <v>2015</v>
      </c>
      <c r="T748" t="str">
        <f>TEXT(Table3[[#This Row],[Order Date]],"yyyy-mm")</f>
        <v>2015-05</v>
      </c>
    </row>
    <row r="749" spans="1:20"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YEAR(Table3[[#This Row],[Order Date]])</f>
        <v>2015</v>
      </c>
      <c r="T749" t="str">
        <f>TEXT(Table3[[#This Row],[Order Date]],"yyyy-mm")</f>
        <v>2015-05</v>
      </c>
    </row>
    <row r="750" spans="1:20"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YEAR(Table3[[#This Row],[Order Date]])</f>
        <v>2017</v>
      </c>
      <c r="T750" t="str">
        <f>TEXT(Table3[[#This Row],[Order Date]],"yyyy-mm")</f>
        <v>2017-03</v>
      </c>
    </row>
    <row r="751" spans="1:20"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YEAR(Table3[[#This Row],[Order Date]])</f>
        <v>2018</v>
      </c>
      <c r="T751" t="str">
        <f>TEXT(Table3[[#This Row],[Order Date]],"yyyy-mm")</f>
        <v>2018-10</v>
      </c>
    </row>
    <row r="752" spans="1:20"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YEAR(Table3[[#This Row],[Order Date]])</f>
        <v>2018</v>
      </c>
      <c r="T752" t="str">
        <f>TEXT(Table3[[#This Row],[Order Date]],"yyyy-mm")</f>
        <v>2018-10</v>
      </c>
    </row>
    <row r="753" spans="1:20"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YEAR(Table3[[#This Row],[Order Date]])</f>
        <v>2018</v>
      </c>
      <c r="T753" t="str">
        <f>TEXT(Table3[[#This Row],[Order Date]],"yyyy-mm")</f>
        <v>2018-10</v>
      </c>
    </row>
    <row r="754" spans="1:20"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YEAR(Table3[[#This Row],[Order Date]])</f>
        <v>2018</v>
      </c>
      <c r="T754" t="str">
        <f>TEXT(Table3[[#This Row],[Order Date]],"yyyy-mm")</f>
        <v>2018-10</v>
      </c>
    </row>
    <row r="755" spans="1:20"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YEAR(Table3[[#This Row],[Order Date]])</f>
        <v>2017</v>
      </c>
      <c r="T755" t="str">
        <f>TEXT(Table3[[#This Row],[Order Date]],"yyyy-mm")</f>
        <v>2017-04</v>
      </c>
    </row>
    <row r="756" spans="1:20"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YEAR(Table3[[#This Row],[Order Date]])</f>
        <v>2016</v>
      </c>
      <c r="T756" t="str">
        <f>TEXT(Table3[[#This Row],[Order Date]],"yyyy-mm")</f>
        <v>2016-12</v>
      </c>
    </row>
    <row r="757" spans="1:20"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YEAR(Table3[[#This Row],[Order Date]])</f>
        <v>2017</v>
      </c>
      <c r="T757" t="str">
        <f>TEXT(Table3[[#This Row],[Order Date]],"yyyy-mm")</f>
        <v>2017-09</v>
      </c>
    </row>
    <row r="758" spans="1:20"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YEAR(Table3[[#This Row],[Order Date]])</f>
        <v>2015</v>
      </c>
      <c r="T758" t="str">
        <f>TEXT(Table3[[#This Row],[Order Date]],"yyyy-mm")</f>
        <v>2015-12</v>
      </c>
    </row>
    <row r="759" spans="1:20"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YEAR(Table3[[#This Row],[Order Date]])</f>
        <v>2015</v>
      </c>
      <c r="T759" t="str">
        <f>TEXT(Table3[[#This Row],[Order Date]],"yyyy-mm")</f>
        <v>2015-12</v>
      </c>
    </row>
    <row r="760" spans="1:20"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YEAR(Table3[[#This Row],[Order Date]])</f>
        <v>2018</v>
      </c>
      <c r="T760" t="str">
        <f>TEXT(Table3[[#This Row],[Order Date]],"yyyy-mm")</f>
        <v>2018-07</v>
      </c>
    </row>
    <row r="761" spans="1:20"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YEAR(Table3[[#This Row],[Order Date]])</f>
        <v>2018</v>
      </c>
      <c r="T761" t="str">
        <f>TEXT(Table3[[#This Row],[Order Date]],"yyyy-mm")</f>
        <v>2018-09</v>
      </c>
    </row>
    <row r="762" spans="1:20"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YEAR(Table3[[#This Row],[Order Date]])</f>
        <v>2016</v>
      </c>
      <c r="T762" t="str">
        <f>TEXT(Table3[[#This Row],[Order Date]],"yyyy-mm")</f>
        <v>2016-08</v>
      </c>
    </row>
    <row r="763" spans="1:20"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YEAR(Table3[[#This Row],[Order Date]])</f>
        <v>2018</v>
      </c>
      <c r="T763" t="str">
        <f>TEXT(Table3[[#This Row],[Order Date]],"yyyy-mm")</f>
        <v>2018-11</v>
      </c>
    </row>
    <row r="764" spans="1:20"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YEAR(Table3[[#This Row],[Order Date]])</f>
        <v>2016</v>
      </c>
      <c r="T764" t="str">
        <f>TEXT(Table3[[#This Row],[Order Date]],"yyyy-mm")</f>
        <v>2016-02</v>
      </c>
    </row>
    <row r="765" spans="1:20"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YEAR(Table3[[#This Row],[Order Date]])</f>
        <v>2015</v>
      </c>
      <c r="T765" t="str">
        <f>TEXT(Table3[[#This Row],[Order Date]],"yyyy-mm")</f>
        <v>2015-01</v>
      </c>
    </row>
    <row r="766" spans="1:20"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YEAR(Table3[[#This Row],[Order Date]])</f>
        <v>2015</v>
      </c>
      <c r="T766" t="str">
        <f>TEXT(Table3[[#This Row],[Order Date]],"yyyy-mm")</f>
        <v>2015-01</v>
      </c>
    </row>
    <row r="767" spans="1:20"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YEAR(Table3[[#This Row],[Order Date]])</f>
        <v>2015</v>
      </c>
      <c r="T767" t="str">
        <f>TEXT(Table3[[#This Row],[Order Date]],"yyyy-mm")</f>
        <v>2015-01</v>
      </c>
    </row>
    <row r="768" spans="1:20"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YEAR(Table3[[#This Row],[Order Date]])</f>
        <v>2015</v>
      </c>
      <c r="T768" t="str">
        <f>TEXT(Table3[[#This Row],[Order Date]],"yyyy-mm")</f>
        <v>2015-01</v>
      </c>
    </row>
    <row r="769" spans="1:20"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YEAR(Table3[[#This Row],[Order Date]])</f>
        <v>2015</v>
      </c>
      <c r="T769" t="str">
        <f>TEXT(Table3[[#This Row],[Order Date]],"yyyy-mm")</f>
        <v>2015-01</v>
      </c>
    </row>
    <row r="770" spans="1:20"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YEAR(Table3[[#This Row],[Order Date]])</f>
        <v>2015</v>
      </c>
      <c r="T770" t="str">
        <f>TEXT(Table3[[#This Row],[Order Date]],"yyyy-mm")</f>
        <v>2015-05</v>
      </c>
    </row>
    <row r="771" spans="1:20"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YEAR(Table3[[#This Row],[Order Date]])</f>
        <v>2017</v>
      </c>
      <c r="T771" t="str">
        <f>TEXT(Table3[[#This Row],[Order Date]],"yyyy-mm")</f>
        <v>2017-05</v>
      </c>
    </row>
    <row r="772" spans="1:20"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YEAR(Table3[[#This Row],[Order Date]])</f>
        <v>2018</v>
      </c>
      <c r="T772" t="str">
        <f>TEXT(Table3[[#This Row],[Order Date]],"yyyy-mm")</f>
        <v>2018-01</v>
      </c>
    </row>
    <row r="773" spans="1:20"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YEAR(Table3[[#This Row],[Order Date]])</f>
        <v>2018</v>
      </c>
      <c r="T773" t="str">
        <f>TEXT(Table3[[#This Row],[Order Date]],"yyyy-mm")</f>
        <v>2018-01</v>
      </c>
    </row>
    <row r="774" spans="1:20"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YEAR(Table3[[#This Row],[Order Date]])</f>
        <v>2018</v>
      </c>
      <c r="T774" t="str">
        <f>TEXT(Table3[[#This Row],[Order Date]],"yyyy-mm")</f>
        <v>2018-01</v>
      </c>
    </row>
    <row r="775" spans="1:20"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YEAR(Table3[[#This Row],[Order Date]])</f>
        <v>2018</v>
      </c>
      <c r="T775" t="str">
        <f>TEXT(Table3[[#This Row],[Order Date]],"yyyy-mm")</f>
        <v>2018-01</v>
      </c>
    </row>
    <row r="776" spans="1:20"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YEAR(Table3[[#This Row],[Order Date]])</f>
        <v>2018</v>
      </c>
      <c r="T776" t="str">
        <f>TEXT(Table3[[#This Row],[Order Date]],"yyyy-mm")</f>
        <v>2018-01</v>
      </c>
    </row>
    <row r="777" spans="1:20"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YEAR(Table3[[#This Row],[Order Date]])</f>
        <v>2018</v>
      </c>
      <c r="T777" t="str">
        <f>TEXT(Table3[[#This Row],[Order Date]],"yyyy-mm")</f>
        <v>2018-01</v>
      </c>
    </row>
    <row r="778" spans="1:20"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YEAR(Table3[[#This Row],[Order Date]])</f>
        <v>2015</v>
      </c>
      <c r="T778" t="str">
        <f>TEXT(Table3[[#This Row],[Order Date]],"yyyy-mm")</f>
        <v>2015-06</v>
      </c>
    </row>
    <row r="779" spans="1:20"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YEAR(Table3[[#This Row],[Order Date]])</f>
        <v>2016</v>
      </c>
      <c r="T779" t="str">
        <f>TEXT(Table3[[#This Row],[Order Date]],"yyyy-mm")</f>
        <v>2016-08</v>
      </c>
    </row>
    <row r="780" spans="1:20"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YEAR(Table3[[#This Row],[Order Date]])</f>
        <v>2016</v>
      </c>
      <c r="T780" t="str">
        <f>TEXT(Table3[[#This Row],[Order Date]],"yyyy-mm")</f>
        <v>2016-08</v>
      </c>
    </row>
    <row r="781" spans="1:20"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YEAR(Table3[[#This Row],[Order Date]])</f>
        <v>2016</v>
      </c>
      <c r="T781" t="str">
        <f>TEXT(Table3[[#This Row],[Order Date]],"yyyy-mm")</f>
        <v>2016-08</v>
      </c>
    </row>
    <row r="782" spans="1:20"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YEAR(Table3[[#This Row],[Order Date]])</f>
        <v>2016</v>
      </c>
      <c r="T782" t="str">
        <f>TEXT(Table3[[#This Row],[Order Date]],"yyyy-mm")</f>
        <v>2016-08</v>
      </c>
    </row>
    <row r="783" spans="1:20"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YEAR(Table3[[#This Row],[Order Date]])</f>
        <v>2016</v>
      </c>
      <c r="T783" t="str">
        <f>TEXT(Table3[[#This Row],[Order Date]],"yyyy-mm")</f>
        <v>2016-10</v>
      </c>
    </row>
    <row r="784" spans="1:20"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YEAR(Table3[[#This Row],[Order Date]])</f>
        <v>2016</v>
      </c>
      <c r="T784" t="str">
        <f>TEXT(Table3[[#This Row],[Order Date]],"yyyy-mm")</f>
        <v>2016-10</v>
      </c>
    </row>
    <row r="785" spans="1:20"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YEAR(Table3[[#This Row],[Order Date]])</f>
        <v>2016</v>
      </c>
      <c r="T785" t="str">
        <f>TEXT(Table3[[#This Row],[Order Date]],"yyyy-mm")</f>
        <v>2016-10</v>
      </c>
    </row>
    <row r="786" spans="1:20"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YEAR(Table3[[#This Row],[Order Date]])</f>
        <v>2016</v>
      </c>
      <c r="T786" t="str">
        <f>TEXT(Table3[[#This Row],[Order Date]],"yyyy-mm")</f>
        <v>2016-10</v>
      </c>
    </row>
    <row r="787" spans="1:20"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YEAR(Table3[[#This Row],[Order Date]])</f>
        <v>2016</v>
      </c>
      <c r="T787" t="str">
        <f>TEXT(Table3[[#This Row],[Order Date]],"yyyy-mm")</f>
        <v>2016-05</v>
      </c>
    </row>
    <row r="788" spans="1:20"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YEAR(Table3[[#This Row],[Order Date]])</f>
        <v>2018</v>
      </c>
      <c r="T788" t="str">
        <f>TEXT(Table3[[#This Row],[Order Date]],"yyyy-mm")</f>
        <v>2018-03</v>
      </c>
    </row>
    <row r="789" spans="1:20"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YEAR(Table3[[#This Row],[Order Date]])</f>
        <v>2016</v>
      </c>
      <c r="T789" t="str">
        <f>TEXT(Table3[[#This Row],[Order Date]],"yyyy-mm")</f>
        <v>2016-12</v>
      </c>
    </row>
    <row r="790" spans="1:20"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YEAR(Table3[[#This Row],[Order Date]])</f>
        <v>2016</v>
      </c>
      <c r="T790" t="str">
        <f>TEXT(Table3[[#This Row],[Order Date]],"yyyy-mm")</f>
        <v>2016-06</v>
      </c>
    </row>
    <row r="791" spans="1:20"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YEAR(Table3[[#This Row],[Order Date]])</f>
        <v>2016</v>
      </c>
      <c r="T791" t="str">
        <f>TEXT(Table3[[#This Row],[Order Date]],"yyyy-mm")</f>
        <v>2016-06</v>
      </c>
    </row>
    <row r="792" spans="1:20"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YEAR(Table3[[#This Row],[Order Date]])</f>
        <v>2016</v>
      </c>
      <c r="T792" t="str">
        <f>TEXT(Table3[[#This Row],[Order Date]],"yyyy-mm")</f>
        <v>2016-06</v>
      </c>
    </row>
    <row r="793" spans="1:20"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YEAR(Table3[[#This Row],[Order Date]])</f>
        <v>2016</v>
      </c>
      <c r="T793" t="str">
        <f>TEXT(Table3[[#This Row],[Order Date]],"yyyy-mm")</f>
        <v>2016-06</v>
      </c>
    </row>
    <row r="794" spans="1:20"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YEAR(Table3[[#This Row],[Order Date]])</f>
        <v>2017</v>
      </c>
      <c r="T794" t="str">
        <f>TEXT(Table3[[#This Row],[Order Date]],"yyyy-mm")</f>
        <v>2017-05</v>
      </c>
    </row>
    <row r="795" spans="1:20"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YEAR(Table3[[#This Row],[Order Date]])</f>
        <v>2015</v>
      </c>
      <c r="T795" t="str">
        <f>TEXT(Table3[[#This Row],[Order Date]],"yyyy-mm")</f>
        <v>2015-09</v>
      </c>
    </row>
    <row r="796" spans="1:20"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YEAR(Table3[[#This Row],[Order Date]])</f>
        <v>2015</v>
      </c>
      <c r="T796" t="str">
        <f>TEXT(Table3[[#This Row],[Order Date]],"yyyy-mm")</f>
        <v>2015-09</v>
      </c>
    </row>
    <row r="797" spans="1:20"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YEAR(Table3[[#This Row],[Order Date]])</f>
        <v>2018</v>
      </c>
      <c r="T797" t="str">
        <f>TEXT(Table3[[#This Row],[Order Date]],"yyyy-mm")</f>
        <v>2018-09</v>
      </c>
    </row>
    <row r="798" spans="1:20"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YEAR(Table3[[#This Row],[Order Date]])</f>
        <v>2016</v>
      </c>
      <c r="T798" t="str">
        <f>TEXT(Table3[[#This Row],[Order Date]],"yyyy-mm")</f>
        <v>2016-12</v>
      </c>
    </row>
    <row r="799" spans="1:20"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YEAR(Table3[[#This Row],[Order Date]])</f>
        <v>2016</v>
      </c>
      <c r="T799" t="str">
        <f>TEXT(Table3[[#This Row],[Order Date]],"yyyy-mm")</f>
        <v>2016-12</v>
      </c>
    </row>
    <row r="800" spans="1:20"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YEAR(Table3[[#This Row],[Order Date]])</f>
        <v>2016</v>
      </c>
      <c r="T800" t="str">
        <f>TEXT(Table3[[#This Row],[Order Date]],"yyyy-mm")</f>
        <v>2016-12</v>
      </c>
    </row>
    <row r="801" spans="1:20"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YEAR(Table3[[#This Row],[Order Date]])</f>
        <v>2016</v>
      </c>
      <c r="T801" t="str">
        <f>TEXT(Table3[[#This Row],[Order Date]],"yyyy-mm")</f>
        <v>2016-11</v>
      </c>
    </row>
    <row r="802" spans="1:20"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YEAR(Table3[[#This Row],[Order Date]])</f>
        <v>2018</v>
      </c>
      <c r="T802" t="str">
        <f>TEXT(Table3[[#This Row],[Order Date]],"yyyy-mm")</f>
        <v>2018-02</v>
      </c>
    </row>
    <row r="803" spans="1:20"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YEAR(Table3[[#This Row],[Order Date]])</f>
        <v>2018</v>
      </c>
      <c r="T803" t="str">
        <f>TEXT(Table3[[#This Row],[Order Date]],"yyyy-mm")</f>
        <v>2018-02</v>
      </c>
    </row>
    <row r="804" spans="1:20"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YEAR(Table3[[#This Row],[Order Date]])</f>
        <v>2017</v>
      </c>
      <c r="T804" t="str">
        <f>TEXT(Table3[[#This Row],[Order Date]],"yyyy-mm")</f>
        <v>2017-08</v>
      </c>
    </row>
    <row r="805" spans="1:20"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YEAR(Table3[[#This Row],[Order Date]])</f>
        <v>2017</v>
      </c>
      <c r="T805" t="str">
        <f>TEXT(Table3[[#This Row],[Order Date]],"yyyy-mm")</f>
        <v>2017-03</v>
      </c>
    </row>
    <row r="806" spans="1:20"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YEAR(Table3[[#This Row],[Order Date]])</f>
        <v>2018</v>
      </c>
      <c r="T806" t="str">
        <f>TEXT(Table3[[#This Row],[Order Date]],"yyyy-mm")</f>
        <v>2018-04</v>
      </c>
    </row>
    <row r="807" spans="1:20"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YEAR(Table3[[#This Row],[Order Date]])</f>
        <v>2015</v>
      </c>
      <c r="T807" t="str">
        <f>TEXT(Table3[[#This Row],[Order Date]],"yyyy-mm")</f>
        <v>2015-11</v>
      </c>
    </row>
    <row r="808" spans="1:20"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YEAR(Table3[[#This Row],[Order Date]])</f>
        <v>2015</v>
      </c>
      <c r="T808" t="str">
        <f>TEXT(Table3[[#This Row],[Order Date]],"yyyy-mm")</f>
        <v>2015-11</v>
      </c>
    </row>
    <row r="809" spans="1:20"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YEAR(Table3[[#This Row],[Order Date]])</f>
        <v>2016</v>
      </c>
      <c r="T809" t="str">
        <f>TEXT(Table3[[#This Row],[Order Date]],"yyyy-mm")</f>
        <v>2016-02</v>
      </c>
    </row>
    <row r="810" spans="1:20"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YEAR(Table3[[#This Row],[Order Date]])</f>
        <v>2016</v>
      </c>
      <c r="T810" t="str">
        <f>TEXT(Table3[[#This Row],[Order Date]],"yyyy-mm")</f>
        <v>2016-02</v>
      </c>
    </row>
    <row r="811" spans="1:20"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YEAR(Table3[[#This Row],[Order Date]])</f>
        <v>2015</v>
      </c>
      <c r="T811" t="str">
        <f>TEXT(Table3[[#This Row],[Order Date]],"yyyy-mm")</f>
        <v>2015-10</v>
      </c>
    </row>
    <row r="812" spans="1:20"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YEAR(Table3[[#This Row],[Order Date]])</f>
        <v>2015</v>
      </c>
      <c r="T812" t="str">
        <f>TEXT(Table3[[#This Row],[Order Date]],"yyyy-mm")</f>
        <v>2015-10</v>
      </c>
    </row>
    <row r="813" spans="1:20"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YEAR(Table3[[#This Row],[Order Date]])</f>
        <v>2015</v>
      </c>
      <c r="T813" t="str">
        <f>TEXT(Table3[[#This Row],[Order Date]],"yyyy-mm")</f>
        <v>2015-10</v>
      </c>
    </row>
    <row r="814" spans="1:20"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YEAR(Table3[[#This Row],[Order Date]])</f>
        <v>2015</v>
      </c>
      <c r="T814" t="str">
        <f>TEXT(Table3[[#This Row],[Order Date]],"yyyy-mm")</f>
        <v>2015-10</v>
      </c>
    </row>
    <row r="815" spans="1:20"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YEAR(Table3[[#This Row],[Order Date]])</f>
        <v>2018</v>
      </c>
      <c r="T815" t="str">
        <f>TEXT(Table3[[#This Row],[Order Date]],"yyyy-mm")</f>
        <v>2018-05</v>
      </c>
    </row>
    <row r="816" spans="1:20"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YEAR(Table3[[#This Row],[Order Date]])</f>
        <v>2018</v>
      </c>
      <c r="T816" t="str">
        <f>TEXT(Table3[[#This Row],[Order Date]],"yyyy-mm")</f>
        <v>2018-05</v>
      </c>
    </row>
    <row r="817" spans="1:20"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YEAR(Table3[[#This Row],[Order Date]])</f>
        <v>2016</v>
      </c>
      <c r="T817" t="str">
        <f>TEXT(Table3[[#This Row],[Order Date]],"yyyy-mm")</f>
        <v>2016-03</v>
      </c>
    </row>
    <row r="818" spans="1:20"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YEAR(Table3[[#This Row],[Order Date]])</f>
        <v>2017</v>
      </c>
      <c r="T818" t="str">
        <f>TEXT(Table3[[#This Row],[Order Date]],"yyyy-mm")</f>
        <v>2017-09</v>
      </c>
    </row>
    <row r="819" spans="1:20"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YEAR(Table3[[#This Row],[Order Date]])</f>
        <v>2015</v>
      </c>
      <c r="T819" t="str">
        <f>TEXT(Table3[[#This Row],[Order Date]],"yyyy-mm")</f>
        <v>2015-06</v>
      </c>
    </row>
    <row r="820" spans="1:20"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YEAR(Table3[[#This Row],[Order Date]])</f>
        <v>2015</v>
      </c>
      <c r="T820" t="str">
        <f>TEXT(Table3[[#This Row],[Order Date]],"yyyy-mm")</f>
        <v>2015-06</v>
      </c>
    </row>
    <row r="821" spans="1:20"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YEAR(Table3[[#This Row],[Order Date]])</f>
        <v>2015</v>
      </c>
      <c r="T821" t="str">
        <f>TEXT(Table3[[#This Row],[Order Date]],"yyyy-mm")</f>
        <v>2015-06</v>
      </c>
    </row>
    <row r="822" spans="1:20"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YEAR(Table3[[#This Row],[Order Date]])</f>
        <v>2015</v>
      </c>
      <c r="T822" t="str">
        <f>TEXT(Table3[[#This Row],[Order Date]],"yyyy-mm")</f>
        <v>2015-06</v>
      </c>
    </row>
    <row r="823" spans="1:20"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YEAR(Table3[[#This Row],[Order Date]])</f>
        <v>2015</v>
      </c>
      <c r="T823" t="str">
        <f>TEXT(Table3[[#This Row],[Order Date]],"yyyy-mm")</f>
        <v>2015-06</v>
      </c>
    </row>
    <row r="824" spans="1:20"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YEAR(Table3[[#This Row],[Order Date]])</f>
        <v>2018</v>
      </c>
      <c r="T824" t="str">
        <f>TEXT(Table3[[#This Row],[Order Date]],"yyyy-mm")</f>
        <v>2018-06</v>
      </c>
    </row>
    <row r="825" spans="1:20"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YEAR(Table3[[#This Row],[Order Date]])</f>
        <v>2018</v>
      </c>
      <c r="T825" t="str">
        <f>TEXT(Table3[[#This Row],[Order Date]],"yyyy-mm")</f>
        <v>2018-06</v>
      </c>
    </row>
    <row r="826" spans="1:20"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YEAR(Table3[[#This Row],[Order Date]])</f>
        <v>2015</v>
      </c>
      <c r="T826" t="str">
        <f>TEXT(Table3[[#This Row],[Order Date]],"yyyy-mm")</f>
        <v>2015-05</v>
      </c>
    </row>
    <row r="827" spans="1:20"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YEAR(Table3[[#This Row],[Order Date]])</f>
        <v>2015</v>
      </c>
      <c r="T827" t="str">
        <f>TEXT(Table3[[#This Row],[Order Date]],"yyyy-mm")</f>
        <v>2015-05</v>
      </c>
    </row>
    <row r="828" spans="1:20"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YEAR(Table3[[#This Row],[Order Date]])</f>
        <v>2018</v>
      </c>
      <c r="T828" t="str">
        <f>TEXT(Table3[[#This Row],[Order Date]],"yyyy-mm")</f>
        <v>2018-08</v>
      </c>
    </row>
    <row r="829" spans="1:20"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YEAR(Table3[[#This Row],[Order Date]])</f>
        <v>2018</v>
      </c>
      <c r="T829" t="str">
        <f>TEXT(Table3[[#This Row],[Order Date]],"yyyy-mm")</f>
        <v>2018-08</v>
      </c>
    </row>
    <row r="830" spans="1:20"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YEAR(Table3[[#This Row],[Order Date]])</f>
        <v>2018</v>
      </c>
      <c r="T830" t="str">
        <f>TEXT(Table3[[#This Row],[Order Date]],"yyyy-mm")</f>
        <v>2018-08</v>
      </c>
    </row>
    <row r="831" spans="1:20"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YEAR(Table3[[#This Row],[Order Date]])</f>
        <v>2018</v>
      </c>
      <c r="T831" t="str">
        <f>TEXT(Table3[[#This Row],[Order Date]],"yyyy-mm")</f>
        <v>2018-06</v>
      </c>
    </row>
    <row r="832" spans="1:20"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YEAR(Table3[[#This Row],[Order Date]])</f>
        <v>2018</v>
      </c>
      <c r="T832" t="str">
        <f>TEXT(Table3[[#This Row],[Order Date]],"yyyy-mm")</f>
        <v>2018-06</v>
      </c>
    </row>
    <row r="833" spans="1:20"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YEAR(Table3[[#This Row],[Order Date]])</f>
        <v>2018</v>
      </c>
      <c r="T833" t="str">
        <f>TEXT(Table3[[#This Row],[Order Date]],"yyyy-mm")</f>
        <v>2018-06</v>
      </c>
    </row>
    <row r="834" spans="1:20"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YEAR(Table3[[#This Row],[Order Date]])</f>
        <v>2018</v>
      </c>
      <c r="T834" t="str">
        <f>TEXT(Table3[[#This Row],[Order Date]],"yyyy-mm")</f>
        <v>2018-06</v>
      </c>
    </row>
    <row r="835" spans="1:20"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YEAR(Table3[[#This Row],[Order Date]])</f>
        <v>2017</v>
      </c>
      <c r="T835" t="str">
        <f>TEXT(Table3[[#This Row],[Order Date]],"yyyy-mm")</f>
        <v>2017-07</v>
      </c>
    </row>
    <row r="836" spans="1:20"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YEAR(Table3[[#This Row],[Order Date]])</f>
        <v>2017</v>
      </c>
      <c r="T836" t="str">
        <f>TEXT(Table3[[#This Row],[Order Date]],"yyyy-mm")</f>
        <v>2017-07</v>
      </c>
    </row>
    <row r="837" spans="1:20"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YEAR(Table3[[#This Row],[Order Date]])</f>
        <v>2017</v>
      </c>
      <c r="T837" t="str">
        <f>TEXT(Table3[[#This Row],[Order Date]],"yyyy-mm")</f>
        <v>2017-07</v>
      </c>
    </row>
    <row r="838" spans="1:20"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YEAR(Table3[[#This Row],[Order Date]])</f>
        <v>2015</v>
      </c>
      <c r="T838" t="str">
        <f>TEXT(Table3[[#This Row],[Order Date]],"yyyy-mm")</f>
        <v>2015-09</v>
      </c>
    </row>
    <row r="839" spans="1:20"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YEAR(Table3[[#This Row],[Order Date]])</f>
        <v>2018</v>
      </c>
      <c r="T839" t="str">
        <f>TEXT(Table3[[#This Row],[Order Date]],"yyyy-mm")</f>
        <v>2018-11</v>
      </c>
    </row>
    <row r="840" spans="1:20"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YEAR(Table3[[#This Row],[Order Date]])</f>
        <v>2017</v>
      </c>
      <c r="T840" t="str">
        <f>TEXT(Table3[[#This Row],[Order Date]],"yyyy-mm")</f>
        <v>2017-03</v>
      </c>
    </row>
    <row r="841" spans="1:20"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YEAR(Table3[[#This Row],[Order Date]])</f>
        <v>2016</v>
      </c>
      <c r="T841" t="str">
        <f>TEXT(Table3[[#This Row],[Order Date]],"yyyy-mm")</f>
        <v>2016-11</v>
      </c>
    </row>
    <row r="842" spans="1:20"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YEAR(Table3[[#This Row],[Order Date]])</f>
        <v>2016</v>
      </c>
      <c r="T842" t="str">
        <f>TEXT(Table3[[#This Row],[Order Date]],"yyyy-mm")</f>
        <v>2016-11</v>
      </c>
    </row>
    <row r="843" spans="1:20"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YEAR(Table3[[#This Row],[Order Date]])</f>
        <v>2016</v>
      </c>
      <c r="T843" t="str">
        <f>TEXT(Table3[[#This Row],[Order Date]],"yyyy-mm")</f>
        <v>2016-11</v>
      </c>
    </row>
    <row r="844" spans="1:20"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YEAR(Table3[[#This Row],[Order Date]])</f>
        <v>2017</v>
      </c>
      <c r="T844" t="str">
        <f>TEXT(Table3[[#This Row],[Order Date]],"yyyy-mm")</f>
        <v>2017-11</v>
      </c>
    </row>
    <row r="845" spans="1:20"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YEAR(Table3[[#This Row],[Order Date]])</f>
        <v>2017</v>
      </c>
      <c r="T845" t="str">
        <f>TEXT(Table3[[#This Row],[Order Date]],"yyyy-mm")</f>
        <v>2017-11</v>
      </c>
    </row>
    <row r="846" spans="1:20"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YEAR(Table3[[#This Row],[Order Date]])</f>
        <v>2017</v>
      </c>
      <c r="T846" t="str">
        <f>TEXT(Table3[[#This Row],[Order Date]],"yyyy-mm")</f>
        <v>2017-11</v>
      </c>
    </row>
    <row r="847" spans="1:20"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YEAR(Table3[[#This Row],[Order Date]])</f>
        <v>2017</v>
      </c>
      <c r="T847" t="str">
        <f>TEXT(Table3[[#This Row],[Order Date]],"yyyy-mm")</f>
        <v>2017-11</v>
      </c>
    </row>
    <row r="848" spans="1:20"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YEAR(Table3[[#This Row],[Order Date]])</f>
        <v>2016</v>
      </c>
      <c r="T848" t="str">
        <f>TEXT(Table3[[#This Row],[Order Date]],"yyyy-mm")</f>
        <v>2016-10</v>
      </c>
    </row>
    <row r="849" spans="1:20"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YEAR(Table3[[#This Row],[Order Date]])</f>
        <v>2016</v>
      </c>
      <c r="T849" t="str">
        <f>TEXT(Table3[[#This Row],[Order Date]],"yyyy-mm")</f>
        <v>2016-10</v>
      </c>
    </row>
    <row r="850" spans="1:20"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YEAR(Table3[[#This Row],[Order Date]])</f>
        <v>2018</v>
      </c>
      <c r="T850" t="str">
        <f>TEXT(Table3[[#This Row],[Order Date]],"yyyy-mm")</f>
        <v>2018-01</v>
      </c>
    </row>
    <row r="851" spans="1:20"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YEAR(Table3[[#This Row],[Order Date]])</f>
        <v>2015</v>
      </c>
      <c r="T851" t="str">
        <f>TEXT(Table3[[#This Row],[Order Date]],"yyyy-mm")</f>
        <v>2015-02</v>
      </c>
    </row>
    <row r="852" spans="1:20"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YEAR(Table3[[#This Row],[Order Date]])</f>
        <v>2017</v>
      </c>
      <c r="T852" t="str">
        <f>TEXT(Table3[[#This Row],[Order Date]],"yyyy-mm")</f>
        <v>2017-06</v>
      </c>
    </row>
    <row r="853" spans="1:20"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YEAR(Table3[[#This Row],[Order Date]])</f>
        <v>2017</v>
      </c>
      <c r="T853" t="str">
        <f>TEXT(Table3[[#This Row],[Order Date]],"yyyy-mm")</f>
        <v>2017-06</v>
      </c>
    </row>
    <row r="854" spans="1:20"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YEAR(Table3[[#This Row],[Order Date]])</f>
        <v>2017</v>
      </c>
      <c r="T854" t="str">
        <f>TEXT(Table3[[#This Row],[Order Date]],"yyyy-mm")</f>
        <v>2017-05</v>
      </c>
    </row>
    <row r="855" spans="1:20"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YEAR(Table3[[#This Row],[Order Date]])</f>
        <v>2017</v>
      </c>
      <c r="T855" t="str">
        <f>TEXT(Table3[[#This Row],[Order Date]],"yyyy-mm")</f>
        <v>2017-02</v>
      </c>
    </row>
    <row r="856" spans="1:20"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YEAR(Table3[[#This Row],[Order Date]])</f>
        <v>2017</v>
      </c>
      <c r="T856" t="str">
        <f>TEXT(Table3[[#This Row],[Order Date]],"yyyy-mm")</f>
        <v>2017-02</v>
      </c>
    </row>
    <row r="857" spans="1:20"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YEAR(Table3[[#This Row],[Order Date]])</f>
        <v>2015</v>
      </c>
      <c r="T857" t="str">
        <f>TEXT(Table3[[#This Row],[Order Date]],"yyyy-mm")</f>
        <v>2015-08</v>
      </c>
    </row>
    <row r="858" spans="1:20"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YEAR(Table3[[#This Row],[Order Date]])</f>
        <v>2015</v>
      </c>
      <c r="T858" t="str">
        <f>TEXT(Table3[[#This Row],[Order Date]],"yyyy-mm")</f>
        <v>2015-08</v>
      </c>
    </row>
    <row r="859" spans="1:20"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YEAR(Table3[[#This Row],[Order Date]])</f>
        <v>2015</v>
      </c>
      <c r="T859" t="str">
        <f>TEXT(Table3[[#This Row],[Order Date]],"yyyy-mm")</f>
        <v>2015-08</v>
      </c>
    </row>
    <row r="860" spans="1:20"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YEAR(Table3[[#This Row],[Order Date]])</f>
        <v>2018</v>
      </c>
      <c r="T860" t="str">
        <f>TEXT(Table3[[#This Row],[Order Date]],"yyyy-mm")</f>
        <v>2018-04</v>
      </c>
    </row>
    <row r="861" spans="1:20"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YEAR(Table3[[#This Row],[Order Date]])</f>
        <v>2018</v>
      </c>
      <c r="T861" t="str">
        <f>TEXT(Table3[[#This Row],[Order Date]],"yyyy-mm")</f>
        <v>2018-04</v>
      </c>
    </row>
    <row r="862" spans="1:20"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YEAR(Table3[[#This Row],[Order Date]])</f>
        <v>2015</v>
      </c>
      <c r="T862" t="str">
        <f>TEXT(Table3[[#This Row],[Order Date]],"yyyy-mm")</f>
        <v>2015-06</v>
      </c>
    </row>
    <row r="863" spans="1:20"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YEAR(Table3[[#This Row],[Order Date]])</f>
        <v>2015</v>
      </c>
      <c r="T863" t="str">
        <f>TEXT(Table3[[#This Row],[Order Date]],"yyyy-mm")</f>
        <v>2015-06</v>
      </c>
    </row>
    <row r="864" spans="1:20"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YEAR(Table3[[#This Row],[Order Date]])</f>
        <v>2017</v>
      </c>
      <c r="T864" t="str">
        <f>TEXT(Table3[[#This Row],[Order Date]],"yyyy-mm")</f>
        <v>2017-01</v>
      </c>
    </row>
    <row r="865" spans="1:20"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YEAR(Table3[[#This Row],[Order Date]])</f>
        <v>2017</v>
      </c>
      <c r="T865" t="str">
        <f>TEXT(Table3[[#This Row],[Order Date]],"yyyy-mm")</f>
        <v>2017-01</v>
      </c>
    </row>
    <row r="866" spans="1:20"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YEAR(Table3[[#This Row],[Order Date]])</f>
        <v>2017</v>
      </c>
      <c r="T866" t="str">
        <f>TEXT(Table3[[#This Row],[Order Date]],"yyyy-mm")</f>
        <v>2017-01</v>
      </c>
    </row>
    <row r="867" spans="1:20"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YEAR(Table3[[#This Row],[Order Date]])</f>
        <v>2015</v>
      </c>
      <c r="T867" t="str">
        <f>TEXT(Table3[[#This Row],[Order Date]],"yyyy-mm")</f>
        <v>2015-01</v>
      </c>
    </row>
    <row r="868" spans="1:20"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YEAR(Table3[[#This Row],[Order Date]])</f>
        <v>2015</v>
      </c>
      <c r="T868" t="str">
        <f>TEXT(Table3[[#This Row],[Order Date]],"yyyy-mm")</f>
        <v>2015-01</v>
      </c>
    </row>
    <row r="869" spans="1:20"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YEAR(Table3[[#This Row],[Order Date]])</f>
        <v>2017</v>
      </c>
      <c r="T869" t="str">
        <f>TEXT(Table3[[#This Row],[Order Date]],"yyyy-mm")</f>
        <v>2017-09</v>
      </c>
    </row>
    <row r="870" spans="1:20"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YEAR(Table3[[#This Row],[Order Date]])</f>
        <v>2015</v>
      </c>
      <c r="T870" t="str">
        <f>TEXT(Table3[[#This Row],[Order Date]],"yyyy-mm")</f>
        <v>2015-04</v>
      </c>
    </row>
    <row r="871" spans="1:20"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YEAR(Table3[[#This Row],[Order Date]])</f>
        <v>2017</v>
      </c>
      <c r="T871" t="str">
        <f>TEXT(Table3[[#This Row],[Order Date]],"yyyy-mm")</f>
        <v>2017-09</v>
      </c>
    </row>
    <row r="872" spans="1:20"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YEAR(Table3[[#This Row],[Order Date]])</f>
        <v>2017</v>
      </c>
      <c r="T872" t="str">
        <f>TEXT(Table3[[#This Row],[Order Date]],"yyyy-mm")</f>
        <v>2017-09</v>
      </c>
    </row>
    <row r="873" spans="1:20"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YEAR(Table3[[#This Row],[Order Date]])</f>
        <v>2016</v>
      </c>
      <c r="T873" t="str">
        <f>TEXT(Table3[[#This Row],[Order Date]],"yyyy-mm")</f>
        <v>2016-10</v>
      </c>
    </row>
    <row r="874" spans="1:20"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YEAR(Table3[[#This Row],[Order Date]])</f>
        <v>2015</v>
      </c>
      <c r="T874" t="str">
        <f>TEXT(Table3[[#This Row],[Order Date]],"yyyy-mm")</f>
        <v>2015-12</v>
      </c>
    </row>
    <row r="875" spans="1:20"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YEAR(Table3[[#This Row],[Order Date]])</f>
        <v>2015</v>
      </c>
      <c r="T875" t="str">
        <f>TEXT(Table3[[#This Row],[Order Date]],"yyyy-mm")</f>
        <v>2015-12</v>
      </c>
    </row>
    <row r="876" spans="1:20"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YEAR(Table3[[#This Row],[Order Date]])</f>
        <v>2018</v>
      </c>
      <c r="T876" t="str">
        <f>TEXT(Table3[[#This Row],[Order Date]],"yyyy-mm")</f>
        <v>2018-08</v>
      </c>
    </row>
    <row r="877" spans="1:20"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YEAR(Table3[[#This Row],[Order Date]])</f>
        <v>2017</v>
      </c>
      <c r="T877" t="str">
        <f>TEXT(Table3[[#This Row],[Order Date]],"yyyy-mm")</f>
        <v>2017-01</v>
      </c>
    </row>
    <row r="878" spans="1:20"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YEAR(Table3[[#This Row],[Order Date]])</f>
        <v>2017</v>
      </c>
      <c r="T878" t="str">
        <f>TEXT(Table3[[#This Row],[Order Date]],"yyyy-mm")</f>
        <v>2017-01</v>
      </c>
    </row>
    <row r="879" spans="1:20"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YEAR(Table3[[#This Row],[Order Date]])</f>
        <v>2017</v>
      </c>
      <c r="T879" t="str">
        <f>TEXT(Table3[[#This Row],[Order Date]],"yyyy-mm")</f>
        <v>2017-01</v>
      </c>
    </row>
    <row r="880" spans="1:20"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YEAR(Table3[[#This Row],[Order Date]])</f>
        <v>2015</v>
      </c>
      <c r="T880" t="str">
        <f>TEXT(Table3[[#This Row],[Order Date]],"yyyy-mm")</f>
        <v>2015-09</v>
      </c>
    </row>
    <row r="881" spans="1:20"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YEAR(Table3[[#This Row],[Order Date]])</f>
        <v>2018</v>
      </c>
      <c r="T881" t="str">
        <f>TEXT(Table3[[#This Row],[Order Date]],"yyyy-mm")</f>
        <v>2018-11</v>
      </c>
    </row>
    <row r="882" spans="1:20"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YEAR(Table3[[#This Row],[Order Date]])</f>
        <v>2018</v>
      </c>
      <c r="T882" t="str">
        <f>TEXT(Table3[[#This Row],[Order Date]],"yyyy-mm")</f>
        <v>2018-11</v>
      </c>
    </row>
    <row r="883" spans="1:20"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YEAR(Table3[[#This Row],[Order Date]])</f>
        <v>2016</v>
      </c>
      <c r="T883" t="str">
        <f>TEXT(Table3[[#This Row],[Order Date]],"yyyy-mm")</f>
        <v>2016-10</v>
      </c>
    </row>
    <row r="884" spans="1:20"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YEAR(Table3[[#This Row],[Order Date]])</f>
        <v>2018</v>
      </c>
      <c r="T884" t="str">
        <f>TEXT(Table3[[#This Row],[Order Date]],"yyyy-mm")</f>
        <v>2018-12</v>
      </c>
    </row>
    <row r="885" spans="1:20"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YEAR(Table3[[#This Row],[Order Date]])</f>
        <v>2017</v>
      </c>
      <c r="T885" t="str">
        <f>TEXT(Table3[[#This Row],[Order Date]],"yyyy-mm")</f>
        <v>2017-10</v>
      </c>
    </row>
    <row r="886" spans="1:20"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YEAR(Table3[[#This Row],[Order Date]])</f>
        <v>2015</v>
      </c>
      <c r="T886" t="str">
        <f>TEXT(Table3[[#This Row],[Order Date]],"yyyy-mm")</f>
        <v>2015-04</v>
      </c>
    </row>
    <row r="887" spans="1:20"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YEAR(Table3[[#This Row],[Order Date]])</f>
        <v>2016</v>
      </c>
      <c r="T887" t="str">
        <f>TEXT(Table3[[#This Row],[Order Date]],"yyyy-mm")</f>
        <v>2016-04</v>
      </c>
    </row>
    <row r="888" spans="1:20"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YEAR(Table3[[#This Row],[Order Date]])</f>
        <v>2018</v>
      </c>
      <c r="T888" t="str">
        <f>TEXT(Table3[[#This Row],[Order Date]],"yyyy-mm")</f>
        <v>2018-06</v>
      </c>
    </row>
    <row r="889" spans="1:20"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YEAR(Table3[[#This Row],[Order Date]])</f>
        <v>2018</v>
      </c>
      <c r="T889" t="str">
        <f>TEXT(Table3[[#This Row],[Order Date]],"yyyy-mm")</f>
        <v>2018-10</v>
      </c>
    </row>
    <row r="890" spans="1:20"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YEAR(Table3[[#This Row],[Order Date]])</f>
        <v>2015</v>
      </c>
      <c r="T890" t="str">
        <f>TEXT(Table3[[#This Row],[Order Date]],"yyyy-mm")</f>
        <v>2015-12</v>
      </c>
    </row>
    <row r="891" spans="1:20"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YEAR(Table3[[#This Row],[Order Date]])</f>
        <v>2018</v>
      </c>
      <c r="T891" t="str">
        <f>TEXT(Table3[[#This Row],[Order Date]],"yyyy-mm")</f>
        <v>2018-06</v>
      </c>
    </row>
    <row r="892" spans="1:20"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YEAR(Table3[[#This Row],[Order Date]])</f>
        <v>2018</v>
      </c>
      <c r="T892" t="str">
        <f>TEXT(Table3[[#This Row],[Order Date]],"yyyy-mm")</f>
        <v>2018-06</v>
      </c>
    </row>
    <row r="893" spans="1:20"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YEAR(Table3[[#This Row],[Order Date]])</f>
        <v>2018</v>
      </c>
      <c r="T893" t="str">
        <f>TEXT(Table3[[#This Row],[Order Date]],"yyyy-mm")</f>
        <v>2018-06</v>
      </c>
    </row>
    <row r="894" spans="1:20"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YEAR(Table3[[#This Row],[Order Date]])</f>
        <v>2018</v>
      </c>
      <c r="T894" t="str">
        <f>TEXT(Table3[[#This Row],[Order Date]],"yyyy-mm")</f>
        <v>2018-06</v>
      </c>
    </row>
    <row r="895" spans="1:20"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YEAR(Table3[[#This Row],[Order Date]])</f>
        <v>2018</v>
      </c>
      <c r="T895" t="str">
        <f>TEXT(Table3[[#This Row],[Order Date]],"yyyy-mm")</f>
        <v>2018-06</v>
      </c>
    </row>
    <row r="896" spans="1:20"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YEAR(Table3[[#This Row],[Order Date]])</f>
        <v>2017</v>
      </c>
      <c r="T896" t="str">
        <f>TEXT(Table3[[#This Row],[Order Date]],"yyyy-mm")</f>
        <v>2017-11</v>
      </c>
    </row>
    <row r="897" spans="1:20"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YEAR(Table3[[#This Row],[Order Date]])</f>
        <v>2017</v>
      </c>
      <c r="T897" t="str">
        <f>TEXT(Table3[[#This Row],[Order Date]],"yyyy-mm")</f>
        <v>2017-11</v>
      </c>
    </row>
    <row r="898" spans="1:20"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YEAR(Table3[[#This Row],[Order Date]])</f>
        <v>2017</v>
      </c>
      <c r="T898" t="str">
        <f>TEXT(Table3[[#This Row],[Order Date]],"yyyy-mm")</f>
        <v>2017-10</v>
      </c>
    </row>
    <row r="899" spans="1:20"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YEAR(Table3[[#This Row],[Order Date]])</f>
        <v>2015</v>
      </c>
      <c r="T899" t="str">
        <f>TEXT(Table3[[#This Row],[Order Date]],"yyyy-mm")</f>
        <v>2015-09</v>
      </c>
    </row>
    <row r="900" spans="1:20"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YEAR(Table3[[#This Row],[Order Date]])</f>
        <v>2018</v>
      </c>
      <c r="T900" t="str">
        <f>TEXT(Table3[[#This Row],[Order Date]],"yyyy-mm")</f>
        <v>2018-10</v>
      </c>
    </row>
    <row r="901" spans="1:20"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YEAR(Table3[[#This Row],[Order Date]])</f>
        <v>2017</v>
      </c>
      <c r="T901" t="str">
        <f>TEXT(Table3[[#This Row],[Order Date]],"yyyy-mm")</f>
        <v>2017-04</v>
      </c>
    </row>
    <row r="902" spans="1:20"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YEAR(Table3[[#This Row],[Order Date]])</f>
        <v>2018</v>
      </c>
      <c r="T902" t="str">
        <f>TEXT(Table3[[#This Row],[Order Date]],"yyyy-mm")</f>
        <v>2018-11</v>
      </c>
    </row>
    <row r="903" spans="1:20"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YEAR(Table3[[#This Row],[Order Date]])</f>
        <v>2018</v>
      </c>
      <c r="T903" t="str">
        <f>TEXT(Table3[[#This Row],[Order Date]],"yyyy-mm")</f>
        <v>2018-11</v>
      </c>
    </row>
    <row r="904" spans="1:20"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YEAR(Table3[[#This Row],[Order Date]])</f>
        <v>2018</v>
      </c>
      <c r="T904" t="str">
        <f>TEXT(Table3[[#This Row],[Order Date]],"yyyy-mm")</f>
        <v>2018-09</v>
      </c>
    </row>
    <row r="905" spans="1:20"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YEAR(Table3[[#This Row],[Order Date]])</f>
        <v>2017</v>
      </c>
      <c r="T905" t="str">
        <f>TEXT(Table3[[#This Row],[Order Date]],"yyyy-mm")</f>
        <v>2017-04</v>
      </c>
    </row>
    <row r="906" spans="1:20"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YEAR(Table3[[#This Row],[Order Date]])</f>
        <v>2017</v>
      </c>
      <c r="T906" t="str">
        <f>TEXT(Table3[[#This Row],[Order Date]],"yyyy-mm")</f>
        <v>2017-04</v>
      </c>
    </row>
    <row r="907" spans="1:20"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YEAR(Table3[[#This Row],[Order Date]])</f>
        <v>2017</v>
      </c>
      <c r="T907" t="str">
        <f>TEXT(Table3[[#This Row],[Order Date]],"yyyy-mm")</f>
        <v>2017-04</v>
      </c>
    </row>
    <row r="908" spans="1:20"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YEAR(Table3[[#This Row],[Order Date]])</f>
        <v>2018</v>
      </c>
      <c r="T908" t="str">
        <f>TEXT(Table3[[#This Row],[Order Date]],"yyyy-mm")</f>
        <v>2018-12</v>
      </c>
    </row>
    <row r="909" spans="1:20"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YEAR(Table3[[#This Row],[Order Date]])</f>
        <v>2018</v>
      </c>
      <c r="T909" t="str">
        <f>TEXT(Table3[[#This Row],[Order Date]],"yyyy-mm")</f>
        <v>2018-12</v>
      </c>
    </row>
    <row r="910" spans="1:20"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YEAR(Table3[[#This Row],[Order Date]])</f>
        <v>2018</v>
      </c>
      <c r="T910" t="str">
        <f>TEXT(Table3[[#This Row],[Order Date]],"yyyy-mm")</f>
        <v>2018-12</v>
      </c>
    </row>
    <row r="911" spans="1:20"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YEAR(Table3[[#This Row],[Order Date]])</f>
        <v>2018</v>
      </c>
      <c r="T911" t="str">
        <f>TEXT(Table3[[#This Row],[Order Date]],"yyyy-mm")</f>
        <v>2018-09</v>
      </c>
    </row>
    <row r="912" spans="1:20"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YEAR(Table3[[#This Row],[Order Date]])</f>
        <v>2018</v>
      </c>
      <c r="T912" t="str">
        <f>TEXT(Table3[[#This Row],[Order Date]],"yyyy-mm")</f>
        <v>2018-09</v>
      </c>
    </row>
    <row r="913" spans="1:20"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YEAR(Table3[[#This Row],[Order Date]])</f>
        <v>2018</v>
      </c>
      <c r="T913" t="str">
        <f>TEXT(Table3[[#This Row],[Order Date]],"yyyy-mm")</f>
        <v>2018-09</v>
      </c>
    </row>
    <row r="914" spans="1:20"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YEAR(Table3[[#This Row],[Order Date]])</f>
        <v>2016</v>
      </c>
      <c r="T914" t="str">
        <f>TEXT(Table3[[#This Row],[Order Date]],"yyyy-mm")</f>
        <v>2016-05</v>
      </c>
    </row>
    <row r="915" spans="1:20"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YEAR(Table3[[#This Row],[Order Date]])</f>
        <v>2018</v>
      </c>
      <c r="T915" t="str">
        <f>TEXT(Table3[[#This Row],[Order Date]],"yyyy-mm")</f>
        <v>2018-11</v>
      </c>
    </row>
    <row r="916" spans="1:20"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YEAR(Table3[[#This Row],[Order Date]])</f>
        <v>2018</v>
      </c>
      <c r="T916" t="str">
        <f>TEXT(Table3[[#This Row],[Order Date]],"yyyy-mm")</f>
        <v>2018-11</v>
      </c>
    </row>
    <row r="917" spans="1:20"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YEAR(Table3[[#This Row],[Order Date]])</f>
        <v>2015</v>
      </c>
      <c r="T917" t="str">
        <f>TEXT(Table3[[#This Row],[Order Date]],"yyyy-mm")</f>
        <v>2015-06</v>
      </c>
    </row>
    <row r="918" spans="1:20"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YEAR(Table3[[#This Row],[Order Date]])</f>
        <v>2015</v>
      </c>
      <c r="T918" t="str">
        <f>TEXT(Table3[[#This Row],[Order Date]],"yyyy-mm")</f>
        <v>2015-06</v>
      </c>
    </row>
    <row r="919" spans="1:20"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YEAR(Table3[[#This Row],[Order Date]])</f>
        <v>2015</v>
      </c>
      <c r="T919" t="str">
        <f>TEXT(Table3[[#This Row],[Order Date]],"yyyy-mm")</f>
        <v>2015-06</v>
      </c>
    </row>
    <row r="920" spans="1:20"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YEAR(Table3[[#This Row],[Order Date]])</f>
        <v>2017</v>
      </c>
      <c r="T920" t="str">
        <f>TEXT(Table3[[#This Row],[Order Date]],"yyyy-mm")</f>
        <v>2017-03</v>
      </c>
    </row>
    <row r="921" spans="1:20"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YEAR(Table3[[#This Row],[Order Date]])</f>
        <v>2017</v>
      </c>
      <c r="T921" t="str">
        <f>TEXT(Table3[[#This Row],[Order Date]],"yyyy-mm")</f>
        <v>2017-03</v>
      </c>
    </row>
    <row r="922" spans="1:20"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YEAR(Table3[[#This Row],[Order Date]])</f>
        <v>2015</v>
      </c>
      <c r="T922" t="str">
        <f>TEXT(Table3[[#This Row],[Order Date]],"yyyy-mm")</f>
        <v>2015-12</v>
      </c>
    </row>
    <row r="923" spans="1:20"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YEAR(Table3[[#This Row],[Order Date]])</f>
        <v>2016</v>
      </c>
      <c r="T923" t="str">
        <f>TEXT(Table3[[#This Row],[Order Date]],"yyyy-mm")</f>
        <v>2016-04</v>
      </c>
    </row>
    <row r="924" spans="1:20"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YEAR(Table3[[#This Row],[Order Date]])</f>
        <v>2016</v>
      </c>
      <c r="T924" t="str">
        <f>TEXT(Table3[[#This Row],[Order Date]],"yyyy-mm")</f>
        <v>2016-04</v>
      </c>
    </row>
    <row r="925" spans="1:20"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YEAR(Table3[[#This Row],[Order Date]])</f>
        <v>2016</v>
      </c>
      <c r="T925" t="str">
        <f>TEXT(Table3[[#This Row],[Order Date]],"yyyy-mm")</f>
        <v>2016-04</v>
      </c>
    </row>
    <row r="926" spans="1:20"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YEAR(Table3[[#This Row],[Order Date]])</f>
        <v>2017</v>
      </c>
      <c r="T926" t="str">
        <f>TEXT(Table3[[#This Row],[Order Date]],"yyyy-mm")</f>
        <v>2017-09</v>
      </c>
    </row>
    <row r="927" spans="1:20"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YEAR(Table3[[#This Row],[Order Date]])</f>
        <v>2015</v>
      </c>
      <c r="T927" t="str">
        <f>TEXT(Table3[[#This Row],[Order Date]],"yyyy-mm")</f>
        <v>2015-09</v>
      </c>
    </row>
    <row r="928" spans="1:20"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YEAR(Table3[[#This Row],[Order Date]])</f>
        <v>2015</v>
      </c>
      <c r="T928" t="str">
        <f>TEXT(Table3[[#This Row],[Order Date]],"yyyy-mm")</f>
        <v>2015-09</v>
      </c>
    </row>
    <row r="929" spans="1:20"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YEAR(Table3[[#This Row],[Order Date]])</f>
        <v>2016</v>
      </c>
      <c r="T929" t="str">
        <f>TEXT(Table3[[#This Row],[Order Date]],"yyyy-mm")</f>
        <v>2016-10</v>
      </c>
    </row>
    <row r="930" spans="1:20"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YEAR(Table3[[#This Row],[Order Date]])</f>
        <v>2016</v>
      </c>
      <c r="T930" t="str">
        <f>TEXT(Table3[[#This Row],[Order Date]],"yyyy-mm")</f>
        <v>2016-10</v>
      </c>
    </row>
    <row r="931" spans="1:20"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YEAR(Table3[[#This Row],[Order Date]])</f>
        <v>2018</v>
      </c>
      <c r="T931" t="str">
        <f>TEXT(Table3[[#This Row],[Order Date]],"yyyy-mm")</f>
        <v>2018-04</v>
      </c>
    </row>
    <row r="932" spans="1:20"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YEAR(Table3[[#This Row],[Order Date]])</f>
        <v>2018</v>
      </c>
      <c r="T932" t="str">
        <f>TEXT(Table3[[#This Row],[Order Date]],"yyyy-mm")</f>
        <v>2018-04</v>
      </c>
    </row>
    <row r="933" spans="1:20"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YEAR(Table3[[#This Row],[Order Date]])</f>
        <v>2018</v>
      </c>
      <c r="T933" t="str">
        <f>TEXT(Table3[[#This Row],[Order Date]],"yyyy-mm")</f>
        <v>2018-04</v>
      </c>
    </row>
    <row r="934" spans="1:20"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YEAR(Table3[[#This Row],[Order Date]])</f>
        <v>2018</v>
      </c>
      <c r="T934" t="str">
        <f>TEXT(Table3[[#This Row],[Order Date]],"yyyy-mm")</f>
        <v>2018-09</v>
      </c>
    </row>
    <row r="935" spans="1:20"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YEAR(Table3[[#This Row],[Order Date]])</f>
        <v>2017</v>
      </c>
      <c r="T935" t="str">
        <f>TEXT(Table3[[#This Row],[Order Date]],"yyyy-mm")</f>
        <v>2017-06</v>
      </c>
    </row>
    <row r="936" spans="1:20"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YEAR(Table3[[#This Row],[Order Date]])</f>
        <v>2017</v>
      </c>
      <c r="T936" t="str">
        <f>TEXT(Table3[[#This Row],[Order Date]],"yyyy-mm")</f>
        <v>2017-06</v>
      </c>
    </row>
    <row r="937" spans="1:20"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YEAR(Table3[[#This Row],[Order Date]])</f>
        <v>2017</v>
      </c>
      <c r="T937" t="str">
        <f>TEXT(Table3[[#This Row],[Order Date]],"yyyy-mm")</f>
        <v>2017-06</v>
      </c>
    </row>
    <row r="938" spans="1:20"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YEAR(Table3[[#This Row],[Order Date]])</f>
        <v>2017</v>
      </c>
      <c r="T938" t="str">
        <f>TEXT(Table3[[#This Row],[Order Date]],"yyyy-mm")</f>
        <v>2017-06</v>
      </c>
    </row>
    <row r="939" spans="1:20"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YEAR(Table3[[#This Row],[Order Date]])</f>
        <v>2018</v>
      </c>
      <c r="T939" t="str">
        <f>TEXT(Table3[[#This Row],[Order Date]],"yyyy-mm")</f>
        <v>2018-11</v>
      </c>
    </row>
    <row r="940" spans="1:20"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YEAR(Table3[[#This Row],[Order Date]])</f>
        <v>2016</v>
      </c>
      <c r="T940" t="str">
        <f>TEXT(Table3[[#This Row],[Order Date]],"yyyy-mm")</f>
        <v>2016-12</v>
      </c>
    </row>
    <row r="941" spans="1:20"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YEAR(Table3[[#This Row],[Order Date]])</f>
        <v>2016</v>
      </c>
      <c r="T941" t="str">
        <f>TEXT(Table3[[#This Row],[Order Date]],"yyyy-mm")</f>
        <v>2016-12</v>
      </c>
    </row>
    <row r="942" spans="1:20"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YEAR(Table3[[#This Row],[Order Date]])</f>
        <v>2017</v>
      </c>
      <c r="T942" t="str">
        <f>TEXT(Table3[[#This Row],[Order Date]],"yyyy-mm")</f>
        <v>2017-06</v>
      </c>
    </row>
    <row r="943" spans="1:20"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YEAR(Table3[[#This Row],[Order Date]])</f>
        <v>2017</v>
      </c>
      <c r="T943" t="str">
        <f>TEXT(Table3[[#This Row],[Order Date]],"yyyy-mm")</f>
        <v>2017-12</v>
      </c>
    </row>
    <row r="944" spans="1:20"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YEAR(Table3[[#This Row],[Order Date]])</f>
        <v>2017</v>
      </c>
      <c r="T944" t="str">
        <f>TEXT(Table3[[#This Row],[Order Date]],"yyyy-mm")</f>
        <v>2017-12</v>
      </c>
    </row>
    <row r="945" spans="1:20"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YEAR(Table3[[#This Row],[Order Date]])</f>
        <v>2016</v>
      </c>
      <c r="T945" t="str">
        <f>TEXT(Table3[[#This Row],[Order Date]],"yyyy-mm")</f>
        <v>2016-05</v>
      </c>
    </row>
    <row r="946" spans="1:20"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YEAR(Table3[[#This Row],[Order Date]])</f>
        <v>2016</v>
      </c>
      <c r="T946" t="str">
        <f>TEXT(Table3[[#This Row],[Order Date]],"yyyy-mm")</f>
        <v>2016-05</v>
      </c>
    </row>
    <row r="947" spans="1:20"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YEAR(Table3[[#This Row],[Order Date]])</f>
        <v>2016</v>
      </c>
      <c r="T947" t="str">
        <f>TEXT(Table3[[#This Row],[Order Date]],"yyyy-mm")</f>
        <v>2016-05</v>
      </c>
    </row>
    <row r="948" spans="1:20"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YEAR(Table3[[#This Row],[Order Date]])</f>
        <v>2016</v>
      </c>
      <c r="T948" t="str">
        <f>TEXT(Table3[[#This Row],[Order Date]],"yyyy-mm")</f>
        <v>2016-07</v>
      </c>
    </row>
    <row r="949" spans="1:20"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YEAR(Table3[[#This Row],[Order Date]])</f>
        <v>2018</v>
      </c>
      <c r="T949" t="str">
        <f>TEXT(Table3[[#This Row],[Order Date]],"yyyy-mm")</f>
        <v>2018-11</v>
      </c>
    </row>
    <row r="950" spans="1:20"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YEAR(Table3[[#This Row],[Order Date]])</f>
        <v>2018</v>
      </c>
      <c r="T950" t="str">
        <f>TEXT(Table3[[#This Row],[Order Date]],"yyyy-mm")</f>
        <v>2018-11</v>
      </c>
    </row>
    <row r="951" spans="1:20"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YEAR(Table3[[#This Row],[Order Date]])</f>
        <v>2018</v>
      </c>
      <c r="T951" t="str">
        <f>TEXT(Table3[[#This Row],[Order Date]],"yyyy-mm")</f>
        <v>2018-11</v>
      </c>
    </row>
    <row r="952" spans="1:20"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YEAR(Table3[[#This Row],[Order Date]])</f>
        <v>2018</v>
      </c>
      <c r="T952" t="str">
        <f>TEXT(Table3[[#This Row],[Order Date]],"yyyy-mm")</f>
        <v>2018-11</v>
      </c>
    </row>
    <row r="953" spans="1:20"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YEAR(Table3[[#This Row],[Order Date]])</f>
        <v>2018</v>
      </c>
      <c r="T953" t="str">
        <f>TEXT(Table3[[#This Row],[Order Date]],"yyyy-mm")</f>
        <v>2018-11</v>
      </c>
    </row>
    <row r="954" spans="1:20"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YEAR(Table3[[#This Row],[Order Date]])</f>
        <v>2018</v>
      </c>
      <c r="T954" t="str">
        <f>TEXT(Table3[[#This Row],[Order Date]],"yyyy-mm")</f>
        <v>2018-04</v>
      </c>
    </row>
    <row r="955" spans="1:20"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YEAR(Table3[[#This Row],[Order Date]])</f>
        <v>2018</v>
      </c>
      <c r="T955" t="str">
        <f>TEXT(Table3[[#This Row],[Order Date]],"yyyy-mm")</f>
        <v>2018-12</v>
      </c>
    </row>
    <row r="956" spans="1:20"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YEAR(Table3[[#This Row],[Order Date]])</f>
        <v>2018</v>
      </c>
      <c r="T956" t="str">
        <f>TEXT(Table3[[#This Row],[Order Date]],"yyyy-mm")</f>
        <v>2018-12</v>
      </c>
    </row>
    <row r="957" spans="1:20"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YEAR(Table3[[#This Row],[Order Date]])</f>
        <v>2018</v>
      </c>
      <c r="T957" t="str">
        <f>TEXT(Table3[[#This Row],[Order Date]],"yyyy-mm")</f>
        <v>2018-11</v>
      </c>
    </row>
    <row r="958" spans="1:20"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YEAR(Table3[[#This Row],[Order Date]])</f>
        <v>2018</v>
      </c>
      <c r="T958" t="str">
        <f>TEXT(Table3[[#This Row],[Order Date]],"yyyy-mm")</f>
        <v>2018-05</v>
      </c>
    </row>
    <row r="959" spans="1:20"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YEAR(Table3[[#This Row],[Order Date]])</f>
        <v>2018</v>
      </c>
      <c r="T959" t="str">
        <f>TEXT(Table3[[#This Row],[Order Date]],"yyyy-mm")</f>
        <v>2018-05</v>
      </c>
    </row>
    <row r="960" spans="1:20"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YEAR(Table3[[#This Row],[Order Date]])</f>
        <v>2018</v>
      </c>
      <c r="T960" t="str">
        <f>TEXT(Table3[[#This Row],[Order Date]],"yyyy-mm")</f>
        <v>2018-05</v>
      </c>
    </row>
    <row r="961" spans="1:20"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YEAR(Table3[[#This Row],[Order Date]])</f>
        <v>2016</v>
      </c>
      <c r="T961" t="str">
        <f>TEXT(Table3[[#This Row],[Order Date]],"yyyy-mm")</f>
        <v>2016-09</v>
      </c>
    </row>
    <row r="962" spans="1:20"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YEAR(Table3[[#This Row],[Order Date]])</f>
        <v>2018</v>
      </c>
      <c r="T962" t="str">
        <f>TEXT(Table3[[#This Row],[Order Date]],"yyyy-mm")</f>
        <v>2018-11</v>
      </c>
    </row>
    <row r="963" spans="1:20"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YEAR(Table3[[#This Row],[Order Date]])</f>
        <v>2016</v>
      </c>
      <c r="T963" t="str">
        <f>TEXT(Table3[[#This Row],[Order Date]],"yyyy-mm")</f>
        <v>2016-11</v>
      </c>
    </row>
    <row r="964" spans="1:20"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YEAR(Table3[[#This Row],[Order Date]])</f>
        <v>2017</v>
      </c>
      <c r="T964" t="str">
        <f>TEXT(Table3[[#This Row],[Order Date]],"yyyy-mm")</f>
        <v>2017-09</v>
      </c>
    </row>
    <row r="965" spans="1:20"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YEAR(Table3[[#This Row],[Order Date]])</f>
        <v>2015</v>
      </c>
      <c r="T965" t="str">
        <f>TEXT(Table3[[#This Row],[Order Date]],"yyyy-mm")</f>
        <v>2015-09</v>
      </c>
    </row>
    <row r="966" spans="1:20"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YEAR(Table3[[#This Row],[Order Date]])</f>
        <v>2018</v>
      </c>
      <c r="T966" t="str">
        <f>TEXT(Table3[[#This Row],[Order Date]],"yyyy-mm")</f>
        <v>2018-04</v>
      </c>
    </row>
    <row r="967" spans="1:20"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YEAR(Table3[[#This Row],[Order Date]])</f>
        <v>2018</v>
      </c>
      <c r="T967" t="str">
        <f>TEXT(Table3[[#This Row],[Order Date]],"yyyy-mm")</f>
        <v>2018-04</v>
      </c>
    </row>
    <row r="968" spans="1:20"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YEAR(Table3[[#This Row],[Order Date]])</f>
        <v>2018</v>
      </c>
      <c r="T968" t="str">
        <f>TEXT(Table3[[#This Row],[Order Date]],"yyyy-mm")</f>
        <v>2018-04</v>
      </c>
    </row>
    <row r="969" spans="1:20"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YEAR(Table3[[#This Row],[Order Date]])</f>
        <v>2018</v>
      </c>
      <c r="T969" t="str">
        <f>TEXT(Table3[[#This Row],[Order Date]],"yyyy-mm")</f>
        <v>2018-04</v>
      </c>
    </row>
    <row r="970" spans="1:20"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YEAR(Table3[[#This Row],[Order Date]])</f>
        <v>2018</v>
      </c>
      <c r="T970" t="str">
        <f>TEXT(Table3[[#This Row],[Order Date]],"yyyy-mm")</f>
        <v>2018-04</v>
      </c>
    </row>
    <row r="971" spans="1:20"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YEAR(Table3[[#This Row],[Order Date]])</f>
        <v>2018</v>
      </c>
      <c r="T971" t="str">
        <f>TEXT(Table3[[#This Row],[Order Date]],"yyyy-mm")</f>
        <v>2018-04</v>
      </c>
    </row>
    <row r="972" spans="1:20"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YEAR(Table3[[#This Row],[Order Date]])</f>
        <v>2015</v>
      </c>
      <c r="T972" t="str">
        <f>TEXT(Table3[[#This Row],[Order Date]],"yyyy-mm")</f>
        <v>2015-01</v>
      </c>
    </row>
    <row r="973" spans="1:20"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YEAR(Table3[[#This Row],[Order Date]])</f>
        <v>2015</v>
      </c>
      <c r="T973" t="str">
        <f>TEXT(Table3[[#This Row],[Order Date]],"yyyy-mm")</f>
        <v>2015-01</v>
      </c>
    </row>
    <row r="974" spans="1:20"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YEAR(Table3[[#This Row],[Order Date]])</f>
        <v>2015</v>
      </c>
      <c r="T974" t="str">
        <f>TEXT(Table3[[#This Row],[Order Date]],"yyyy-mm")</f>
        <v>2015-01</v>
      </c>
    </row>
    <row r="975" spans="1:20"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YEAR(Table3[[#This Row],[Order Date]])</f>
        <v>2015</v>
      </c>
      <c r="T975" t="str">
        <f>TEXT(Table3[[#This Row],[Order Date]],"yyyy-mm")</f>
        <v>2015-01</v>
      </c>
    </row>
    <row r="976" spans="1:20"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YEAR(Table3[[#This Row],[Order Date]])</f>
        <v>2018</v>
      </c>
      <c r="T976" t="str">
        <f>TEXT(Table3[[#This Row],[Order Date]],"yyyy-mm")</f>
        <v>2018-10</v>
      </c>
    </row>
    <row r="977" spans="1:20"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YEAR(Table3[[#This Row],[Order Date]])</f>
        <v>2018</v>
      </c>
      <c r="T977" t="str">
        <f>TEXT(Table3[[#This Row],[Order Date]],"yyyy-mm")</f>
        <v>2018-10</v>
      </c>
    </row>
    <row r="978" spans="1:20"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YEAR(Table3[[#This Row],[Order Date]])</f>
        <v>2018</v>
      </c>
      <c r="T978" t="str">
        <f>TEXT(Table3[[#This Row],[Order Date]],"yyyy-mm")</f>
        <v>2018-07</v>
      </c>
    </row>
    <row r="979" spans="1:20"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YEAR(Table3[[#This Row],[Order Date]])</f>
        <v>2018</v>
      </c>
      <c r="T979" t="str">
        <f>TEXT(Table3[[#This Row],[Order Date]],"yyyy-mm")</f>
        <v>2018-01</v>
      </c>
    </row>
    <row r="980" spans="1:20"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YEAR(Table3[[#This Row],[Order Date]])</f>
        <v>2017</v>
      </c>
      <c r="T980" t="str">
        <f>TEXT(Table3[[#This Row],[Order Date]],"yyyy-mm")</f>
        <v>2017-05</v>
      </c>
    </row>
    <row r="981" spans="1:20"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YEAR(Table3[[#This Row],[Order Date]])</f>
        <v>2016</v>
      </c>
      <c r="T981" t="str">
        <f>TEXT(Table3[[#This Row],[Order Date]],"yyyy-mm")</f>
        <v>2016-12</v>
      </c>
    </row>
    <row r="982" spans="1:20"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YEAR(Table3[[#This Row],[Order Date]])</f>
        <v>2017</v>
      </c>
      <c r="T982" t="str">
        <f>TEXT(Table3[[#This Row],[Order Date]],"yyyy-mm")</f>
        <v>2017-10</v>
      </c>
    </row>
    <row r="983" spans="1:20"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YEAR(Table3[[#This Row],[Order Date]])</f>
        <v>2015</v>
      </c>
      <c r="T983" t="str">
        <f>TEXT(Table3[[#This Row],[Order Date]],"yyyy-mm")</f>
        <v>2015-11</v>
      </c>
    </row>
    <row r="984" spans="1:20"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YEAR(Table3[[#This Row],[Order Date]])</f>
        <v>2015</v>
      </c>
      <c r="T984" t="str">
        <f>TEXT(Table3[[#This Row],[Order Date]],"yyyy-mm")</f>
        <v>2015-11</v>
      </c>
    </row>
    <row r="985" spans="1:20"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YEAR(Table3[[#This Row],[Order Date]])</f>
        <v>2015</v>
      </c>
      <c r="T985" t="str">
        <f>TEXT(Table3[[#This Row],[Order Date]],"yyyy-mm")</f>
        <v>2015-11</v>
      </c>
    </row>
    <row r="986" spans="1:20"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YEAR(Table3[[#This Row],[Order Date]])</f>
        <v>2018</v>
      </c>
      <c r="T986" t="str">
        <f>TEXT(Table3[[#This Row],[Order Date]],"yyyy-mm")</f>
        <v>2018-09</v>
      </c>
    </row>
    <row r="987" spans="1:20"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YEAR(Table3[[#This Row],[Order Date]])</f>
        <v>2018</v>
      </c>
      <c r="T987" t="str">
        <f>TEXT(Table3[[#This Row],[Order Date]],"yyyy-mm")</f>
        <v>2018-09</v>
      </c>
    </row>
    <row r="988" spans="1:20"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YEAR(Table3[[#This Row],[Order Date]])</f>
        <v>2018</v>
      </c>
      <c r="T988" t="str">
        <f>TEXT(Table3[[#This Row],[Order Date]],"yyyy-mm")</f>
        <v>2018-09</v>
      </c>
    </row>
    <row r="989" spans="1:20"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YEAR(Table3[[#This Row],[Order Date]])</f>
        <v>2016</v>
      </c>
      <c r="T989" t="str">
        <f>TEXT(Table3[[#This Row],[Order Date]],"yyyy-mm")</f>
        <v>2016-03</v>
      </c>
    </row>
    <row r="990" spans="1:20"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YEAR(Table3[[#This Row],[Order Date]])</f>
        <v>2018</v>
      </c>
      <c r="T990" t="str">
        <f>TEXT(Table3[[#This Row],[Order Date]],"yyyy-mm")</f>
        <v>2018-05</v>
      </c>
    </row>
    <row r="991" spans="1:20"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YEAR(Table3[[#This Row],[Order Date]])</f>
        <v>2018</v>
      </c>
      <c r="T991" t="str">
        <f>TEXT(Table3[[#This Row],[Order Date]],"yyyy-mm")</f>
        <v>2018-05</v>
      </c>
    </row>
    <row r="992" spans="1:20"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YEAR(Table3[[#This Row],[Order Date]])</f>
        <v>2016</v>
      </c>
      <c r="T992" t="str">
        <f>TEXT(Table3[[#This Row],[Order Date]],"yyyy-mm")</f>
        <v>2016-03</v>
      </c>
    </row>
    <row r="993" spans="1:20"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YEAR(Table3[[#This Row],[Order Date]])</f>
        <v>2017</v>
      </c>
      <c r="T993" t="str">
        <f>TEXT(Table3[[#This Row],[Order Date]],"yyyy-mm")</f>
        <v>2017-09</v>
      </c>
    </row>
    <row r="994" spans="1:20"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YEAR(Table3[[#This Row],[Order Date]])</f>
        <v>2017</v>
      </c>
      <c r="T994" t="str">
        <f>TEXT(Table3[[#This Row],[Order Date]],"yyyy-mm")</f>
        <v>2017-08</v>
      </c>
    </row>
    <row r="995" spans="1:20"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YEAR(Table3[[#This Row],[Order Date]])</f>
        <v>2017</v>
      </c>
      <c r="T995" t="str">
        <f>TEXT(Table3[[#This Row],[Order Date]],"yyyy-mm")</f>
        <v>2017-08</v>
      </c>
    </row>
    <row r="996" spans="1:20"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YEAR(Table3[[#This Row],[Order Date]])</f>
        <v>2015</v>
      </c>
      <c r="T996" t="str">
        <f>TEXT(Table3[[#This Row],[Order Date]],"yyyy-mm")</f>
        <v>2015-05</v>
      </c>
    </row>
    <row r="997" spans="1:20"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YEAR(Table3[[#This Row],[Order Date]])</f>
        <v>2015</v>
      </c>
      <c r="T997" t="str">
        <f>TEXT(Table3[[#This Row],[Order Date]],"yyyy-mm")</f>
        <v>2015-05</v>
      </c>
    </row>
    <row r="998" spans="1:20"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YEAR(Table3[[#This Row],[Order Date]])</f>
        <v>2016</v>
      </c>
      <c r="T998" t="str">
        <f>TEXT(Table3[[#This Row],[Order Date]],"yyyy-mm")</f>
        <v>2016-10</v>
      </c>
    </row>
    <row r="999" spans="1:20"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YEAR(Table3[[#This Row],[Order Date]])</f>
        <v>2016</v>
      </c>
      <c r="T999" t="str">
        <f>TEXT(Table3[[#This Row],[Order Date]],"yyyy-mm")</f>
        <v>2016-10</v>
      </c>
    </row>
    <row r="1000" spans="1:20"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YEAR(Table3[[#This Row],[Order Date]])</f>
        <v>2016</v>
      </c>
      <c r="T1000" t="str">
        <f>TEXT(Table3[[#This Row],[Order Date]],"yyyy-mm")</f>
        <v>2016-10</v>
      </c>
    </row>
    <row r="1001" spans="1:20"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YEAR(Table3[[#This Row],[Order Date]])</f>
        <v>2016</v>
      </c>
      <c r="T1001" t="str">
        <f>TEXT(Table3[[#This Row],[Order Date]],"yyyy-mm")</f>
        <v>2016-10</v>
      </c>
    </row>
    <row r="1002" spans="1:20"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YEAR(Table3[[#This Row],[Order Date]])</f>
        <v>2017</v>
      </c>
      <c r="T1002" t="str">
        <f>TEXT(Table3[[#This Row],[Order Date]],"yyyy-mm")</f>
        <v>2017-11</v>
      </c>
    </row>
    <row r="1003" spans="1:20"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YEAR(Table3[[#This Row],[Order Date]])</f>
        <v>2016</v>
      </c>
      <c r="T1003" t="str">
        <f>TEXT(Table3[[#This Row],[Order Date]],"yyyy-mm")</f>
        <v>2016-07</v>
      </c>
    </row>
    <row r="1004" spans="1:20"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YEAR(Table3[[#This Row],[Order Date]])</f>
        <v>2016</v>
      </c>
      <c r="T1004" t="str">
        <f>TEXT(Table3[[#This Row],[Order Date]],"yyyy-mm")</f>
        <v>2016-07</v>
      </c>
    </row>
    <row r="1005" spans="1:20"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YEAR(Table3[[#This Row],[Order Date]])</f>
        <v>2016</v>
      </c>
      <c r="T1005" t="str">
        <f>TEXT(Table3[[#This Row],[Order Date]],"yyyy-mm")</f>
        <v>2016-07</v>
      </c>
    </row>
    <row r="1006" spans="1:20"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YEAR(Table3[[#This Row],[Order Date]])</f>
        <v>2016</v>
      </c>
      <c r="T1006" t="str">
        <f>TEXT(Table3[[#This Row],[Order Date]],"yyyy-mm")</f>
        <v>2016-08</v>
      </c>
    </row>
    <row r="1007" spans="1:20"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YEAR(Table3[[#This Row],[Order Date]])</f>
        <v>2016</v>
      </c>
      <c r="T1007" t="str">
        <f>TEXT(Table3[[#This Row],[Order Date]],"yyyy-mm")</f>
        <v>2016-11</v>
      </c>
    </row>
    <row r="1008" spans="1:20"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YEAR(Table3[[#This Row],[Order Date]])</f>
        <v>2016</v>
      </c>
      <c r="T1008" t="str">
        <f>TEXT(Table3[[#This Row],[Order Date]],"yyyy-mm")</f>
        <v>2016-11</v>
      </c>
    </row>
    <row r="1009" spans="1:20"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YEAR(Table3[[#This Row],[Order Date]])</f>
        <v>2016</v>
      </c>
      <c r="T1009" t="str">
        <f>TEXT(Table3[[#This Row],[Order Date]],"yyyy-mm")</f>
        <v>2016-11</v>
      </c>
    </row>
    <row r="1010" spans="1:20"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YEAR(Table3[[#This Row],[Order Date]])</f>
        <v>2018</v>
      </c>
      <c r="T1010" t="str">
        <f>TEXT(Table3[[#This Row],[Order Date]],"yyyy-mm")</f>
        <v>2018-12</v>
      </c>
    </row>
    <row r="1011" spans="1:20"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YEAR(Table3[[#This Row],[Order Date]])</f>
        <v>2018</v>
      </c>
      <c r="T1011" t="str">
        <f>TEXT(Table3[[#This Row],[Order Date]],"yyyy-mm")</f>
        <v>2018-08</v>
      </c>
    </row>
    <row r="1012" spans="1:20"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YEAR(Table3[[#This Row],[Order Date]])</f>
        <v>2015</v>
      </c>
      <c r="T1012" t="str">
        <f>TEXT(Table3[[#This Row],[Order Date]],"yyyy-mm")</f>
        <v>2015-11</v>
      </c>
    </row>
    <row r="1013" spans="1:20"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YEAR(Table3[[#This Row],[Order Date]])</f>
        <v>2018</v>
      </c>
      <c r="T1013" t="str">
        <f>TEXT(Table3[[#This Row],[Order Date]],"yyyy-mm")</f>
        <v>2018-06</v>
      </c>
    </row>
    <row r="1014" spans="1:20"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YEAR(Table3[[#This Row],[Order Date]])</f>
        <v>2018</v>
      </c>
      <c r="T1014" t="str">
        <f>TEXT(Table3[[#This Row],[Order Date]],"yyyy-mm")</f>
        <v>2018-06</v>
      </c>
    </row>
    <row r="1015" spans="1:20"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YEAR(Table3[[#This Row],[Order Date]])</f>
        <v>2016</v>
      </c>
      <c r="T1015" t="str">
        <f>TEXT(Table3[[#This Row],[Order Date]],"yyyy-mm")</f>
        <v>2016-12</v>
      </c>
    </row>
    <row r="1016" spans="1:20"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YEAR(Table3[[#This Row],[Order Date]])</f>
        <v>2016</v>
      </c>
      <c r="T1016" t="str">
        <f>TEXT(Table3[[#This Row],[Order Date]],"yyyy-mm")</f>
        <v>2016-12</v>
      </c>
    </row>
    <row r="1017" spans="1:20"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YEAR(Table3[[#This Row],[Order Date]])</f>
        <v>2016</v>
      </c>
      <c r="T1017" t="str">
        <f>TEXT(Table3[[#This Row],[Order Date]],"yyyy-mm")</f>
        <v>2016-09</v>
      </c>
    </row>
    <row r="1018" spans="1:20"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YEAR(Table3[[#This Row],[Order Date]])</f>
        <v>2016</v>
      </c>
      <c r="T1018" t="str">
        <f>TEXT(Table3[[#This Row],[Order Date]],"yyyy-mm")</f>
        <v>2016-07</v>
      </c>
    </row>
    <row r="1019" spans="1:20"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YEAR(Table3[[#This Row],[Order Date]])</f>
        <v>2016</v>
      </c>
      <c r="T1019" t="str">
        <f>TEXT(Table3[[#This Row],[Order Date]],"yyyy-mm")</f>
        <v>2016-07</v>
      </c>
    </row>
    <row r="1020" spans="1:20"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YEAR(Table3[[#This Row],[Order Date]])</f>
        <v>2016</v>
      </c>
      <c r="T1020" t="str">
        <f>TEXT(Table3[[#This Row],[Order Date]],"yyyy-mm")</f>
        <v>2016-07</v>
      </c>
    </row>
    <row r="1021" spans="1:20"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YEAR(Table3[[#This Row],[Order Date]])</f>
        <v>2016</v>
      </c>
      <c r="T1021" t="str">
        <f>TEXT(Table3[[#This Row],[Order Date]],"yyyy-mm")</f>
        <v>2016-07</v>
      </c>
    </row>
    <row r="1022" spans="1:20"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YEAR(Table3[[#This Row],[Order Date]])</f>
        <v>2016</v>
      </c>
      <c r="T1022" t="str">
        <f>TEXT(Table3[[#This Row],[Order Date]],"yyyy-mm")</f>
        <v>2016-04</v>
      </c>
    </row>
    <row r="1023" spans="1:20"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YEAR(Table3[[#This Row],[Order Date]])</f>
        <v>2016</v>
      </c>
      <c r="T1023" t="str">
        <f>TEXT(Table3[[#This Row],[Order Date]],"yyyy-mm")</f>
        <v>2016-04</v>
      </c>
    </row>
    <row r="1024" spans="1:20"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YEAR(Table3[[#This Row],[Order Date]])</f>
        <v>2016</v>
      </c>
      <c r="T1024" t="str">
        <f>TEXT(Table3[[#This Row],[Order Date]],"yyyy-mm")</f>
        <v>2016-04</v>
      </c>
    </row>
    <row r="1025" spans="1:20"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YEAR(Table3[[#This Row],[Order Date]])</f>
        <v>2016</v>
      </c>
      <c r="T1025" t="str">
        <f>TEXT(Table3[[#This Row],[Order Date]],"yyyy-mm")</f>
        <v>2016-06</v>
      </c>
    </row>
    <row r="1026" spans="1:20"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YEAR(Table3[[#This Row],[Order Date]])</f>
        <v>2018</v>
      </c>
      <c r="T1026" t="str">
        <f>TEXT(Table3[[#This Row],[Order Date]],"yyyy-mm")</f>
        <v>2018-12</v>
      </c>
    </row>
    <row r="1027" spans="1:20"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YEAR(Table3[[#This Row],[Order Date]])</f>
        <v>2017</v>
      </c>
      <c r="T1027" t="str">
        <f>TEXT(Table3[[#This Row],[Order Date]],"yyyy-mm")</f>
        <v>2017-01</v>
      </c>
    </row>
    <row r="1028" spans="1:20"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YEAR(Table3[[#This Row],[Order Date]])</f>
        <v>2017</v>
      </c>
      <c r="T1028" t="str">
        <f>TEXT(Table3[[#This Row],[Order Date]],"yyyy-mm")</f>
        <v>2017-01</v>
      </c>
    </row>
    <row r="1029" spans="1:20"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YEAR(Table3[[#This Row],[Order Date]])</f>
        <v>2017</v>
      </c>
      <c r="T1029" t="str">
        <f>TEXT(Table3[[#This Row],[Order Date]],"yyyy-mm")</f>
        <v>2017-01</v>
      </c>
    </row>
    <row r="1030" spans="1:20"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YEAR(Table3[[#This Row],[Order Date]])</f>
        <v>2015</v>
      </c>
      <c r="T1030" t="str">
        <f>TEXT(Table3[[#This Row],[Order Date]],"yyyy-mm")</f>
        <v>2015-07</v>
      </c>
    </row>
    <row r="1031" spans="1:20"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YEAR(Table3[[#This Row],[Order Date]])</f>
        <v>2015</v>
      </c>
      <c r="T1031" t="str">
        <f>TEXT(Table3[[#This Row],[Order Date]],"yyyy-mm")</f>
        <v>2015-07</v>
      </c>
    </row>
    <row r="1032" spans="1:20"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YEAR(Table3[[#This Row],[Order Date]])</f>
        <v>2015</v>
      </c>
      <c r="T1032" t="str">
        <f>TEXT(Table3[[#This Row],[Order Date]],"yyyy-mm")</f>
        <v>2015-07</v>
      </c>
    </row>
    <row r="1033" spans="1:20"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YEAR(Table3[[#This Row],[Order Date]])</f>
        <v>2015</v>
      </c>
      <c r="T1033" t="str">
        <f>TEXT(Table3[[#This Row],[Order Date]],"yyyy-mm")</f>
        <v>2015-07</v>
      </c>
    </row>
    <row r="1034" spans="1:20"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YEAR(Table3[[#This Row],[Order Date]])</f>
        <v>2015</v>
      </c>
      <c r="T1034" t="str">
        <f>TEXT(Table3[[#This Row],[Order Date]],"yyyy-mm")</f>
        <v>2015-07</v>
      </c>
    </row>
    <row r="1035" spans="1:20"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YEAR(Table3[[#This Row],[Order Date]])</f>
        <v>2017</v>
      </c>
      <c r="T1035" t="str">
        <f>TEXT(Table3[[#This Row],[Order Date]],"yyyy-mm")</f>
        <v>2017-11</v>
      </c>
    </row>
    <row r="1036" spans="1:20"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YEAR(Table3[[#This Row],[Order Date]])</f>
        <v>2017</v>
      </c>
      <c r="T1036" t="str">
        <f>TEXT(Table3[[#This Row],[Order Date]],"yyyy-mm")</f>
        <v>2017-11</v>
      </c>
    </row>
    <row r="1037" spans="1:20"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YEAR(Table3[[#This Row],[Order Date]])</f>
        <v>2017</v>
      </c>
      <c r="T1037" t="str">
        <f>TEXT(Table3[[#This Row],[Order Date]],"yyyy-mm")</f>
        <v>2017-11</v>
      </c>
    </row>
    <row r="1038" spans="1:20"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YEAR(Table3[[#This Row],[Order Date]])</f>
        <v>2017</v>
      </c>
      <c r="T1038" t="str">
        <f>TEXT(Table3[[#This Row],[Order Date]],"yyyy-mm")</f>
        <v>2017-04</v>
      </c>
    </row>
    <row r="1039" spans="1:20"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YEAR(Table3[[#This Row],[Order Date]])</f>
        <v>2016</v>
      </c>
      <c r="T1039" t="str">
        <f>TEXT(Table3[[#This Row],[Order Date]],"yyyy-mm")</f>
        <v>2016-06</v>
      </c>
    </row>
    <row r="1040" spans="1:20"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YEAR(Table3[[#This Row],[Order Date]])</f>
        <v>2018</v>
      </c>
      <c r="T1040" t="str">
        <f>TEXT(Table3[[#This Row],[Order Date]],"yyyy-mm")</f>
        <v>2018-11</v>
      </c>
    </row>
    <row r="1041" spans="1:20"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YEAR(Table3[[#This Row],[Order Date]])</f>
        <v>2018</v>
      </c>
      <c r="T1041" t="str">
        <f>TEXT(Table3[[#This Row],[Order Date]],"yyyy-mm")</f>
        <v>2018-11</v>
      </c>
    </row>
    <row r="1042" spans="1:20"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YEAR(Table3[[#This Row],[Order Date]])</f>
        <v>2017</v>
      </c>
      <c r="T1042" t="str">
        <f>TEXT(Table3[[#This Row],[Order Date]],"yyyy-mm")</f>
        <v>2017-03</v>
      </c>
    </row>
    <row r="1043" spans="1:20"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YEAR(Table3[[#This Row],[Order Date]])</f>
        <v>2017</v>
      </c>
      <c r="T1043" t="str">
        <f>TEXT(Table3[[#This Row],[Order Date]],"yyyy-mm")</f>
        <v>2017-09</v>
      </c>
    </row>
    <row r="1044" spans="1:20"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YEAR(Table3[[#This Row],[Order Date]])</f>
        <v>2017</v>
      </c>
      <c r="T1044" t="str">
        <f>TEXT(Table3[[#This Row],[Order Date]],"yyyy-mm")</f>
        <v>2017-09</v>
      </c>
    </row>
    <row r="1045" spans="1:20"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YEAR(Table3[[#This Row],[Order Date]])</f>
        <v>2018</v>
      </c>
      <c r="T1045" t="str">
        <f>TEXT(Table3[[#This Row],[Order Date]],"yyyy-mm")</f>
        <v>2018-07</v>
      </c>
    </row>
    <row r="1046" spans="1:20"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YEAR(Table3[[#This Row],[Order Date]])</f>
        <v>2018</v>
      </c>
      <c r="T1046" t="str">
        <f>TEXT(Table3[[#This Row],[Order Date]],"yyyy-mm")</f>
        <v>2018-07</v>
      </c>
    </row>
    <row r="1047" spans="1:20"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YEAR(Table3[[#This Row],[Order Date]])</f>
        <v>2018</v>
      </c>
      <c r="T1047" t="str">
        <f>TEXT(Table3[[#This Row],[Order Date]],"yyyy-mm")</f>
        <v>2018-10</v>
      </c>
    </row>
    <row r="1048" spans="1:20"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YEAR(Table3[[#This Row],[Order Date]])</f>
        <v>2017</v>
      </c>
      <c r="T1048" t="str">
        <f>TEXT(Table3[[#This Row],[Order Date]],"yyyy-mm")</f>
        <v>2017-03</v>
      </c>
    </row>
    <row r="1049" spans="1:20"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YEAR(Table3[[#This Row],[Order Date]])</f>
        <v>2017</v>
      </c>
      <c r="T1049" t="str">
        <f>TEXT(Table3[[#This Row],[Order Date]],"yyyy-mm")</f>
        <v>2017-03</v>
      </c>
    </row>
    <row r="1050" spans="1:20"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YEAR(Table3[[#This Row],[Order Date]])</f>
        <v>2015</v>
      </c>
      <c r="T1050" t="str">
        <f>TEXT(Table3[[#This Row],[Order Date]],"yyyy-mm")</f>
        <v>2015-05</v>
      </c>
    </row>
    <row r="1051" spans="1:20"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YEAR(Table3[[#This Row],[Order Date]])</f>
        <v>2015</v>
      </c>
      <c r="T1051" t="str">
        <f>TEXT(Table3[[#This Row],[Order Date]],"yyyy-mm")</f>
        <v>2015-05</v>
      </c>
    </row>
    <row r="1052" spans="1:20"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YEAR(Table3[[#This Row],[Order Date]])</f>
        <v>2016</v>
      </c>
      <c r="T1052" t="str">
        <f>TEXT(Table3[[#This Row],[Order Date]],"yyyy-mm")</f>
        <v>2016-07</v>
      </c>
    </row>
    <row r="1053" spans="1:20"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YEAR(Table3[[#This Row],[Order Date]])</f>
        <v>2016</v>
      </c>
      <c r="T1053" t="str">
        <f>TEXT(Table3[[#This Row],[Order Date]],"yyyy-mm")</f>
        <v>2016-07</v>
      </c>
    </row>
    <row r="1054" spans="1:20"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YEAR(Table3[[#This Row],[Order Date]])</f>
        <v>2016</v>
      </c>
      <c r="T1054" t="str">
        <f>TEXT(Table3[[#This Row],[Order Date]],"yyyy-mm")</f>
        <v>2016-07</v>
      </c>
    </row>
    <row r="1055" spans="1:20"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YEAR(Table3[[#This Row],[Order Date]])</f>
        <v>2016</v>
      </c>
      <c r="T1055" t="str">
        <f>TEXT(Table3[[#This Row],[Order Date]],"yyyy-mm")</f>
        <v>2016-04</v>
      </c>
    </row>
    <row r="1056" spans="1:20"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YEAR(Table3[[#This Row],[Order Date]])</f>
        <v>2016</v>
      </c>
      <c r="T1056" t="str">
        <f>TEXT(Table3[[#This Row],[Order Date]],"yyyy-mm")</f>
        <v>2016-04</v>
      </c>
    </row>
    <row r="1057" spans="1:20"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YEAR(Table3[[#This Row],[Order Date]])</f>
        <v>2016</v>
      </c>
      <c r="T1057" t="str">
        <f>TEXT(Table3[[#This Row],[Order Date]],"yyyy-mm")</f>
        <v>2016-04</v>
      </c>
    </row>
    <row r="1058" spans="1:20"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YEAR(Table3[[#This Row],[Order Date]])</f>
        <v>2016</v>
      </c>
      <c r="T1058" t="str">
        <f>TEXT(Table3[[#This Row],[Order Date]],"yyyy-mm")</f>
        <v>2016-04</v>
      </c>
    </row>
    <row r="1059" spans="1:20"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YEAR(Table3[[#This Row],[Order Date]])</f>
        <v>2018</v>
      </c>
      <c r="T1059" t="str">
        <f>TEXT(Table3[[#This Row],[Order Date]],"yyyy-mm")</f>
        <v>2018-12</v>
      </c>
    </row>
    <row r="1060" spans="1:20"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YEAR(Table3[[#This Row],[Order Date]])</f>
        <v>2018</v>
      </c>
      <c r="T1060" t="str">
        <f>TEXT(Table3[[#This Row],[Order Date]],"yyyy-mm")</f>
        <v>2018-12</v>
      </c>
    </row>
    <row r="1061" spans="1:20"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YEAR(Table3[[#This Row],[Order Date]])</f>
        <v>2017</v>
      </c>
      <c r="T1061" t="str">
        <f>TEXT(Table3[[#This Row],[Order Date]],"yyyy-mm")</f>
        <v>2017-11</v>
      </c>
    </row>
    <row r="1062" spans="1:20"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YEAR(Table3[[#This Row],[Order Date]])</f>
        <v>2016</v>
      </c>
      <c r="T1062" t="str">
        <f>TEXT(Table3[[#This Row],[Order Date]],"yyyy-mm")</f>
        <v>2016-03</v>
      </c>
    </row>
    <row r="1063" spans="1:20"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YEAR(Table3[[#This Row],[Order Date]])</f>
        <v>2016</v>
      </c>
      <c r="T1063" t="str">
        <f>TEXT(Table3[[#This Row],[Order Date]],"yyyy-mm")</f>
        <v>2016-04</v>
      </c>
    </row>
    <row r="1064" spans="1:20"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YEAR(Table3[[#This Row],[Order Date]])</f>
        <v>2016</v>
      </c>
      <c r="T1064" t="str">
        <f>TEXT(Table3[[#This Row],[Order Date]],"yyyy-mm")</f>
        <v>2016-04</v>
      </c>
    </row>
    <row r="1065" spans="1:20"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YEAR(Table3[[#This Row],[Order Date]])</f>
        <v>2016</v>
      </c>
      <c r="T1065" t="str">
        <f>TEXT(Table3[[#This Row],[Order Date]],"yyyy-mm")</f>
        <v>2016-04</v>
      </c>
    </row>
    <row r="1066" spans="1:20"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YEAR(Table3[[#This Row],[Order Date]])</f>
        <v>2016</v>
      </c>
      <c r="T1066" t="str">
        <f>TEXT(Table3[[#This Row],[Order Date]],"yyyy-mm")</f>
        <v>2016-04</v>
      </c>
    </row>
    <row r="1067" spans="1:20"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YEAR(Table3[[#This Row],[Order Date]])</f>
        <v>2016</v>
      </c>
      <c r="T1067" t="str">
        <f>TEXT(Table3[[#This Row],[Order Date]],"yyyy-mm")</f>
        <v>2016-04</v>
      </c>
    </row>
    <row r="1068" spans="1:20"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YEAR(Table3[[#This Row],[Order Date]])</f>
        <v>2016</v>
      </c>
      <c r="T1068" t="str">
        <f>TEXT(Table3[[#This Row],[Order Date]],"yyyy-mm")</f>
        <v>2016-04</v>
      </c>
    </row>
    <row r="1069" spans="1:20"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YEAR(Table3[[#This Row],[Order Date]])</f>
        <v>2017</v>
      </c>
      <c r="T1069" t="str">
        <f>TEXT(Table3[[#This Row],[Order Date]],"yyyy-mm")</f>
        <v>2017-10</v>
      </c>
    </row>
    <row r="1070" spans="1:20"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YEAR(Table3[[#This Row],[Order Date]])</f>
        <v>2018</v>
      </c>
      <c r="T1070" t="str">
        <f>TEXT(Table3[[#This Row],[Order Date]],"yyyy-mm")</f>
        <v>2018-09</v>
      </c>
    </row>
    <row r="1071" spans="1:20"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YEAR(Table3[[#This Row],[Order Date]])</f>
        <v>2016</v>
      </c>
      <c r="T1071" t="str">
        <f>TEXT(Table3[[#This Row],[Order Date]],"yyyy-mm")</f>
        <v>2016-07</v>
      </c>
    </row>
    <row r="1072" spans="1:20"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YEAR(Table3[[#This Row],[Order Date]])</f>
        <v>2016</v>
      </c>
      <c r="T1072" t="str">
        <f>TEXT(Table3[[#This Row],[Order Date]],"yyyy-mm")</f>
        <v>2016-11</v>
      </c>
    </row>
    <row r="1073" spans="1:20"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YEAR(Table3[[#This Row],[Order Date]])</f>
        <v>2017</v>
      </c>
      <c r="T1073" t="str">
        <f>TEXT(Table3[[#This Row],[Order Date]],"yyyy-mm")</f>
        <v>2017-04</v>
      </c>
    </row>
    <row r="1074" spans="1:20"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YEAR(Table3[[#This Row],[Order Date]])</f>
        <v>2018</v>
      </c>
      <c r="T1074" t="str">
        <f>TEXT(Table3[[#This Row],[Order Date]],"yyyy-mm")</f>
        <v>2018-11</v>
      </c>
    </row>
    <row r="1075" spans="1:20"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YEAR(Table3[[#This Row],[Order Date]])</f>
        <v>2017</v>
      </c>
      <c r="T1075" t="str">
        <f>TEXT(Table3[[#This Row],[Order Date]],"yyyy-mm")</f>
        <v>2017-11</v>
      </c>
    </row>
    <row r="1076" spans="1:20"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YEAR(Table3[[#This Row],[Order Date]])</f>
        <v>2017</v>
      </c>
      <c r="T1076" t="str">
        <f>TEXT(Table3[[#This Row],[Order Date]],"yyyy-mm")</f>
        <v>2017-11</v>
      </c>
    </row>
    <row r="1077" spans="1:20"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YEAR(Table3[[#This Row],[Order Date]])</f>
        <v>2017</v>
      </c>
      <c r="T1077" t="str">
        <f>TEXT(Table3[[#This Row],[Order Date]],"yyyy-mm")</f>
        <v>2017-11</v>
      </c>
    </row>
    <row r="1078" spans="1:20"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YEAR(Table3[[#This Row],[Order Date]])</f>
        <v>2017</v>
      </c>
      <c r="T1078" t="str">
        <f>TEXT(Table3[[#This Row],[Order Date]],"yyyy-mm")</f>
        <v>2017-09</v>
      </c>
    </row>
    <row r="1079" spans="1:20"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YEAR(Table3[[#This Row],[Order Date]])</f>
        <v>2018</v>
      </c>
      <c r="T1079" t="str">
        <f>TEXT(Table3[[#This Row],[Order Date]],"yyyy-mm")</f>
        <v>2018-09</v>
      </c>
    </row>
    <row r="1080" spans="1:20"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YEAR(Table3[[#This Row],[Order Date]])</f>
        <v>2018</v>
      </c>
      <c r="T1080" t="str">
        <f>TEXT(Table3[[#This Row],[Order Date]],"yyyy-mm")</f>
        <v>2018-09</v>
      </c>
    </row>
    <row r="1081" spans="1:20"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YEAR(Table3[[#This Row],[Order Date]])</f>
        <v>2018</v>
      </c>
      <c r="T1081" t="str">
        <f>TEXT(Table3[[#This Row],[Order Date]],"yyyy-mm")</f>
        <v>2018-09</v>
      </c>
    </row>
    <row r="1082" spans="1:20"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YEAR(Table3[[#This Row],[Order Date]])</f>
        <v>2016</v>
      </c>
      <c r="T1082" t="str">
        <f>TEXT(Table3[[#This Row],[Order Date]],"yyyy-mm")</f>
        <v>2016-11</v>
      </c>
    </row>
    <row r="1083" spans="1:20"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YEAR(Table3[[#This Row],[Order Date]])</f>
        <v>2016</v>
      </c>
      <c r="T1083" t="str">
        <f>TEXT(Table3[[#This Row],[Order Date]],"yyyy-mm")</f>
        <v>2016-11</v>
      </c>
    </row>
    <row r="1084" spans="1:20"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YEAR(Table3[[#This Row],[Order Date]])</f>
        <v>2017</v>
      </c>
      <c r="T1084" t="str">
        <f>TEXT(Table3[[#This Row],[Order Date]],"yyyy-mm")</f>
        <v>2017-03</v>
      </c>
    </row>
    <row r="1085" spans="1:20"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YEAR(Table3[[#This Row],[Order Date]])</f>
        <v>2017</v>
      </c>
      <c r="T1085" t="str">
        <f>TEXT(Table3[[#This Row],[Order Date]],"yyyy-mm")</f>
        <v>2017-03</v>
      </c>
    </row>
    <row r="1086" spans="1:20"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YEAR(Table3[[#This Row],[Order Date]])</f>
        <v>2017</v>
      </c>
      <c r="T1086" t="str">
        <f>TEXT(Table3[[#This Row],[Order Date]],"yyyy-mm")</f>
        <v>2017-03</v>
      </c>
    </row>
    <row r="1087" spans="1:20"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YEAR(Table3[[#This Row],[Order Date]])</f>
        <v>2017</v>
      </c>
      <c r="T1087" t="str">
        <f>TEXT(Table3[[#This Row],[Order Date]],"yyyy-mm")</f>
        <v>2017-03</v>
      </c>
    </row>
    <row r="1088" spans="1:20"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YEAR(Table3[[#This Row],[Order Date]])</f>
        <v>2017</v>
      </c>
      <c r="T1088" t="str">
        <f>TEXT(Table3[[#This Row],[Order Date]],"yyyy-mm")</f>
        <v>2017-08</v>
      </c>
    </row>
    <row r="1089" spans="1:20"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YEAR(Table3[[#This Row],[Order Date]])</f>
        <v>2017</v>
      </c>
      <c r="T1089" t="str">
        <f>TEXT(Table3[[#This Row],[Order Date]],"yyyy-mm")</f>
        <v>2017-08</v>
      </c>
    </row>
    <row r="1090" spans="1:20"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YEAR(Table3[[#This Row],[Order Date]])</f>
        <v>2017</v>
      </c>
      <c r="T1090" t="str">
        <f>TEXT(Table3[[#This Row],[Order Date]],"yyyy-mm")</f>
        <v>2017-08</v>
      </c>
    </row>
    <row r="1091" spans="1:20"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YEAR(Table3[[#This Row],[Order Date]])</f>
        <v>2018</v>
      </c>
      <c r="T1091" t="str">
        <f>TEXT(Table3[[#This Row],[Order Date]],"yyyy-mm")</f>
        <v>2018-06</v>
      </c>
    </row>
    <row r="1092" spans="1:20"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YEAR(Table3[[#This Row],[Order Date]])</f>
        <v>2018</v>
      </c>
      <c r="T1092" t="str">
        <f>TEXT(Table3[[#This Row],[Order Date]],"yyyy-mm")</f>
        <v>2018-06</v>
      </c>
    </row>
    <row r="1093" spans="1:20"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YEAR(Table3[[#This Row],[Order Date]])</f>
        <v>2016</v>
      </c>
      <c r="T1093" t="str">
        <f>TEXT(Table3[[#This Row],[Order Date]],"yyyy-mm")</f>
        <v>2016-12</v>
      </c>
    </row>
    <row r="1094" spans="1:20"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YEAR(Table3[[#This Row],[Order Date]])</f>
        <v>2016</v>
      </c>
      <c r="T1094" t="str">
        <f>TEXT(Table3[[#This Row],[Order Date]],"yyyy-mm")</f>
        <v>2016-12</v>
      </c>
    </row>
    <row r="1095" spans="1:20"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YEAR(Table3[[#This Row],[Order Date]])</f>
        <v>2016</v>
      </c>
      <c r="T1095" t="str">
        <f>TEXT(Table3[[#This Row],[Order Date]],"yyyy-mm")</f>
        <v>2016-12</v>
      </c>
    </row>
    <row r="1096" spans="1:20"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YEAR(Table3[[#This Row],[Order Date]])</f>
        <v>2016</v>
      </c>
      <c r="T1096" t="str">
        <f>TEXT(Table3[[#This Row],[Order Date]],"yyyy-mm")</f>
        <v>2016-12</v>
      </c>
    </row>
    <row r="1097" spans="1:20"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YEAR(Table3[[#This Row],[Order Date]])</f>
        <v>2018</v>
      </c>
      <c r="T1097" t="str">
        <f>TEXT(Table3[[#This Row],[Order Date]],"yyyy-mm")</f>
        <v>2018-01</v>
      </c>
    </row>
    <row r="1098" spans="1:20"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YEAR(Table3[[#This Row],[Order Date]])</f>
        <v>2018</v>
      </c>
      <c r="T1098" t="str">
        <f>TEXT(Table3[[#This Row],[Order Date]],"yyyy-mm")</f>
        <v>2018-01</v>
      </c>
    </row>
    <row r="1099" spans="1:20"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YEAR(Table3[[#This Row],[Order Date]])</f>
        <v>2015</v>
      </c>
      <c r="T1099" t="str">
        <f>TEXT(Table3[[#This Row],[Order Date]],"yyyy-mm")</f>
        <v>2015-06</v>
      </c>
    </row>
    <row r="1100" spans="1:20"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YEAR(Table3[[#This Row],[Order Date]])</f>
        <v>2017</v>
      </c>
      <c r="T1100" t="str">
        <f>TEXT(Table3[[#This Row],[Order Date]],"yyyy-mm")</f>
        <v>2017-06</v>
      </c>
    </row>
    <row r="1101" spans="1:20"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YEAR(Table3[[#This Row],[Order Date]])</f>
        <v>2017</v>
      </c>
      <c r="T1101" t="str">
        <f>TEXT(Table3[[#This Row],[Order Date]],"yyyy-mm")</f>
        <v>2017-06</v>
      </c>
    </row>
    <row r="1102" spans="1:20"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YEAR(Table3[[#This Row],[Order Date]])</f>
        <v>2017</v>
      </c>
      <c r="T1102" t="str">
        <f>TEXT(Table3[[#This Row],[Order Date]],"yyyy-mm")</f>
        <v>2017-06</v>
      </c>
    </row>
    <row r="1103" spans="1:20"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YEAR(Table3[[#This Row],[Order Date]])</f>
        <v>2017</v>
      </c>
      <c r="T1103" t="str">
        <f>TEXT(Table3[[#This Row],[Order Date]],"yyyy-mm")</f>
        <v>2017-06</v>
      </c>
    </row>
    <row r="1104" spans="1:20"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YEAR(Table3[[#This Row],[Order Date]])</f>
        <v>2018</v>
      </c>
      <c r="T1104" t="str">
        <f>TEXT(Table3[[#This Row],[Order Date]],"yyyy-mm")</f>
        <v>2018-04</v>
      </c>
    </row>
    <row r="1105" spans="1:20"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YEAR(Table3[[#This Row],[Order Date]])</f>
        <v>2018</v>
      </c>
      <c r="T1105" t="str">
        <f>TEXT(Table3[[#This Row],[Order Date]],"yyyy-mm")</f>
        <v>2018-04</v>
      </c>
    </row>
    <row r="1106" spans="1:20"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YEAR(Table3[[#This Row],[Order Date]])</f>
        <v>2017</v>
      </c>
      <c r="T1106" t="str">
        <f>TEXT(Table3[[#This Row],[Order Date]],"yyyy-mm")</f>
        <v>2017-10</v>
      </c>
    </row>
    <row r="1107" spans="1:20"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YEAR(Table3[[#This Row],[Order Date]])</f>
        <v>2017</v>
      </c>
      <c r="T1107" t="str">
        <f>TEXT(Table3[[#This Row],[Order Date]],"yyyy-mm")</f>
        <v>2017-11</v>
      </c>
    </row>
    <row r="1108" spans="1:20"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YEAR(Table3[[#This Row],[Order Date]])</f>
        <v>2017</v>
      </c>
      <c r="T1108" t="str">
        <f>TEXT(Table3[[#This Row],[Order Date]],"yyyy-mm")</f>
        <v>2017-11</v>
      </c>
    </row>
    <row r="1109" spans="1:20"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YEAR(Table3[[#This Row],[Order Date]])</f>
        <v>2017</v>
      </c>
      <c r="T1109" t="str">
        <f>TEXT(Table3[[#This Row],[Order Date]],"yyyy-mm")</f>
        <v>2017-11</v>
      </c>
    </row>
    <row r="1110" spans="1:20"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YEAR(Table3[[#This Row],[Order Date]])</f>
        <v>2017</v>
      </c>
      <c r="T1110" t="str">
        <f>TEXT(Table3[[#This Row],[Order Date]],"yyyy-mm")</f>
        <v>2017-11</v>
      </c>
    </row>
    <row r="1111" spans="1:20"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YEAR(Table3[[#This Row],[Order Date]])</f>
        <v>2017</v>
      </c>
      <c r="T1111" t="str">
        <f>TEXT(Table3[[#This Row],[Order Date]],"yyyy-mm")</f>
        <v>2017-11</v>
      </c>
    </row>
    <row r="1112" spans="1:20"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YEAR(Table3[[#This Row],[Order Date]])</f>
        <v>2017</v>
      </c>
      <c r="T1112" t="str">
        <f>TEXT(Table3[[#This Row],[Order Date]],"yyyy-mm")</f>
        <v>2017-11</v>
      </c>
    </row>
    <row r="1113" spans="1:20"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YEAR(Table3[[#This Row],[Order Date]])</f>
        <v>2017</v>
      </c>
      <c r="T1113" t="str">
        <f>TEXT(Table3[[#This Row],[Order Date]],"yyyy-mm")</f>
        <v>2017-11</v>
      </c>
    </row>
    <row r="1114" spans="1:20"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YEAR(Table3[[#This Row],[Order Date]])</f>
        <v>2017</v>
      </c>
      <c r="T1114" t="str">
        <f>TEXT(Table3[[#This Row],[Order Date]],"yyyy-mm")</f>
        <v>2017-11</v>
      </c>
    </row>
    <row r="1115" spans="1:20"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YEAR(Table3[[#This Row],[Order Date]])</f>
        <v>2018</v>
      </c>
      <c r="T1115" t="str">
        <f>TEXT(Table3[[#This Row],[Order Date]],"yyyy-mm")</f>
        <v>2018-12</v>
      </c>
    </row>
    <row r="1116" spans="1:20"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YEAR(Table3[[#This Row],[Order Date]])</f>
        <v>2018</v>
      </c>
      <c r="T1116" t="str">
        <f>TEXT(Table3[[#This Row],[Order Date]],"yyyy-mm")</f>
        <v>2018-12</v>
      </c>
    </row>
    <row r="1117" spans="1:20"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YEAR(Table3[[#This Row],[Order Date]])</f>
        <v>2018</v>
      </c>
      <c r="T1117" t="str">
        <f>TEXT(Table3[[#This Row],[Order Date]],"yyyy-mm")</f>
        <v>2018-12</v>
      </c>
    </row>
    <row r="1118" spans="1:20"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YEAR(Table3[[#This Row],[Order Date]])</f>
        <v>2017</v>
      </c>
      <c r="T1118" t="str">
        <f>TEXT(Table3[[#This Row],[Order Date]],"yyyy-mm")</f>
        <v>2017-07</v>
      </c>
    </row>
    <row r="1119" spans="1:20"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YEAR(Table3[[#This Row],[Order Date]])</f>
        <v>2016</v>
      </c>
      <c r="T1119" t="str">
        <f>TEXT(Table3[[#This Row],[Order Date]],"yyyy-mm")</f>
        <v>2016-09</v>
      </c>
    </row>
    <row r="1120" spans="1:20"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YEAR(Table3[[#This Row],[Order Date]])</f>
        <v>2016</v>
      </c>
      <c r="T1120" t="str">
        <f>TEXT(Table3[[#This Row],[Order Date]],"yyyy-mm")</f>
        <v>2016-09</v>
      </c>
    </row>
    <row r="1121" spans="1:20"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YEAR(Table3[[#This Row],[Order Date]])</f>
        <v>2016</v>
      </c>
      <c r="T1121" t="str">
        <f>TEXT(Table3[[#This Row],[Order Date]],"yyyy-mm")</f>
        <v>2016-09</v>
      </c>
    </row>
    <row r="1122" spans="1:20"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YEAR(Table3[[#This Row],[Order Date]])</f>
        <v>2016</v>
      </c>
      <c r="T1122" t="str">
        <f>TEXT(Table3[[#This Row],[Order Date]],"yyyy-mm")</f>
        <v>2016-09</v>
      </c>
    </row>
    <row r="1123" spans="1:20"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YEAR(Table3[[#This Row],[Order Date]])</f>
        <v>2015</v>
      </c>
      <c r="T1123" t="str">
        <f>TEXT(Table3[[#This Row],[Order Date]],"yyyy-mm")</f>
        <v>2015-01</v>
      </c>
    </row>
    <row r="1124" spans="1:20"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YEAR(Table3[[#This Row],[Order Date]])</f>
        <v>2015</v>
      </c>
      <c r="T1124" t="str">
        <f>TEXT(Table3[[#This Row],[Order Date]],"yyyy-mm")</f>
        <v>2015-01</v>
      </c>
    </row>
    <row r="1125" spans="1:20"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YEAR(Table3[[#This Row],[Order Date]])</f>
        <v>2015</v>
      </c>
      <c r="T1125" t="str">
        <f>TEXT(Table3[[#This Row],[Order Date]],"yyyy-mm")</f>
        <v>2015-01</v>
      </c>
    </row>
    <row r="1126" spans="1:20"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YEAR(Table3[[#This Row],[Order Date]])</f>
        <v>2015</v>
      </c>
      <c r="T1126" t="str">
        <f>TEXT(Table3[[#This Row],[Order Date]],"yyyy-mm")</f>
        <v>2015-01</v>
      </c>
    </row>
    <row r="1127" spans="1:20"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YEAR(Table3[[#This Row],[Order Date]])</f>
        <v>2015</v>
      </c>
      <c r="T1127" t="str">
        <f>TEXT(Table3[[#This Row],[Order Date]],"yyyy-mm")</f>
        <v>2015-01</v>
      </c>
    </row>
    <row r="1128" spans="1:20"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YEAR(Table3[[#This Row],[Order Date]])</f>
        <v>2015</v>
      </c>
      <c r="T1128" t="str">
        <f>TEXT(Table3[[#This Row],[Order Date]],"yyyy-mm")</f>
        <v>2015-01</v>
      </c>
    </row>
    <row r="1129" spans="1:20"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YEAR(Table3[[#This Row],[Order Date]])</f>
        <v>2016</v>
      </c>
      <c r="T1129" t="str">
        <f>TEXT(Table3[[#This Row],[Order Date]],"yyyy-mm")</f>
        <v>2016-03</v>
      </c>
    </row>
    <row r="1130" spans="1:20"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YEAR(Table3[[#This Row],[Order Date]])</f>
        <v>2016</v>
      </c>
      <c r="T1130" t="str">
        <f>TEXT(Table3[[#This Row],[Order Date]],"yyyy-mm")</f>
        <v>2016-03</v>
      </c>
    </row>
    <row r="1131" spans="1:20"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YEAR(Table3[[#This Row],[Order Date]])</f>
        <v>2017</v>
      </c>
      <c r="T1131" t="str">
        <f>TEXT(Table3[[#This Row],[Order Date]],"yyyy-mm")</f>
        <v>2017-04</v>
      </c>
    </row>
    <row r="1132" spans="1:20"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YEAR(Table3[[#This Row],[Order Date]])</f>
        <v>2017</v>
      </c>
      <c r="T1132" t="str">
        <f>TEXT(Table3[[#This Row],[Order Date]],"yyyy-mm")</f>
        <v>2017-04</v>
      </c>
    </row>
    <row r="1133" spans="1:20"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YEAR(Table3[[#This Row],[Order Date]])</f>
        <v>2017</v>
      </c>
      <c r="T1133" t="str">
        <f>TEXT(Table3[[#This Row],[Order Date]],"yyyy-mm")</f>
        <v>2017-04</v>
      </c>
    </row>
    <row r="1134" spans="1:20"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YEAR(Table3[[#This Row],[Order Date]])</f>
        <v>2017</v>
      </c>
      <c r="T1134" t="str">
        <f>TEXT(Table3[[#This Row],[Order Date]],"yyyy-mm")</f>
        <v>2017-12</v>
      </c>
    </row>
    <row r="1135" spans="1:20"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YEAR(Table3[[#This Row],[Order Date]])</f>
        <v>2017</v>
      </c>
      <c r="T1135" t="str">
        <f>TEXT(Table3[[#This Row],[Order Date]],"yyyy-mm")</f>
        <v>2017-06</v>
      </c>
    </row>
    <row r="1136" spans="1:20"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YEAR(Table3[[#This Row],[Order Date]])</f>
        <v>2017</v>
      </c>
      <c r="T1136" t="str">
        <f>TEXT(Table3[[#This Row],[Order Date]],"yyyy-mm")</f>
        <v>2017-06</v>
      </c>
    </row>
    <row r="1137" spans="1:20"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YEAR(Table3[[#This Row],[Order Date]])</f>
        <v>2017</v>
      </c>
      <c r="T1137" t="str">
        <f>TEXT(Table3[[#This Row],[Order Date]],"yyyy-mm")</f>
        <v>2017-12</v>
      </c>
    </row>
    <row r="1138" spans="1:20"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YEAR(Table3[[#This Row],[Order Date]])</f>
        <v>2017</v>
      </c>
      <c r="T1138" t="str">
        <f>TEXT(Table3[[#This Row],[Order Date]],"yyyy-mm")</f>
        <v>2017-11</v>
      </c>
    </row>
    <row r="1139" spans="1:20"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YEAR(Table3[[#This Row],[Order Date]])</f>
        <v>2017</v>
      </c>
      <c r="T1139" t="str">
        <f>TEXT(Table3[[#This Row],[Order Date]],"yyyy-mm")</f>
        <v>2017-11</v>
      </c>
    </row>
    <row r="1140" spans="1:20"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YEAR(Table3[[#This Row],[Order Date]])</f>
        <v>2017</v>
      </c>
      <c r="T1140" t="str">
        <f>TEXT(Table3[[#This Row],[Order Date]],"yyyy-mm")</f>
        <v>2017-11</v>
      </c>
    </row>
    <row r="1141" spans="1:20"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YEAR(Table3[[#This Row],[Order Date]])</f>
        <v>2017</v>
      </c>
      <c r="T1141" t="str">
        <f>TEXT(Table3[[#This Row],[Order Date]],"yyyy-mm")</f>
        <v>2017-11</v>
      </c>
    </row>
    <row r="1142" spans="1:20"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YEAR(Table3[[#This Row],[Order Date]])</f>
        <v>2017</v>
      </c>
      <c r="T1142" t="str">
        <f>TEXT(Table3[[#This Row],[Order Date]],"yyyy-mm")</f>
        <v>2017-11</v>
      </c>
    </row>
    <row r="1143" spans="1:20"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YEAR(Table3[[#This Row],[Order Date]])</f>
        <v>2015</v>
      </c>
      <c r="T1143" t="str">
        <f>TEXT(Table3[[#This Row],[Order Date]],"yyyy-mm")</f>
        <v>2015-09</v>
      </c>
    </row>
    <row r="1144" spans="1:20"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YEAR(Table3[[#This Row],[Order Date]])</f>
        <v>2015</v>
      </c>
      <c r="T1144" t="str">
        <f>TEXT(Table3[[#This Row],[Order Date]],"yyyy-mm")</f>
        <v>2015-09</v>
      </c>
    </row>
    <row r="1145" spans="1:20"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YEAR(Table3[[#This Row],[Order Date]])</f>
        <v>2015</v>
      </c>
      <c r="T1145" t="str">
        <f>TEXT(Table3[[#This Row],[Order Date]],"yyyy-mm")</f>
        <v>2015-09</v>
      </c>
    </row>
    <row r="1146" spans="1:20"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YEAR(Table3[[#This Row],[Order Date]])</f>
        <v>2015</v>
      </c>
      <c r="T1146" t="str">
        <f>TEXT(Table3[[#This Row],[Order Date]],"yyyy-mm")</f>
        <v>2015-09</v>
      </c>
    </row>
    <row r="1147" spans="1:20"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YEAR(Table3[[#This Row],[Order Date]])</f>
        <v>2015</v>
      </c>
      <c r="T1147" t="str">
        <f>TEXT(Table3[[#This Row],[Order Date]],"yyyy-mm")</f>
        <v>2015-09</v>
      </c>
    </row>
    <row r="1148" spans="1:20"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YEAR(Table3[[#This Row],[Order Date]])</f>
        <v>2016</v>
      </c>
      <c r="T1148" t="str">
        <f>TEXT(Table3[[#This Row],[Order Date]],"yyyy-mm")</f>
        <v>2016-04</v>
      </c>
    </row>
    <row r="1149" spans="1:20"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YEAR(Table3[[#This Row],[Order Date]])</f>
        <v>2016</v>
      </c>
      <c r="T1149" t="str">
        <f>TEXT(Table3[[#This Row],[Order Date]],"yyyy-mm")</f>
        <v>2016-04</v>
      </c>
    </row>
    <row r="1150" spans="1:20"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YEAR(Table3[[#This Row],[Order Date]])</f>
        <v>2016</v>
      </c>
      <c r="T1150" t="str">
        <f>TEXT(Table3[[#This Row],[Order Date]],"yyyy-mm")</f>
        <v>2016-04</v>
      </c>
    </row>
    <row r="1151" spans="1:20"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YEAR(Table3[[#This Row],[Order Date]])</f>
        <v>2016</v>
      </c>
      <c r="T1151" t="str">
        <f>TEXT(Table3[[#This Row],[Order Date]],"yyyy-mm")</f>
        <v>2016-04</v>
      </c>
    </row>
    <row r="1152" spans="1:20"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YEAR(Table3[[#This Row],[Order Date]])</f>
        <v>2016</v>
      </c>
      <c r="T1152" t="str">
        <f>TEXT(Table3[[#This Row],[Order Date]],"yyyy-mm")</f>
        <v>2016-04</v>
      </c>
    </row>
    <row r="1153" spans="1:20"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YEAR(Table3[[#This Row],[Order Date]])</f>
        <v>2016</v>
      </c>
      <c r="T1153" t="str">
        <f>TEXT(Table3[[#This Row],[Order Date]],"yyyy-mm")</f>
        <v>2016-05</v>
      </c>
    </row>
    <row r="1154" spans="1:20"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YEAR(Table3[[#This Row],[Order Date]])</f>
        <v>2017</v>
      </c>
      <c r="T1154" t="str">
        <f>TEXT(Table3[[#This Row],[Order Date]],"yyyy-mm")</f>
        <v>2017-12</v>
      </c>
    </row>
    <row r="1155" spans="1:20"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YEAR(Table3[[#This Row],[Order Date]])</f>
        <v>2017</v>
      </c>
      <c r="T1155" t="str">
        <f>TEXT(Table3[[#This Row],[Order Date]],"yyyy-mm")</f>
        <v>2017-12</v>
      </c>
    </row>
    <row r="1156" spans="1:20"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YEAR(Table3[[#This Row],[Order Date]])</f>
        <v>2015</v>
      </c>
      <c r="T1156" t="str">
        <f>TEXT(Table3[[#This Row],[Order Date]],"yyyy-mm")</f>
        <v>2015-12</v>
      </c>
    </row>
    <row r="1157" spans="1:20"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YEAR(Table3[[#This Row],[Order Date]])</f>
        <v>2015</v>
      </c>
      <c r="T1157" t="str">
        <f>TEXT(Table3[[#This Row],[Order Date]],"yyyy-mm")</f>
        <v>2015-12</v>
      </c>
    </row>
    <row r="1158" spans="1:20"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YEAR(Table3[[#This Row],[Order Date]])</f>
        <v>2015</v>
      </c>
      <c r="T1158" t="str">
        <f>TEXT(Table3[[#This Row],[Order Date]],"yyyy-mm")</f>
        <v>2015-12</v>
      </c>
    </row>
    <row r="1159" spans="1:20"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YEAR(Table3[[#This Row],[Order Date]])</f>
        <v>2015</v>
      </c>
      <c r="T1159" t="str">
        <f>TEXT(Table3[[#This Row],[Order Date]],"yyyy-mm")</f>
        <v>2015-12</v>
      </c>
    </row>
    <row r="1160" spans="1:20"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YEAR(Table3[[#This Row],[Order Date]])</f>
        <v>2017</v>
      </c>
      <c r="T1160" t="str">
        <f>TEXT(Table3[[#This Row],[Order Date]],"yyyy-mm")</f>
        <v>2017-07</v>
      </c>
    </row>
    <row r="1161" spans="1:20"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YEAR(Table3[[#This Row],[Order Date]])</f>
        <v>2018</v>
      </c>
      <c r="T1161" t="str">
        <f>TEXT(Table3[[#This Row],[Order Date]],"yyyy-mm")</f>
        <v>2018-06</v>
      </c>
    </row>
    <row r="1162" spans="1:20"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YEAR(Table3[[#This Row],[Order Date]])</f>
        <v>2018</v>
      </c>
      <c r="T1162" t="str">
        <f>TEXT(Table3[[#This Row],[Order Date]],"yyyy-mm")</f>
        <v>2018-06</v>
      </c>
    </row>
    <row r="1163" spans="1:20"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YEAR(Table3[[#This Row],[Order Date]])</f>
        <v>2015</v>
      </c>
      <c r="T1163" t="str">
        <f>TEXT(Table3[[#This Row],[Order Date]],"yyyy-mm")</f>
        <v>2015-09</v>
      </c>
    </row>
    <row r="1164" spans="1:20"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YEAR(Table3[[#This Row],[Order Date]])</f>
        <v>2015</v>
      </c>
      <c r="T1164" t="str">
        <f>TEXT(Table3[[#This Row],[Order Date]],"yyyy-mm")</f>
        <v>2015-03</v>
      </c>
    </row>
    <row r="1165" spans="1:20"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YEAR(Table3[[#This Row],[Order Date]])</f>
        <v>2015</v>
      </c>
      <c r="T1165" t="str">
        <f>TEXT(Table3[[#This Row],[Order Date]],"yyyy-mm")</f>
        <v>2015-03</v>
      </c>
    </row>
    <row r="1166" spans="1:20"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YEAR(Table3[[#This Row],[Order Date]])</f>
        <v>2015</v>
      </c>
      <c r="T1166" t="str">
        <f>TEXT(Table3[[#This Row],[Order Date]],"yyyy-mm")</f>
        <v>2015-03</v>
      </c>
    </row>
    <row r="1167" spans="1:20"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YEAR(Table3[[#This Row],[Order Date]])</f>
        <v>2015</v>
      </c>
      <c r="T1167" t="str">
        <f>TEXT(Table3[[#This Row],[Order Date]],"yyyy-mm")</f>
        <v>2015-05</v>
      </c>
    </row>
    <row r="1168" spans="1:20"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YEAR(Table3[[#This Row],[Order Date]])</f>
        <v>2016</v>
      </c>
      <c r="T1168" t="str">
        <f>TEXT(Table3[[#This Row],[Order Date]],"yyyy-mm")</f>
        <v>2016-11</v>
      </c>
    </row>
    <row r="1169" spans="1:20"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YEAR(Table3[[#This Row],[Order Date]])</f>
        <v>2018</v>
      </c>
      <c r="T1169" t="str">
        <f>TEXT(Table3[[#This Row],[Order Date]],"yyyy-mm")</f>
        <v>2018-12</v>
      </c>
    </row>
    <row r="1170" spans="1:20"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YEAR(Table3[[#This Row],[Order Date]])</f>
        <v>2018</v>
      </c>
      <c r="T1170" t="str">
        <f>TEXT(Table3[[#This Row],[Order Date]],"yyyy-mm")</f>
        <v>2018-12</v>
      </c>
    </row>
    <row r="1171" spans="1:20"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YEAR(Table3[[#This Row],[Order Date]])</f>
        <v>2018</v>
      </c>
      <c r="T1171" t="str">
        <f>TEXT(Table3[[#This Row],[Order Date]],"yyyy-mm")</f>
        <v>2018-12</v>
      </c>
    </row>
    <row r="1172" spans="1:20"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YEAR(Table3[[#This Row],[Order Date]])</f>
        <v>2018</v>
      </c>
      <c r="T1172" t="str">
        <f>TEXT(Table3[[#This Row],[Order Date]],"yyyy-mm")</f>
        <v>2018-12</v>
      </c>
    </row>
    <row r="1173" spans="1:20"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YEAR(Table3[[#This Row],[Order Date]])</f>
        <v>2015</v>
      </c>
      <c r="T1173" t="str">
        <f>TEXT(Table3[[#This Row],[Order Date]],"yyyy-mm")</f>
        <v>2015-03</v>
      </c>
    </row>
    <row r="1174" spans="1:20"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YEAR(Table3[[#This Row],[Order Date]])</f>
        <v>2015</v>
      </c>
      <c r="T1174" t="str">
        <f>TEXT(Table3[[#This Row],[Order Date]],"yyyy-mm")</f>
        <v>2015-04</v>
      </c>
    </row>
    <row r="1175" spans="1:20"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YEAR(Table3[[#This Row],[Order Date]])</f>
        <v>2016</v>
      </c>
      <c r="T1175" t="str">
        <f>TEXT(Table3[[#This Row],[Order Date]],"yyyy-mm")</f>
        <v>2016-10</v>
      </c>
    </row>
    <row r="1176" spans="1:20"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YEAR(Table3[[#This Row],[Order Date]])</f>
        <v>2016</v>
      </c>
      <c r="T1176" t="str">
        <f>TEXT(Table3[[#This Row],[Order Date]],"yyyy-mm")</f>
        <v>2016-08</v>
      </c>
    </row>
    <row r="1177" spans="1:20"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YEAR(Table3[[#This Row],[Order Date]])</f>
        <v>2017</v>
      </c>
      <c r="T1177" t="str">
        <f>TEXT(Table3[[#This Row],[Order Date]],"yyyy-mm")</f>
        <v>2017-08</v>
      </c>
    </row>
    <row r="1178" spans="1:20"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YEAR(Table3[[#This Row],[Order Date]])</f>
        <v>2015</v>
      </c>
      <c r="T1178" t="str">
        <f>TEXT(Table3[[#This Row],[Order Date]],"yyyy-mm")</f>
        <v>2015-12</v>
      </c>
    </row>
    <row r="1179" spans="1:20"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YEAR(Table3[[#This Row],[Order Date]])</f>
        <v>2017</v>
      </c>
      <c r="T1179" t="str">
        <f>TEXT(Table3[[#This Row],[Order Date]],"yyyy-mm")</f>
        <v>2017-12</v>
      </c>
    </row>
    <row r="1180" spans="1:20"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YEAR(Table3[[#This Row],[Order Date]])</f>
        <v>2017</v>
      </c>
      <c r="T1180" t="str">
        <f>TEXT(Table3[[#This Row],[Order Date]],"yyyy-mm")</f>
        <v>2017-12</v>
      </c>
    </row>
    <row r="1181" spans="1:20"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YEAR(Table3[[#This Row],[Order Date]])</f>
        <v>2017</v>
      </c>
      <c r="T1181" t="str">
        <f>TEXT(Table3[[#This Row],[Order Date]],"yyyy-mm")</f>
        <v>2017-04</v>
      </c>
    </row>
    <row r="1182" spans="1:20"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YEAR(Table3[[#This Row],[Order Date]])</f>
        <v>2015</v>
      </c>
      <c r="T1182" t="str">
        <f>TEXT(Table3[[#This Row],[Order Date]],"yyyy-mm")</f>
        <v>2015-06</v>
      </c>
    </row>
    <row r="1183" spans="1:20"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YEAR(Table3[[#This Row],[Order Date]])</f>
        <v>2015</v>
      </c>
      <c r="T1183" t="str">
        <f>TEXT(Table3[[#This Row],[Order Date]],"yyyy-mm")</f>
        <v>2015-06</v>
      </c>
    </row>
    <row r="1184" spans="1:20"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YEAR(Table3[[#This Row],[Order Date]])</f>
        <v>2018</v>
      </c>
      <c r="T1184" t="str">
        <f>TEXT(Table3[[#This Row],[Order Date]],"yyyy-mm")</f>
        <v>2018-01</v>
      </c>
    </row>
    <row r="1185" spans="1:20"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YEAR(Table3[[#This Row],[Order Date]])</f>
        <v>2018</v>
      </c>
      <c r="T1185" t="str">
        <f>TEXT(Table3[[#This Row],[Order Date]],"yyyy-mm")</f>
        <v>2018-01</v>
      </c>
    </row>
    <row r="1186" spans="1:20"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YEAR(Table3[[#This Row],[Order Date]])</f>
        <v>2015</v>
      </c>
      <c r="T1186" t="str">
        <f>TEXT(Table3[[#This Row],[Order Date]],"yyyy-mm")</f>
        <v>2015-11</v>
      </c>
    </row>
    <row r="1187" spans="1:20"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YEAR(Table3[[#This Row],[Order Date]])</f>
        <v>2015</v>
      </c>
      <c r="T1187" t="str">
        <f>TEXT(Table3[[#This Row],[Order Date]],"yyyy-mm")</f>
        <v>2015-11</v>
      </c>
    </row>
    <row r="1188" spans="1:20"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YEAR(Table3[[#This Row],[Order Date]])</f>
        <v>2015</v>
      </c>
      <c r="T1188" t="str">
        <f>TEXT(Table3[[#This Row],[Order Date]],"yyyy-mm")</f>
        <v>2015-11</v>
      </c>
    </row>
    <row r="1189" spans="1:20"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YEAR(Table3[[#This Row],[Order Date]])</f>
        <v>2015</v>
      </c>
      <c r="T1189" t="str">
        <f>TEXT(Table3[[#This Row],[Order Date]],"yyyy-mm")</f>
        <v>2015-11</v>
      </c>
    </row>
    <row r="1190" spans="1:20"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YEAR(Table3[[#This Row],[Order Date]])</f>
        <v>2018</v>
      </c>
      <c r="T1190" t="str">
        <f>TEXT(Table3[[#This Row],[Order Date]],"yyyy-mm")</f>
        <v>2018-02</v>
      </c>
    </row>
    <row r="1191" spans="1:20"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YEAR(Table3[[#This Row],[Order Date]])</f>
        <v>2018</v>
      </c>
      <c r="T1191" t="str">
        <f>TEXT(Table3[[#This Row],[Order Date]],"yyyy-mm")</f>
        <v>2018-02</v>
      </c>
    </row>
    <row r="1192" spans="1:20"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YEAR(Table3[[#This Row],[Order Date]])</f>
        <v>2018</v>
      </c>
      <c r="T1192" t="str">
        <f>TEXT(Table3[[#This Row],[Order Date]],"yyyy-mm")</f>
        <v>2018-02</v>
      </c>
    </row>
    <row r="1193" spans="1:20"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YEAR(Table3[[#This Row],[Order Date]])</f>
        <v>2018</v>
      </c>
      <c r="T1193" t="str">
        <f>TEXT(Table3[[#This Row],[Order Date]],"yyyy-mm")</f>
        <v>2018-02</v>
      </c>
    </row>
    <row r="1194" spans="1:20"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YEAR(Table3[[#This Row],[Order Date]])</f>
        <v>2018</v>
      </c>
      <c r="T1194" t="str">
        <f>TEXT(Table3[[#This Row],[Order Date]],"yyyy-mm")</f>
        <v>2018-02</v>
      </c>
    </row>
    <row r="1195" spans="1:20"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YEAR(Table3[[#This Row],[Order Date]])</f>
        <v>2016</v>
      </c>
      <c r="T1195" t="str">
        <f>TEXT(Table3[[#This Row],[Order Date]],"yyyy-mm")</f>
        <v>2016-09</v>
      </c>
    </row>
    <row r="1196" spans="1:20"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YEAR(Table3[[#This Row],[Order Date]])</f>
        <v>2016</v>
      </c>
      <c r="T1196" t="str">
        <f>TEXT(Table3[[#This Row],[Order Date]],"yyyy-mm")</f>
        <v>2016-09</v>
      </c>
    </row>
    <row r="1197" spans="1:20"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YEAR(Table3[[#This Row],[Order Date]])</f>
        <v>2016</v>
      </c>
      <c r="T1197" t="str">
        <f>TEXT(Table3[[#This Row],[Order Date]],"yyyy-mm")</f>
        <v>2016-09</v>
      </c>
    </row>
    <row r="1198" spans="1:20"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YEAR(Table3[[#This Row],[Order Date]])</f>
        <v>2016</v>
      </c>
      <c r="T1198" t="str">
        <f>TEXT(Table3[[#This Row],[Order Date]],"yyyy-mm")</f>
        <v>2016-09</v>
      </c>
    </row>
    <row r="1199" spans="1:20"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YEAR(Table3[[#This Row],[Order Date]])</f>
        <v>2017</v>
      </c>
      <c r="T1199" t="str">
        <f>TEXT(Table3[[#This Row],[Order Date]],"yyyy-mm")</f>
        <v>2017-04</v>
      </c>
    </row>
    <row r="1200" spans="1:20"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YEAR(Table3[[#This Row],[Order Date]])</f>
        <v>2017</v>
      </c>
      <c r="T1200" t="str">
        <f>TEXT(Table3[[#This Row],[Order Date]],"yyyy-mm")</f>
        <v>2017-04</v>
      </c>
    </row>
    <row r="1201" spans="1:20"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YEAR(Table3[[#This Row],[Order Date]])</f>
        <v>2017</v>
      </c>
      <c r="T1201" t="str">
        <f>TEXT(Table3[[#This Row],[Order Date]],"yyyy-mm")</f>
        <v>2017-04</v>
      </c>
    </row>
    <row r="1202" spans="1:20"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YEAR(Table3[[#This Row],[Order Date]])</f>
        <v>2017</v>
      </c>
      <c r="T1202" t="str">
        <f>TEXT(Table3[[#This Row],[Order Date]],"yyyy-mm")</f>
        <v>2017-07</v>
      </c>
    </row>
    <row r="1203" spans="1:20"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YEAR(Table3[[#This Row],[Order Date]])</f>
        <v>2017</v>
      </c>
      <c r="T1203" t="str">
        <f>TEXT(Table3[[#This Row],[Order Date]],"yyyy-mm")</f>
        <v>2017-07</v>
      </c>
    </row>
    <row r="1204" spans="1:20"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YEAR(Table3[[#This Row],[Order Date]])</f>
        <v>2017</v>
      </c>
      <c r="T1204" t="str">
        <f>TEXT(Table3[[#This Row],[Order Date]],"yyyy-mm")</f>
        <v>2017-07</v>
      </c>
    </row>
    <row r="1205" spans="1:20"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YEAR(Table3[[#This Row],[Order Date]])</f>
        <v>2017</v>
      </c>
      <c r="T1205" t="str">
        <f>TEXT(Table3[[#This Row],[Order Date]],"yyyy-mm")</f>
        <v>2017-07</v>
      </c>
    </row>
    <row r="1206" spans="1:20"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YEAR(Table3[[#This Row],[Order Date]])</f>
        <v>2017</v>
      </c>
      <c r="T1206" t="str">
        <f>TEXT(Table3[[#This Row],[Order Date]],"yyyy-mm")</f>
        <v>2017-07</v>
      </c>
    </row>
    <row r="1207" spans="1:20"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YEAR(Table3[[#This Row],[Order Date]])</f>
        <v>2018</v>
      </c>
      <c r="T1207" t="str">
        <f>TEXT(Table3[[#This Row],[Order Date]],"yyyy-mm")</f>
        <v>2018-08</v>
      </c>
    </row>
    <row r="1208" spans="1:20"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YEAR(Table3[[#This Row],[Order Date]])</f>
        <v>2017</v>
      </c>
      <c r="T1208" t="str">
        <f>TEXT(Table3[[#This Row],[Order Date]],"yyyy-mm")</f>
        <v>2017-07</v>
      </c>
    </row>
    <row r="1209" spans="1:20"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YEAR(Table3[[#This Row],[Order Date]])</f>
        <v>2017</v>
      </c>
      <c r="T1209" t="str">
        <f>TEXT(Table3[[#This Row],[Order Date]],"yyyy-mm")</f>
        <v>2017-07</v>
      </c>
    </row>
    <row r="1210" spans="1:20"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YEAR(Table3[[#This Row],[Order Date]])</f>
        <v>2017</v>
      </c>
      <c r="T1210" t="str">
        <f>TEXT(Table3[[#This Row],[Order Date]],"yyyy-mm")</f>
        <v>2017-07</v>
      </c>
    </row>
    <row r="1211" spans="1:20"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YEAR(Table3[[#This Row],[Order Date]])</f>
        <v>2017</v>
      </c>
      <c r="T1211" t="str">
        <f>TEXT(Table3[[#This Row],[Order Date]],"yyyy-mm")</f>
        <v>2017-07</v>
      </c>
    </row>
    <row r="1212" spans="1:20"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YEAR(Table3[[#This Row],[Order Date]])</f>
        <v>2017</v>
      </c>
      <c r="T1212" t="str">
        <f>TEXT(Table3[[#This Row],[Order Date]],"yyyy-mm")</f>
        <v>2017-07</v>
      </c>
    </row>
    <row r="1213" spans="1:20"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YEAR(Table3[[#This Row],[Order Date]])</f>
        <v>2017</v>
      </c>
      <c r="T1213" t="str">
        <f>TEXT(Table3[[#This Row],[Order Date]],"yyyy-mm")</f>
        <v>2017-07</v>
      </c>
    </row>
    <row r="1214" spans="1:20"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YEAR(Table3[[#This Row],[Order Date]])</f>
        <v>2018</v>
      </c>
      <c r="T1214" t="str">
        <f>TEXT(Table3[[#This Row],[Order Date]],"yyyy-mm")</f>
        <v>2018-09</v>
      </c>
    </row>
    <row r="1215" spans="1:20"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YEAR(Table3[[#This Row],[Order Date]])</f>
        <v>2018</v>
      </c>
      <c r="T1215" t="str">
        <f>TEXT(Table3[[#This Row],[Order Date]],"yyyy-mm")</f>
        <v>2018-09</v>
      </c>
    </row>
    <row r="1216" spans="1:20"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YEAR(Table3[[#This Row],[Order Date]])</f>
        <v>2018</v>
      </c>
      <c r="T1216" t="str">
        <f>TEXT(Table3[[#This Row],[Order Date]],"yyyy-mm")</f>
        <v>2018-09</v>
      </c>
    </row>
    <row r="1217" spans="1:20"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YEAR(Table3[[#This Row],[Order Date]])</f>
        <v>2018</v>
      </c>
      <c r="T1217" t="str">
        <f>TEXT(Table3[[#This Row],[Order Date]],"yyyy-mm")</f>
        <v>2018-09</v>
      </c>
    </row>
    <row r="1218" spans="1:20"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YEAR(Table3[[#This Row],[Order Date]])</f>
        <v>2018</v>
      </c>
      <c r="T1218" t="str">
        <f>TEXT(Table3[[#This Row],[Order Date]],"yyyy-mm")</f>
        <v>2018-09</v>
      </c>
    </row>
    <row r="1219" spans="1:20"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YEAR(Table3[[#This Row],[Order Date]])</f>
        <v>2018</v>
      </c>
      <c r="T1219" t="str">
        <f>TEXT(Table3[[#This Row],[Order Date]],"yyyy-mm")</f>
        <v>2018-09</v>
      </c>
    </row>
    <row r="1220" spans="1:20"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YEAR(Table3[[#This Row],[Order Date]])</f>
        <v>2018</v>
      </c>
      <c r="T1220" t="str">
        <f>TEXT(Table3[[#This Row],[Order Date]],"yyyy-mm")</f>
        <v>2018-09</v>
      </c>
    </row>
    <row r="1221" spans="1:20"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YEAR(Table3[[#This Row],[Order Date]])</f>
        <v>2018</v>
      </c>
      <c r="T1221" t="str">
        <f>TEXT(Table3[[#This Row],[Order Date]],"yyyy-mm")</f>
        <v>2018-09</v>
      </c>
    </row>
    <row r="1222" spans="1:20"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YEAR(Table3[[#This Row],[Order Date]])</f>
        <v>2015</v>
      </c>
      <c r="T1222" t="str">
        <f>TEXT(Table3[[#This Row],[Order Date]],"yyyy-mm")</f>
        <v>2015-07</v>
      </c>
    </row>
    <row r="1223" spans="1:20"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YEAR(Table3[[#This Row],[Order Date]])</f>
        <v>2015</v>
      </c>
      <c r="T1223" t="str">
        <f>TEXT(Table3[[#This Row],[Order Date]],"yyyy-mm")</f>
        <v>2015-07</v>
      </c>
    </row>
    <row r="1224" spans="1:20"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YEAR(Table3[[#This Row],[Order Date]])</f>
        <v>2017</v>
      </c>
      <c r="T1224" t="str">
        <f>TEXT(Table3[[#This Row],[Order Date]],"yyyy-mm")</f>
        <v>2017-12</v>
      </c>
    </row>
    <row r="1225" spans="1:20"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YEAR(Table3[[#This Row],[Order Date]])</f>
        <v>2017</v>
      </c>
      <c r="T1225" t="str">
        <f>TEXT(Table3[[#This Row],[Order Date]],"yyyy-mm")</f>
        <v>2017-12</v>
      </c>
    </row>
    <row r="1226" spans="1:20"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YEAR(Table3[[#This Row],[Order Date]])</f>
        <v>2017</v>
      </c>
      <c r="T1226" t="str">
        <f>TEXT(Table3[[#This Row],[Order Date]],"yyyy-mm")</f>
        <v>2017-12</v>
      </c>
    </row>
    <row r="1227" spans="1:20"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YEAR(Table3[[#This Row],[Order Date]])</f>
        <v>2017</v>
      </c>
      <c r="T1227" t="str">
        <f>TEXT(Table3[[#This Row],[Order Date]],"yyyy-mm")</f>
        <v>2017-12</v>
      </c>
    </row>
    <row r="1228" spans="1:20"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YEAR(Table3[[#This Row],[Order Date]])</f>
        <v>2017</v>
      </c>
      <c r="T1228" t="str">
        <f>TEXT(Table3[[#This Row],[Order Date]],"yyyy-mm")</f>
        <v>2017-12</v>
      </c>
    </row>
    <row r="1229" spans="1:20"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YEAR(Table3[[#This Row],[Order Date]])</f>
        <v>2017</v>
      </c>
      <c r="T1229" t="str">
        <f>TEXT(Table3[[#This Row],[Order Date]],"yyyy-mm")</f>
        <v>2017-12</v>
      </c>
    </row>
    <row r="1230" spans="1:20"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YEAR(Table3[[#This Row],[Order Date]])</f>
        <v>2018</v>
      </c>
      <c r="T1230" t="str">
        <f>TEXT(Table3[[#This Row],[Order Date]],"yyyy-mm")</f>
        <v>2018-11</v>
      </c>
    </row>
    <row r="1231" spans="1:20"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YEAR(Table3[[#This Row],[Order Date]])</f>
        <v>2018</v>
      </c>
      <c r="T1231" t="str">
        <f>TEXT(Table3[[#This Row],[Order Date]],"yyyy-mm")</f>
        <v>2018-11</v>
      </c>
    </row>
    <row r="1232" spans="1:20"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YEAR(Table3[[#This Row],[Order Date]])</f>
        <v>2018</v>
      </c>
      <c r="T1232" t="str">
        <f>TEXT(Table3[[#This Row],[Order Date]],"yyyy-mm")</f>
        <v>2018-11</v>
      </c>
    </row>
    <row r="1233" spans="1:20"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YEAR(Table3[[#This Row],[Order Date]])</f>
        <v>2016</v>
      </c>
      <c r="T1233" t="str">
        <f>TEXT(Table3[[#This Row],[Order Date]],"yyyy-mm")</f>
        <v>2016-10</v>
      </c>
    </row>
    <row r="1234" spans="1:20"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YEAR(Table3[[#This Row],[Order Date]])</f>
        <v>2016</v>
      </c>
      <c r="T1234" t="str">
        <f>TEXT(Table3[[#This Row],[Order Date]],"yyyy-mm")</f>
        <v>2016-10</v>
      </c>
    </row>
    <row r="1235" spans="1:20"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YEAR(Table3[[#This Row],[Order Date]])</f>
        <v>2017</v>
      </c>
      <c r="T1235" t="str">
        <f>TEXT(Table3[[#This Row],[Order Date]],"yyyy-mm")</f>
        <v>2017-05</v>
      </c>
    </row>
    <row r="1236" spans="1:20"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YEAR(Table3[[#This Row],[Order Date]])</f>
        <v>2017</v>
      </c>
      <c r="T1236" t="str">
        <f>TEXT(Table3[[#This Row],[Order Date]],"yyyy-mm")</f>
        <v>2017-10</v>
      </c>
    </row>
    <row r="1237" spans="1:20"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YEAR(Table3[[#This Row],[Order Date]])</f>
        <v>2017</v>
      </c>
      <c r="T1237" t="str">
        <f>TEXT(Table3[[#This Row],[Order Date]],"yyyy-mm")</f>
        <v>2017-10</v>
      </c>
    </row>
    <row r="1238" spans="1:20"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YEAR(Table3[[#This Row],[Order Date]])</f>
        <v>2017</v>
      </c>
      <c r="T1238" t="str">
        <f>TEXT(Table3[[#This Row],[Order Date]],"yyyy-mm")</f>
        <v>2017-10</v>
      </c>
    </row>
    <row r="1239" spans="1:20"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YEAR(Table3[[#This Row],[Order Date]])</f>
        <v>2017</v>
      </c>
      <c r="T1239" t="str">
        <f>TEXT(Table3[[#This Row],[Order Date]],"yyyy-mm")</f>
        <v>2017-10</v>
      </c>
    </row>
    <row r="1240" spans="1:20"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YEAR(Table3[[#This Row],[Order Date]])</f>
        <v>2015</v>
      </c>
      <c r="T1240" t="str">
        <f>TEXT(Table3[[#This Row],[Order Date]],"yyyy-mm")</f>
        <v>2015-08</v>
      </c>
    </row>
    <row r="1241" spans="1:20"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YEAR(Table3[[#This Row],[Order Date]])</f>
        <v>2015</v>
      </c>
      <c r="T1241" t="str">
        <f>TEXT(Table3[[#This Row],[Order Date]],"yyyy-mm")</f>
        <v>2015-08</v>
      </c>
    </row>
    <row r="1242" spans="1:20"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YEAR(Table3[[#This Row],[Order Date]])</f>
        <v>2015</v>
      </c>
      <c r="T1242" t="str">
        <f>TEXT(Table3[[#This Row],[Order Date]],"yyyy-mm")</f>
        <v>2015-08</v>
      </c>
    </row>
    <row r="1243" spans="1:20"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YEAR(Table3[[#This Row],[Order Date]])</f>
        <v>2017</v>
      </c>
      <c r="T1243" t="str">
        <f>TEXT(Table3[[#This Row],[Order Date]],"yyyy-mm")</f>
        <v>2017-08</v>
      </c>
    </row>
    <row r="1244" spans="1:20"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YEAR(Table3[[#This Row],[Order Date]])</f>
        <v>2017</v>
      </c>
      <c r="T1244" t="str">
        <f>TEXT(Table3[[#This Row],[Order Date]],"yyyy-mm")</f>
        <v>2017-02</v>
      </c>
    </row>
    <row r="1245" spans="1:20"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YEAR(Table3[[#This Row],[Order Date]])</f>
        <v>2017</v>
      </c>
      <c r="T1245" t="str">
        <f>TEXT(Table3[[#This Row],[Order Date]],"yyyy-mm")</f>
        <v>2017-02</v>
      </c>
    </row>
    <row r="1246" spans="1:20"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YEAR(Table3[[#This Row],[Order Date]])</f>
        <v>2018</v>
      </c>
      <c r="T1246" t="str">
        <f>TEXT(Table3[[#This Row],[Order Date]],"yyyy-mm")</f>
        <v>2018-05</v>
      </c>
    </row>
    <row r="1247" spans="1:20"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YEAR(Table3[[#This Row],[Order Date]])</f>
        <v>2015</v>
      </c>
      <c r="T1247" t="str">
        <f>TEXT(Table3[[#This Row],[Order Date]],"yyyy-mm")</f>
        <v>2015-12</v>
      </c>
    </row>
    <row r="1248" spans="1:20"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YEAR(Table3[[#This Row],[Order Date]])</f>
        <v>2015</v>
      </c>
      <c r="T1248" t="str">
        <f>TEXT(Table3[[#This Row],[Order Date]],"yyyy-mm")</f>
        <v>2015-12</v>
      </c>
    </row>
    <row r="1249" spans="1:20"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YEAR(Table3[[#This Row],[Order Date]])</f>
        <v>2015</v>
      </c>
      <c r="T1249" t="str">
        <f>TEXT(Table3[[#This Row],[Order Date]],"yyyy-mm")</f>
        <v>2015-12</v>
      </c>
    </row>
    <row r="1250" spans="1:20"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YEAR(Table3[[#This Row],[Order Date]])</f>
        <v>2018</v>
      </c>
      <c r="T1250" t="str">
        <f>TEXT(Table3[[#This Row],[Order Date]],"yyyy-mm")</f>
        <v>2018-12</v>
      </c>
    </row>
    <row r="1251" spans="1:20"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YEAR(Table3[[#This Row],[Order Date]])</f>
        <v>2018</v>
      </c>
      <c r="T1251" t="str">
        <f>TEXT(Table3[[#This Row],[Order Date]],"yyyy-mm")</f>
        <v>2018-12</v>
      </c>
    </row>
    <row r="1252" spans="1:20"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YEAR(Table3[[#This Row],[Order Date]])</f>
        <v>2018</v>
      </c>
      <c r="T1252" t="str">
        <f>TEXT(Table3[[#This Row],[Order Date]],"yyyy-mm")</f>
        <v>2018-12</v>
      </c>
    </row>
    <row r="1253" spans="1:20"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YEAR(Table3[[#This Row],[Order Date]])</f>
        <v>2018</v>
      </c>
      <c r="T1253" t="str">
        <f>TEXT(Table3[[#This Row],[Order Date]],"yyyy-mm")</f>
        <v>2018-12</v>
      </c>
    </row>
    <row r="1254" spans="1:20"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YEAR(Table3[[#This Row],[Order Date]])</f>
        <v>2016</v>
      </c>
      <c r="T1254" t="str">
        <f>TEXT(Table3[[#This Row],[Order Date]],"yyyy-mm")</f>
        <v>2016-07</v>
      </c>
    </row>
    <row r="1255" spans="1:20"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YEAR(Table3[[#This Row],[Order Date]])</f>
        <v>2018</v>
      </c>
      <c r="T1255" t="str">
        <f>TEXT(Table3[[#This Row],[Order Date]],"yyyy-mm")</f>
        <v>2018-03</v>
      </c>
    </row>
    <row r="1256" spans="1:20"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YEAR(Table3[[#This Row],[Order Date]])</f>
        <v>2018</v>
      </c>
      <c r="T1256" t="str">
        <f>TEXT(Table3[[#This Row],[Order Date]],"yyyy-mm")</f>
        <v>2018-03</v>
      </c>
    </row>
    <row r="1257" spans="1:20"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YEAR(Table3[[#This Row],[Order Date]])</f>
        <v>2018</v>
      </c>
      <c r="T1257" t="str">
        <f>TEXT(Table3[[#This Row],[Order Date]],"yyyy-mm")</f>
        <v>2018-03</v>
      </c>
    </row>
    <row r="1258" spans="1:20"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YEAR(Table3[[#This Row],[Order Date]])</f>
        <v>2018</v>
      </c>
      <c r="T1258" t="str">
        <f>TEXT(Table3[[#This Row],[Order Date]],"yyyy-mm")</f>
        <v>2018-03</v>
      </c>
    </row>
    <row r="1259" spans="1:20"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YEAR(Table3[[#This Row],[Order Date]])</f>
        <v>2017</v>
      </c>
      <c r="T1259" t="str">
        <f>TEXT(Table3[[#This Row],[Order Date]],"yyyy-mm")</f>
        <v>2017-12</v>
      </c>
    </row>
    <row r="1260" spans="1:20"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YEAR(Table3[[#This Row],[Order Date]])</f>
        <v>2017</v>
      </c>
      <c r="T1260" t="str">
        <f>TEXT(Table3[[#This Row],[Order Date]],"yyyy-mm")</f>
        <v>2017-12</v>
      </c>
    </row>
    <row r="1261" spans="1:20"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YEAR(Table3[[#This Row],[Order Date]])</f>
        <v>2017</v>
      </c>
      <c r="T1261" t="str">
        <f>TEXT(Table3[[#This Row],[Order Date]],"yyyy-mm")</f>
        <v>2017-12</v>
      </c>
    </row>
    <row r="1262" spans="1:20"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YEAR(Table3[[#This Row],[Order Date]])</f>
        <v>2018</v>
      </c>
      <c r="T1262" t="str">
        <f>TEXT(Table3[[#This Row],[Order Date]],"yyyy-mm")</f>
        <v>2018-10</v>
      </c>
    </row>
    <row r="1263" spans="1:20"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YEAR(Table3[[#This Row],[Order Date]])</f>
        <v>2017</v>
      </c>
      <c r="T1263" t="str">
        <f>TEXT(Table3[[#This Row],[Order Date]],"yyyy-mm")</f>
        <v>2017-10</v>
      </c>
    </row>
    <row r="1264" spans="1:20"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YEAR(Table3[[#This Row],[Order Date]])</f>
        <v>2018</v>
      </c>
      <c r="T1264" t="str">
        <f>TEXT(Table3[[#This Row],[Order Date]],"yyyy-mm")</f>
        <v>2018-07</v>
      </c>
    </row>
    <row r="1265" spans="1:20"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YEAR(Table3[[#This Row],[Order Date]])</f>
        <v>2017</v>
      </c>
      <c r="T1265" t="str">
        <f>TEXT(Table3[[#This Row],[Order Date]],"yyyy-mm")</f>
        <v>2017-10</v>
      </c>
    </row>
    <row r="1266" spans="1:20"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YEAR(Table3[[#This Row],[Order Date]])</f>
        <v>2017</v>
      </c>
      <c r="T1266" t="str">
        <f>TEXT(Table3[[#This Row],[Order Date]],"yyyy-mm")</f>
        <v>2017-10</v>
      </c>
    </row>
    <row r="1267" spans="1:20"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YEAR(Table3[[#This Row],[Order Date]])</f>
        <v>2018</v>
      </c>
      <c r="T1267" t="str">
        <f>TEXT(Table3[[#This Row],[Order Date]],"yyyy-mm")</f>
        <v>2018-09</v>
      </c>
    </row>
    <row r="1268" spans="1:20"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YEAR(Table3[[#This Row],[Order Date]])</f>
        <v>2015</v>
      </c>
      <c r="T1268" t="str">
        <f>TEXT(Table3[[#This Row],[Order Date]],"yyyy-mm")</f>
        <v>2015-12</v>
      </c>
    </row>
    <row r="1269" spans="1:20"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YEAR(Table3[[#This Row],[Order Date]])</f>
        <v>2015</v>
      </c>
      <c r="T1269" t="str">
        <f>TEXT(Table3[[#This Row],[Order Date]],"yyyy-mm")</f>
        <v>2015-12</v>
      </c>
    </row>
    <row r="1270" spans="1:20"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YEAR(Table3[[#This Row],[Order Date]])</f>
        <v>2018</v>
      </c>
      <c r="T1270" t="str">
        <f>TEXT(Table3[[#This Row],[Order Date]],"yyyy-mm")</f>
        <v>2018-09</v>
      </c>
    </row>
    <row r="1271" spans="1:20"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YEAR(Table3[[#This Row],[Order Date]])</f>
        <v>2018</v>
      </c>
      <c r="T1271" t="str">
        <f>TEXT(Table3[[#This Row],[Order Date]],"yyyy-mm")</f>
        <v>2018-06</v>
      </c>
    </row>
    <row r="1272" spans="1:20"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YEAR(Table3[[#This Row],[Order Date]])</f>
        <v>2017</v>
      </c>
      <c r="T1272" t="str">
        <f>TEXT(Table3[[#This Row],[Order Date]],"yyyy-mm")</f>
        <v>2017-04</v>
      </c>
    </row>
    <row r="1273" spans="1:20"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YEAR(Table3[[#This Row],[Order Date]])</f>
        <v>2017</v>
      </c>
      <c r="T1273" t="str">
        <f>TEXT(Table3[[#This Row],[Order Date]],"yyyy-mm")</f>
        <v>2017-04</v>
      </c>
    </row>
    <row r="1274" spans="1:20"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YEAR(Table3[[#This Row],[Order Date]])</f>
        <v>2017</v>
      </c>
      <c r="T1274" t="str">
        <f>TEXT(Table3[[#This Row],[Order Date]],"yyyy-mm")</f>
        <v>2017-04</v>
      </c>
    </row>
    <row r="1275" spans="1:20"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YEAR(Table3[[#This Row],[Order Date]])</f>
        <v>2017</v>
      </c>
      <c r="T1275" t="str">
        <f>TEXT(Table3[[#This Row],[Order Date]],"yyyy-mm")</f>
        <v>2017-05</v>
      </c>
    </row>
    <row r="1276" spans="1:20"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YEAR(Table3[[#This Row],[Order Date]])</f>
        <v>2017</v>
      </c>
      <c r="T1276" t="str">
        <f>TEXT(Table3[[#This Row],[Order Date]],"yyyy-mm")</f>
        <v>2017-05</v>
      </c>
    </row>
    <row r="1277" spans="1:20"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YEAR(Table3[[#This Row],[Order Date]])</f>
        <v>2017</v>
      </c>
      <c r="T1277" t="str">
        <f>TEXT(Table3[[#This Row],[Order Date]],"yyyy-mm")</f>
        <v>2017-05</v>
      </c>
    </row>
    <row r="1278" spans="1:20"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YEAR(Table3[[#This Row],[Order Date]])</f>
        <v>2017</v>
      </c>
      <c r="T1278" t="str">
        <f>TEXT(Table3[[#This Row],[Order Date]],"yyyy-mm")</f>
        <v>2017-05</v>
      </c>
    </row>
    <row r="1279" spans="1:20"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YEAR(Table3[[#This Row],[Order Date]])</f>
        <v>2017</v>
      </c>
      <c r="T1279" t="str">
        <f>TEXT(Table3[[#This Row],[Order Date]],"yyyy-mm")</f>
        <v>2017-05</v>
      </c>
    </row>
    <row r="1280" spans="1:20"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YEAR(Table3[[#This Row],[Order Date]])</f>
        <v>2015</v>
      </c>
      <c r="T1280" t="str">
        <f>TEXT(Table3[[#This Row],[Order Date]],"yyyy-mm")</f>
        <v>2015-09</v>
      </c>
    </row>
    <row r="1281" spans="1:20"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YEAR(Table3[[#This Row],[Order Date]])</f>
        <v>2015</v>
      </c>
      <c r="T1281" t="str">
        <f>TEXT(Table3[[#This Row],[Order Date]],"yyyy-mm")</f>
        <v>2015-09</v>
      </c>
    </row>
    <row r="1282" spans="1:20"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YEAR(Table3[[#This Row],[Order Date]])</f>
        <v>2017</v>
      </c>
      <c r="T1282" t="str">
        <f>TEXT(Table3[[#This Row],[Order Date]],"yyyy-mm")</f>
        <v>2017-09</v>
      </c>
    </row>
    <row r="1283" spans="1:20"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YEAR(Table3[[#This Row],[Order Date]])</f>
        <v>2018</v>
      </c>
      <c r="T1283" t="str">
        <f>TEXT(Table3[[#This Row],[Order Date]],"yyyy-mm")</f>
        <v>2018-04</v>
      </c>
    </row>
    <row r="1284" spans="1:20"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YEAR(Table3[[#This Row],[Order Date]])</f>
        <v>2018</v>
      </c>
      <c r="T1284" t="str">
        <f>TEXT(Table3[[#This Row],[Order Date]],"yyyy-mm")</f>
        <v>2018-04</v>
      </c>
    </row>
    <row r="1285" spans="1:20"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YEAR(Table3[[#This Row],[Order Date]])</f>
        <v>2018</v>
      </c>
      <c r="T1285" t="str">
        <f>TEXT(Table3[[#This Row],[Order Date]],"yyyy-mm")</f>
        <v>2018-04</v>
      </c>
    </row>
    <row r="1286" spans="1:20"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YEAR(Table3[[#This Row],[Order Date]])</f>
        <v>2016</v>
      </c>
      <c r="T1286" t="str">
        <f>TEXT(Table3[[#This Row],[Order Date]],"yyyy-mm")</f>
        <v>2016-12</v>
      </c>
    </row>
    <row r="1287" spans="1:20"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YEAR(Table3[[#This Row],[Order Date]])</f>
        <v>2017</v>
      </c>
      <c r="T1287" t="str">
        <f>TEXT(Table3[[#This Row],[Order Date]],"yyyy-mm")</f>
        <v>2017-06</v>
      </c>
    </row>
    <row r="1288" spans="1:20"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YEAR(Table3[[#This Row],[Order Date]])</f>
        <v>2016</v>
      </c>
      <c r="T1288" t="str">
        <f>TEXT(Table3[[#This Row],[Order Date]],"yyyy-mm")</f>
        <v>2016-07</v>
      </c>
    </row>
    <row r="1289" spans="1:20"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YEAR(Table3[[#This Row],[Order Date]])</f>
        <v>2017</v>
      </c>
      <c r="T1289" t="str">
        <f>TEXT(Table3[[#This Row],[Order Date]],"yyyy-mm")</f>
        <v>2017-11</v>
      </c>
    </row>
    <row r="1290" spans="1:20"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YEAR(Table3[[#This Row],[Order Date]])</f>
        <v>2017</v>
      </c>
      <c r="T1290" t="str">
        <f>TEXT(Table3[[#This Row],[Order Date]],"yyyy-mm")</f>
        <v>2017-11</v>
      </c>
    </row>
    <row r="1291" spans="1:20"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YEAR(Table3[[#This Row],[Order Date]])</f>
        <v>2017</v>
      </c>
      <c r="T1291" t="str">
        <f>TEXT(Table3[[#This Row],[Order Date]],"yyyy-mm")</f>
        <v>2017-11</v>
      </c>
    </row>
    <row r="1292" spans="1:20"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YEAR(Table3[[#This Row],[Order Date]])</f>
        <v>2017</v>
      </c>
      <c r="T1292" t="str">
        <f>TEXT(Table3[[#This Row],[Order Date]],"yyyy-mm")</f>
        <v>2017-11</v>
      </c>
    </row>
    <row r="1293" spans="1:20"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YEAR(Table3[[#This Row],[Order Date]])</f>
        <v>2017</v>
      </c>
      <c r="T1293" t="str">
        <f>TEXT(Table3[[#This Row],[Order Date]],"yyyy-mm")</f>
        <v>2017-11</v>
      </c>
    </row>
    <row r="1294" spans="1:20"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YEAR(Table3[[#This Row],[Order Date]])</f>
        <v>2016</v>
      </c>
      <c r="T1294" t="str">
        <f>TEXT(Table3[[#This Row],[Order Date]],"yyyy-mm")</f>
        <v>2016-08</v>
      </c>
    </row>
    <row r="1295" spans="1:20"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YEAR(Table3[[#This Row],[Order Date]])</f>
        <v>2016</v>
      </c>
      <c r="T1295" t="str">
        <f>TEXT(Table3[[#This Row],[Order Date]],"yyyy-mm")</f>
        <v>2016-08</v>
      </c>
    </row>
    <row r="1296" spans="1:20"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YEAR(Table3[[#This Row],[Order Date]])</f>
        <v>2016</v>
      </c>
      <c r="T1296" t="str">
        <f>TEXT(Table3[[#This Row],[Order Date]],"yyyy-mm")</f>
        <v>2016-08</v>
      </c>
    </row>
    <row r="1297" spans="1:20"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YEAR(Table3[[#This Row],[Order Date]])</f>
        <v>2016</v>
      </c>
      <c r="T1297" t="str">
        <f>TEXT(Table3[[#This Row],[Order Date]],"yyyy-mm")</f>
        <v>2016-05</v>
      </c>
    </row>
    <row r="1298" spans="1:20"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YEAR(Table3[[#This Row],[Order Date]])</f>
        <v>2018</v>
      </c>
      <c r="T1298" t="str">
        <f>TEXT(Table3[[#This Row],[Order Date]],"yyyy-mm")</f>
        <v>2018-12</v>
      </c>
    </row>
    <row r="1299" spans="1:20"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YEAR(Table3[[#This Row],[Order Date]])</f>
        <v>2018</v>
      </c>
      <c r="T1299" t="str">
        <f>TEXT(Table3[[#This Row],[Order Date]],"yyyy-mm")</f>
        <v>2018-12</v>
      </c>
    </row>
    <row r="1300" spans="1:20"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YEAR(Table3[[#This Row],[Order Date]])</f>
        <v>2017</v>
      </c>
      <c r="T1300" t="str">
        <f>TEXT(Table3[[#This Row],[Order Date]],"yyyy-mm")</f>
        <v>2017-12</v>
      </c>
    </row>
    <row r="1301" spans="1:20"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YEAR(Table3[[#This Row],[Order Date]])</f>
        <v>2016</v>
      </c>
      <c r="T1301" t="str">
        <f>TEXT(Table3[[#This Row],[Order Date]],"yyyy-mm")</f>
        <v>2016-10</v>
      </c>
    </row>
    <row r="1302" spans="1:20"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YEAR(Table3[[#This Row],[Order Date]])</f>
        <v>2017</v>
      </c>
      <c r="T1302" t="str">
        <f>TEXT(Table3[[#This Row],[Order Date]],"yyyy-mm")</f>
        <v>2017-12</v>
      </c>
    </row>
    <row r="1303" spans="1:20"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YEAR(Table3[[#This Row],[Order Date]])</f>
        <v>2017</v>
      </c>
      <c r="T1303" t="str">
        <f>TEXT(Table3[[#This Row],[Order Date]],"yyyy-mm")</f>
        <v>2017-12</v>
      </c>
    </row>
    <row r="1304" spans="1:20"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YEAR(Table3[[#This Row],[Order Date]])</f>
        <v>2016</v>
      </c>
      <c r="T1304" t="str">
        <f>TEXT(Table3[[#This Row],[Order Date]],"yyyy-mm")</f>
        <v>2016-09</v>
      </c>
    </row>
    <row r="1305" spans="1:20"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YEAR(Table3[[#This Row],[Order Date]])</f>
        <v>2018</v>
      </c>
      <c r="T1305" t="str">
        <f>TEXT(Table3[[#This Row],[Order Date]],"yyyy-mm")</f>
        <v>2018-07</v>
      </c>
    </row>
    <row r="1306" spans="1:20"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YEAR(Table3[[#This Row],[Order Date]])</f>
        <v>2018</v>
      </c>
      <c r="T1306" t="str">
        <f>TEXT(Table3[[#This Row],[Order Date]],"yyyy-mm")</f>
        <v>2018-07</v>
      </c>
    </row>
    <row r="1307" spans="1:20"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YEAR(Table3[[#This Row],[Order Date]])</f>
        <v>2017</v>
      </c>
      <c r="T1307" t="str">
        <f>TEXT(Table3[[#This Row],[Order Date]],"yyyy-mm")</f>
        <v>2017-07</v>
      </c>
    </row>
    <row r="1308" spans="1:20"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YEAR(Table3[[#This Row],[Order Date]])</f>
        <v>2017</v>
      </c>
      <c r="T1308" t="str">
        <f>TEXT(Table3[[#This Row],[Order Date]],"yyyy-mm")</f>
        <v>2017-06</v>
      </c>
    </row>
    <row r="1309" spans="1:20"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YEAR(Table3[[#This Row],[Order Date]])</f>
        <v>2017</v>
      </c>
      <c r="T1309" t="str">
        <f>TEXT(Table3[[#This Row],[Order Date]],"yyyy-mm")</f>
        <v>2017-06</v>
      </c>
    </row>
    <row r="1310" spans="1:20"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YEAR(Table3[[#This Row],[Order Date]])</f>
        <v>2017</v>
      </c>
      <c r="T1310" t="str">
        <f>TEXT(Table3[[#This Row],[Order Date]],"yyyy-mm")</f>
        <v>2017-06</v>
      </c>
    </row>
    <row r="1311" spans="1:20"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YEAR(Table3[[#This Row],[Order Date]])</f>
        <v>2017</v>
      </c>
      <c r="T1311" t="str">
        <f>TEXT(Table3[[#This Row],[Order Date]],"yyyy-mm")</f>
        <v>2017-06</v>
      </c>
    </row>
    <row r="1312" spans="1:20"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YEAR(Table3[[#This Row],[Order Date]])</f>
        <v>2017</v>
      </c>
      <c r="T1312" t="str">
        <f>TEXT(Table3[[#This Row],[Order Date]],"yyyy-mm")</f>
        <v>2017-06</v>
      </c>
    </row>
    <row r="1313" spans="1:20"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YEAR(Table3[[#This Row],[Order Date]])</f>
        <v>2017</v>
      </c>
      <c r="T1313" t="str">
        <f>TEXT(Table3[[#This Row],[Order Date]],"yyyy-mm")</f>
        <v>2017-12</v>
      </c>
    </row>
    <row r="1314" spans="1:20"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YEAR(Table3[[#This Row],[Order Date]])</f>
        <v>2017</v>
      </c>
      <c r="T1314" t="str">
        <f>TEXT(Table3[[#This Row],[Order Date]],"yyyy-mm")</f>
        <v>2017-12</v>
      </c>
    </row>
    <row r="1315" spans="1:20"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YEAR(Table3[[#This Row],[Order Date]])</f>
        <v>2017</v>
      </c>
      <c r="T1315" t="str">
        <f>TEXT(Table3[[#This Row],[Order Date]],"yyyy-mm")</f>
        <v>2017-09</v>
      </c>
    </row>
    <row r="1316" spans="1:20"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YEAR(Table3[[#This Row],[Order Date]])</f>
        <v>2017</v>
      </c>
      <c r="T1316" t="str">
        <f>TEXT(Table3[[#This Row],[Order Date]],"yyyy-mm")</f>
        <v>2017-12</v>
      </c>
    </row>
    <row r="1317" spans="1:20"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YEAR(Table3[[#This Row],[Order Date]])</f>
        <v>2017</v>
      </c>
      <c r="T1317" t="str">
        <f>TEXT(Table3[[#This Row],[Order Date]],"yyyy-mm")</f>
        <v>2017-12</v>
      </c>
    </row>
    <row r="1318" spans="1:20"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YEAR(Table3[[#This Row],[Order Date]])</f>
        <v>2017</v>
      </c>
      <c r="T1318" t="str">
        <f>TEXT(Table3[[#This Row],[Order Date]],"yyyy-mm")</f>
        <v>2017-12</v>
      </c>
    </row>
    <row r="1319" spans="1:20"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YEAR(Table3[[#This Row],[Order Date]])</f>
        <v>2018</v>
      </c>
      <c r="T1319" t="str">
        <f>TEXT(Table3[[#This Row],[Order Date]],"yyyy-mm")</f>
        <v>2018-12</v>
      </c>
    </row>
    <row r="1320" spans="1:20"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YEAR(Table3[[#This Row],[Order Date]])</f>
        <v>2015</v>
      </c>
      <c r="T1320" t="str">
        <f>TEXT(Table3[[#This Row],[Order Date]],"yyyy-mm")</f>
        <v>2015-07</v>
      </c>
    </row>
    <row r="1321" spans="1:20"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YEAR(Table3[[#This Row],[Order Date]])</f>
        <v>2015</v>
      </c>
      <c r="T1321" t="str">
        <f>TEXT(Table3[[#This Row],[Order Date]],"yyyy-mm")</f>
        <v>2015-07</v>
      </c>
    </row>
    <row r="1322" spans="1:20"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YEAR(Table3[[#This Row],[Order Date]])</f>
        <v>2018</v>
      </c>
      <c r="T1322" t="str">
        <f>TEXT(Table3[[#This Row],[Order Date]],"yyyy-mm")</f>
        <v>2018-02</v>
      </c>
    </row>
    <row r="1323" spans="1:20"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YEAR(Table3[[#This Row],[Order Date]])</f>
        <v>2018</v>
      </c>
      <c r="T1323" t="str">
        <f>TEXT(Table3[[#This Row],[Order Date]],"yyyy-mm")</f>
        <v>2018-02</v>
      </c>
    </row>
    <row r="1324" spans="1:20"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YEAR(Table3[[#This Row],[Order Date]])</f>
        <v>2018</v>
      </c>
      <c r="T1324" t="str">
        <f>TEXT(Table3[[#This Row],[Order Date]],"yyyy-mm")</f>
        <v>2018-03</v>
      </c>
    </row>
    <row r="1325" spans="1:20"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YEAR(Table3[[#This Row],[Order Date]])</f>
        <v>2018</v>
      </c>
      <c r="T1325" t="str">
        <f>TEXT(Table3[[#This Row],[Order Date]],"yyyy-mm")</f>
        <v>2018-10</v>
      </c>
    </row>
    <row r="1326" spans="1:20"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YEAR(Table3[[#This Row],[Order Date]])</f>
        <v>2015</v>
      </c>
      <c r="T1326" t="str">
        <f>TEXT(Table3[[#This Row],[Order Date]],"yyyy-mm")</f>
        <v>2015-09</v>
      </c>
    </row>
    <row r="1327" spans="1:20"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YEAR(Table3[[#This Row],[Order Date]])</f>
        <v>2015</v>
      </c>
      <c r="T1327" t="str">
        <f>TEXT(Table3[[#This Row],[Order Date]],"yyyy-mm")</f>
        <v>2015-05</v>
      </c>
    </row>
    <row r="1328" spans="1:20"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YEAR(Table3[[#This Row],[Order Date]])</f>
        <v>2016</v>
      </c>
      <c r="T1328" t="str">
        <f>TEXT(Table3[[#This Row],[Order Date]],"yyyy-mm")</f>
        <v>2016-06</v>
      </c>
    </row>
    <row r="1329" spans="1:20"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YEAR(Table3[[#This Row],[Order Date]])</f>
        <v>2017</v>
      </c>
      <c r="T1329" t="str">
        <f>TEXT(Table3[[#This Row],[Order Date]],"yyyy-mm")</f>
        <v>2017-03</v>
      </c>
    </row>
    <row r="1330" spans="1:20"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YEAR(Table3[[#This Row],[Order Date]])</f>
        <v>2018</v>
      </c>
      <c r="T1330" t="str">
        <f>TEXT(Table3[[#This Row],[Order Date]],"yyyy-mm")</f>
        <v>2018-10</v>
      </c>
    </row>
    <row r="1331" spans="1:20"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YEAR(Table3[[#This Row],[Order Date]])</f>
        <v>2017</v>
      </c>
      <c r="T1331" t="str">
        <f>TEXT(Table3[[#This Row],[Order Date]],"yyyy-mm")</f>
        <v>2017-05</v>
      </c>
    </row>
    <row r="1332" spans="1:20"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YEAR(Table3[[#This Row],[Order Date]])</f>
        <v>2018</v>
      </c>
      <c r="T1332" t="str">
        <f>TEXT(Table3[[#This Row],[Order Date]],"yyyy-mm")</f>
        <v>2018-06</v>
      </c>
    </row>
    <row r="1333" spans="1:20"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YEAR(Table3[[#This Row],[Order Date]])</f>
        <v>2018</v>
      </c>
      <c r="T1333" t="str">
        <f>TEXT(Table3[[#This Row],[Order Date]],"yyyy-mm")</f>
        <v>2018-06</v>
      </c>
    </row>
    <row r="1334" spans="1:20"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YEAR(Table3[[#This Row],[Order Date]])</f>
        <v>2015</v>
      </c>
      <c r="T1334" t="str">
        <f>TEXT(Table3[[#This Row],[Order Date]],"yyyy-mm")</f>
        <v>2015-02</v>
      </c>
    </row>
    <row r="1335" spans="1:20"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YEAR(Table3[[#This Row],[Order Date]])</f>
        <v>2015</v>
      </c>
      <c r="T1335" t="str">
        <f>TEXT(Table3[[#This Row],[Order Date]],"yyyy-mm")</f>
        <v>2015-02</v>
      </c>
    </row>
    <row r="1336" spans="1:20"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YEAR(Table3[[#This Row],[Order Date]])</f>
        <v>2015</v>
      </c>
      <c r="T1336" t="str">
        <f>TEXT(Table3[[#This Row],[Order Date]],"yyyy-mm")</f>
        <v>2015-05</v>
      </c>
    </row>
    <row r="1337" spans="1:20"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YEAR(Table3[[#This Row],[Order Date]])</f>
        <v>2017</v>
      </c>
      <c r="T1337" t="str">
        <f>TEXT(Table3[[#This Row],[Order Date]],"yyyy-mm")</f>
        <v>2017-05</v>
      </c>
    </row>
    <row r="1338" spans="1:20"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YEAR(Table3[[#This Row],[Order Date]])</f>
        <v>2018</v>
      </c>
      <c r="T1338" t="str">
        <f>TEXT(Table3[[#This Row],[Order Date]],"yyyy-mm")</f>
        <v>2018-04</v>
      </c>
    </row>
    <row r="1339" spans="1:20"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YEAR(Table3[[#This Row],[Order Date]])</f>
        <v>2018</v>
      </c>
      <c r="T1339" t="str">
        <f>TEXT(Table3[[#This Row],[Order Date]],"yyyy-mm")</f>
        <v>2018-03</v>
      </c>
    </row>
    <row r="1340" spans="1:20"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YEAR(Table3[[#This Row],[Order Date]])</f>
        <v>2018</v>
      </c>
      <c r="T1340" t="str">
        <f>TEXT(Table3[[#This Row],[Order Date]],"yyyy-mm")</f>
        <v>2018-03</v>
      </c>
    </row>
    <row r="1341" spans="1:20"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YEAR(Table3[[#This Row],[Order Date]])</f>
        <v>2018</v>
      </c>
      <c r="T1341" t="str">
        <f>TEXT(Table3[[#This Row],[Order Date]],"yyyy-mm")</f>
        <v>2018-03</v>
      </c>
    </row>
    <row r="1342" spans="1:20"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YEAR(Table3[[#This Row],[Order Date]])</f>
        <v>2018</v>
      </c>
      <c r="T1342" t="str">
        <f>TEXT(Table3[[#This Row],[Order Date]],"yyyy-mm")</f>
        <v>2018-01</v>
      </c>
    </row>
    <row r="1343" spans="1:20"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YEAR(Table3[[#This Row],[Order Date]])</f>
        <v>2018</v>
      </c>
      <c r="T1343" t="str">
        <f>TEXT(Table3[[#This Row],[Order Date]],"yyyy-mm")</f>
        <v>2018-01</v>
      </c>
    </row>
    <row r="1344" spans="1:20"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YEAR(Table3[[#This Row],[Order Date]])</f>
        <v>2018</v>
      </c>
      <c r="T1344" t="str">
        <f>TEXT(Table3[[#This Row],[Order Date]],"yyyy-mm")</f>
        <v>2018-01</v>
      </c>
    </row>
    <row r="1345" spans="1:20"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YEAR(Table3[[#This Row],[Order Date]])</f>
        <v>2016</v>
      </c>
      <c r="T1345" t="str">
        <f>TEXT(Table3[[#This Row],[Order Date]],"yyyy-mm")</f>
        <v>2016-05</v>
      </c>
    </row>
    <row r="1346" spans="1:20"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YEAR(Table3[[#This Row],[Order Date]])</f>
        <v>2016</v>
      </c>
      <c r="T1346" t="str">
        <f>TEXT(Table3[[#This Row],[Order Date]],"yyyy-mm")</f>
        <v>2016-05</v>
      </c>
    </row>
    <row r="1347" spans="1:20"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YEAR(Table3[[#This Row],[Order Date]])</f>
        <v>2015</v>
      </c>
      <c r="T1347" t="str">
        <f>TEXT(Table3[[#This Row],[Order Date]],"yyyy-mm")</f>
        <v>2015-03</v>
      </c>
    </row>
    <row r="1348" spans="1:20"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YEAR(Table3[[#This Row],[Order Date]])</f>
        <v>2015</v>
      </c>
      <c r="T1348" t="str">
        <f>TEXT(Table3[[#This Row],[Order Date]],"yyyy-mm")</f>
        <v>2015-03</v>
      </c>
    </row>
    <row r="1349" spans="1:20"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YEAR(Table3[[#This Row],[Order Date]])</f>
        <v>2015</v>
      </c>
      <c r="T1349" t="str">
        <f>TEXT(Table3[[#This Row],[Order Date]],"yyyy-mm")</f>
        <v>2015-03</v>
      </c>
    </row>
    <row r="1350" spans="1:20"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YEAR(Table3[[#This Row],[Order Date]])</f>
        <v>2015</v>
      </c>
      <c r="T1350" t="str">
        <f>TEXT(Table3[[#This Row],[Order Date]],"yyyy-mm")</f>
        <v>2015-03</v>
      </c>
    </row>
    <row r="1351" spans="1:20"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YEAR(Table3[[#This Row],[Order Date]])</f>
        <v>2015</v>
      </c>
      <c r="T1351" t="str">
        <f>TEXT(Table3[[#This Row],[Order Date]],"yyyy-mm")</f>
        <v>2015-03</v>
      </c>
    </row>
    <row r="1352" spans="1:20"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YEAR(Table3[[#This Row],[Order Date]])</f>
        <v>2015</v>
      </c>
      <c r="T1352" t="str">
        <f>TEXT(Table3[[#This Row],[Order Date]],"yyyy-mm")</f>
        <v>2015-10</v>
      </c>
    </row>
    <row r="1353" spans="1:20"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YEAR(Table3[[#This Row],[Order Date]])</f>
        <v>2017</v>
      </c>
      <c r="T1353" t="str">
        <f>TEXT(Table3[[#This Row],[Order Date]],"yyyy-mm")</f>
        <v>2017-03</v>
      </c>
    </row>
    <row r="1354" spans="1:20"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YEAR(Table3[[#This Row],[Order Date]])</f>
        <v>2018</v>
      </c>
      <c r="T1354" t="str">
        <f>TEXT(Table3[[#This Row],[Order Date]],"yyyy-mm")</f>
        <v>2018-05</v>
      </c>
    </row>
    <row r="1355" spans="1:20"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YEAR(Table3[[#This Row],[Order Date]])</f>
        <v>2018</v>
      </c>
      <c r="T1355" t="str">
        <f>TEXT(Table3[[#This Row],[Order Date]],"yyyy-mm")</f>
        <v>2018-05</v>
      </c>
    </row>
    <row r="1356" spans="1:20"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YEAR(Table3[[#This Row],[Order Date]])</f>
        <v>2018</v>
      </c>
      <c r="T1356" t="str">
        <f>TEXT(Table3[[#This Row],[Order Date]],"yyyy-mm")</f>
        <v>2018-05</v>
      </c>
    </row>
    <row r="1357" spans="1:20"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YEAR(Table3[[#This Row],[Order Date]])</f>
        <v>2015</v>
      </c>
      <c r="T1357" t="str">
        <f>TEXT(Table3[[#This Row],[Order Date]],"yyyy-mm")</f>
        <v>2015-07</v>
      </c>
    </row>
    <row r="1358" spans="1:20"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YEAR(Table3[[#This Row],[Order Date]])</f>
        <v>2015</v>
      </c>
      <c r="T1358" t="str">
        <f>TEXT(Table3[[#This Row],[Order Date]],"yyyy-mm")</f>
        <v>2015-07</v>
      </c>
    </row>
    <row r="1359" spans="1:20"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YEAR(Table3[[#This Row],[Order Date]])</f>
        <v>2017</v>
      </c>
      <c r="T1359" t="str">
        <f>TEXT(Table3[[#This Row],[Order Date]],"yyyy-mm")</f>
        <v>2017-05</v>
      </c>
    </row>
    <row r="1360" spans="1:20"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YEAR(Table3[[#This Row],[Order Date]])</f>
        <v>2018</v>
      </c>
      <c r="T1360" t="str">
        <f>TEXT(Table3[[#This Row],[Order Date]],"yyyy-mm")</f>
        <v>2018-04</v>
      </c>
    </row>
    <row r="1361" spans="1:20"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YEAR(Table3[[#This Row],[Order Date]])</f>
        <v>2015</v>
      </c>
      <c r="T1361" t="str">
        <f>TEXT(Table3[[#This Row],[Order Date]],"yyyy-mm")</f>
        <v>2015-09</v>
      </c>
    </row>
    <row r="1362" spans="1:20"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YEAR(Table3[[#This Row],[Order Date]])</f>
        <v>2018</v>
      </c>
      <c r="T1362" t="str">
        <f>TEXT(Table3[[#This Row],[Order Date]],"yyyy-mm")</f>
        <v>2018-10</v>
      </c>
    </row>
    <row r="1363" spans="1:20"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YEAR(Table3[[#This Row],[Order Date]])</f>
        <v>2018</v>
      </c>
      <c r="T1363" t="str">
        <f>TEXT(Table3[[#This Row],[Order Date]],"yyyy-mm")</f>
        <v>2018-10</v>
      </c>
    </row>
    <row r="1364" spans="1:20"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YEAR(Table3[[#This Row],[Order Date]])</f>
        <v>2018</v>
      </c>
      <c r="T1364" t="str">
        <f>TEXT(Table3[[#This Row],[Order Date]],"yyyy-mm")</f>
        <v>2018-10</v>
      </c>
    </row>
    <row r="1365" spans="1:20"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YEAR(Table3[[#This Row],[Order Date]])</f>
        <v>2018</v>
      </c>
      <c r="T1365" t="str">
        <f>TEXT(Table3[[#This Row],[Order Date]],"yyyy-mm")</f>
        <v>2018-11</v>
      </c>
    </row>
    <row r="1366" spans="1:20"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YEAR(Table3[[#This Row],[Order Date]])</f>
        <v>2018</v>
      </c>
      <c r="T1366" t="str">
        <f>TEXT(Table3[[#This Row],[Order Date]],"yyyy-mm")</f>
        <v>2018-11</v>
      </c>
    </row>
    <row r="1367" spans="1:20"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YEAR(Table3[[#This Row],[Order Date]])</f>
        <v>2018</v>
      </c>
      <c r="T1367" t="str">
        <f>TEXT(Table3[[#This Row],[Order Date]],"yyyy-mm")</f>
        <v>2018-11</v>
      </c>
    </row>
    <row r="1368" spans="1:20"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YEAR(Table3[[#This Row],[Order Date]])</f>
        <v>2018</v>
      </c>
      <c r="T1368" t="str">
        <f>TEXT(Table3[[#This Row],[Order Date]],"yyyy-mm")</f>
        <v>2018-11</v>
      </c>
    </row>
    <row r="1369" spans="1:20"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YEAR(Table3[[#This Row],[Order Date]])</f>
        <v>2018</v>
      </c>
      <c r="T1369" t="str">
        <f>TEXT(Table3[[#This Row],[Order Date]],"yyyy-mm")</f>
        <v>2018-11</v>
      </c>
    </row>
    <row r="1370" spans="1:20"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YEAR(Table3[[#This Row],[Order Date]])</f>
        <v>2018</v>
      </c>
      <c r="T1370" t="str">
        <f>TEXT(Table3[[#This Row],[Order Date]],"yyyy-mm")</f>
        <v>2018-07</v>
      </c>
    </row>
    <row r="1371" spans="1:20"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YEAR(Table3[[#This Row],[Order Date]])</f>
        <v>2016</v>
      </c>
      <c r="T1371" t="str">
        <f>TEXT(Table3[[#This Row],[Order Date]],"yyyy-mm")</f>
        <v>2016-12</v>
      </c>
    </row>
    <row r="1372" spans="1:20"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YEAR(Table3[[#This Row],[Order Date]])</f>
        <v>2016</v>
      </c>
      <c r="T1372" t="str">
        <f>TEXT(Table3[[#This Row],[Order Date]],"yyyy-mm")</f>
        <v>2016-12</v>
      </c>
    </row>
    <row r="1373" spans="1:20"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YEAR(Table3[[#This Row],[Order Date]])</f>
        <v>2018</v>
      </c>
      <c r="T1373" t="str">
        <f>TEXT(Table3[[#This Row],[Order Date]],"yyyy-mm")</f>
        <v>2018-03</v>
      </c>
    </row>
    <row r="1374" spans="1:20"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YEAR(Table3[[#This Row],[Order Date]])</f>
        <v>2015</v>
      </c>
      <c r="T1374" t="str">
        <f>TEXT(Table3[[#This Row],[Order Date]],"yyyy-mm")</f>
        <v>2015-04</v>
      </c>
    </row>
    <row r="1375" spans="1:20"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YEAR(Table3[[#This Row],[Order Date]])</f>
        <v>2015</v>
      </c>
      <c r="T1375" t="str">
        <f>TEXT(Table3[[#This Row],[Order Date]],"yyyy-mm")</f>
        <v>2015-04</v>
      </c>
    </row>
    <row r="1376" spans="1:20"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YEAR(Table3[[#This Row],[Order Date]])</f>
        <v>2016</v>
      </c>
      <c r="T1376" t="str">
        <f>TEXT(Table3[[#This Row],[Order Date]],"yyyy-mm")</f>
        <v>2016-09</v>
      </c>
    </row>
    <row r="1377" spans="1:20"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YEAR(Table3[[#This Row],[Order Date]])</f>
        <v>2015</v>
      </c>
      <c r="T1377" t="str">
        <f>TEXT(Table3[[#This Row],[Order Date]],"yyyy-mm")</f>
        <v>2015-08</v>
      </c>
    </row>
    <row r="1378" spans="1:20"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YEAR(Table3[[#This Row],[Order Date]])</f>
        <v>2015</v>
      </c>
      <c r="T1378" t="str">
        <f>TEXT(Table3[[#This Row],[Order Date]],"yyyy-mm")</f>
        <v>2015-08</v>
      </c>
    </row>
    <row r="1379" spans="1:20"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YEAR(Table3[[#This Row],[Order Date]])</f>
        <v>2015</v>
      </c>
      <c r="T1379" t="str">
        <f>TEXT(Table3[[#This Row],[Order Date]],"yyyy-mm")</f>
        <v>2015-08</v>
      </c>
    </row>
    <row r="1380" spans="1:20"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YEAR(Table3[[#This Row],[Order Date]])</f>
        <v>2015</v>
      </c>
      <c r="T1380" t="str">
        <f>TEXT(Table3[[#This Row],[Order Date]],"yyyy-mm")</f>
        <v>2015-08</v>
      </c>
    </row>
    <row r="1381" spans="1:20"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YEAR(Table3[[#This Row],[Order Date]])</f>
        <v>2015</v>
      </c>
      <c r="T1381" t="str">
        <f>TEXT(Table3[[#This Row],[Order Date]],"yyyy-mm")</f>
        <v>2015-08</v>
      </c>
    </row>
    <row r="1382" spans="1:20"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YEAR(Table3[[#This Row],[Order Date]])</f>
        <v>2015</v>
      </c>
      <c r="T1382" t="str">
        <f>TEXT(Table3[[#This Row],[Order Date]],"yyyy-mm")</f>
        <v>2015-08</v>
      </c>
    </row>
    <row r="1383" spans="1:20"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YEAR(Table3[[#This Row],[Order Date]])</f>
        <v>2017</v>
      </c>
      <c r="T1383" t="str">
        <f>TEXT(Table3[[#This Row],[Order Date]],"yyyy-mm")</f>
        <v>2017-09</v>
      </c>
    </row>
    <row r="1384" spans="1:20"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YEAR(Table3[[#This Row],[Order Date]])</f>
        <v>2017</v>
      </c>
      <c r="T1384" t="str">
        <f>TEXT(Table3[[#This Row],[Order Date]],"yyyy-mm")</f>
        <v>2017-02</v>
      </c>
    </row>
    <row r="1385" spans="1:20"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YEAR(Table3[[#This Row],[Order Date]])</f>
        <v>2017</v>
      </c>
      <c r="T1385" t="str">
        <f>TEXT(Table3[[#This Row],[Order Date]],"yyyy-mm")</f>
        <v>2017-02</v>
      </c>
    </row>
    <row r="1386" spans="1:20"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YEAR(Table3[[#This Row],[Order Date]])</f>
        <v>2017</v>
      </c>
      <c r="T1386" t="str">
        <f>TEXT(Table3[[#This Row],[Order Date]],"yyyy-mm")</f>
        <v>2017-02</v>
      </c>
    </row>
    <row r="1387" spans="1:20"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YEAR(Table3[[#This Row],[Order Date]])</f>
        <v>2017</v>
      </c>
      <c r="T1387" t="str">
        <f>TEXT(Table3[[#This Row],[Order Date]],"yyyy-mm")</f>
        <v>2017-02</v>
      </c>
    </row>
    <row r="1388" spans="1:20"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YEAR(Table3[[#This Row],[Order Date]])</f>
        <v>2017</v>
      </c>
      <c r="T1388" t="str">
        <f>TEXT(Table3[[#This Row],[Order Date]],"yyyy-mm")</f>
        <v>2017-02</v>
      </c>
    </row>
    <row r="1389" spans="1:20"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YEAR(Table3[[#This Row],[Order Date]])</f>
        <v>2017</v>
      </c>
      <c r="T1389" t="str">
        <f>TEXT(Table3[[#This Row],[Order Date]],"yyyy-mm")</f>
        <v>2017-02</v>
      </c>
    </row>
    <row r="1390" spans="1:20"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YEAR(Table3[[#This Row],[Order Date]])</f>
        <v>2017</v>
      </c>
      <c r="T1390" t="str">
        <f>TEXT(Table3[[#This Row],[Order Date]],"yyyy-mm")</f>
        <v>2017-02</v>
      </c>
    </row>
    <row r="1391" spans="1:20"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YEAR(Table3[[#This Row],[Order Date]])</f>
        <v>2017</v>
      </c>
      <c r="T1391" t="str">
        <f>TEXT(Table3[[#This Row],[Order Date]],"yyyy-mm")</f>
        <v>2017-02</v>
      </c>
    </row>
    <row r="1392" spans="1:20"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YEAR(Table3[[#This Row],[Order Date]])</f>
        <v>2017</v>
      </c>
      <c r="T1392" t="str">
        <f>TEXT(Table3[[#This Row],[Order Date]],"yyyy-mm")</f>
        <v>2017-02</v>
      </c>
    </row>
    <row r="1393" spans="1:20"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YEAR(Table3[[#This Row],[Order Date]])</f>
        <v>2017</v>
      </c>
      <c r="T1393" t="str">
        <f>TEXT(Table3[[#This Row],[Order Date]],"yyyy-mm")</f>
        <v>2017-02</v>
      </c>
    </row>
    <row r="1394" spans="1:20"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YEAR(Table3[[#This Row],[Order Date]])</f>
        <v>2017</v>
      </c>
      <c r="T1394" t="str">
        <f>TEXT(Table3[[#This Row],[Order Date]],"yyyy-mm")</f>
        <v>2017-02</v>
      </c>
    </row>
    <row r="1395" spans="1:20"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YEAR(Table3[[#This Row],[Order Date]])</f>
        <v>2018</v>
      </c>
      <c r="T1395" t="str">
        <f>TEXT(Table3[[#This Row],[Order Date]],"yyyy-mm")</f>
        <v>2018-07</v>
      </c>
    </row>
    <row r="1396" spans="1:20"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YEAR(Table3[[#This Row],[Order Date]])</f>
        <v>2018</v>
      </c>
      <c r="T1396" t="str">
        <f>TEXT(Table3[[#This Row],[Order Date]],"yyyy-mm")</f>
        <v>2018-10</v>
      </c>
    </row>
    <row r="1397" spans="1:20"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YEAR(Table3[[#This Row],[Order Date]])</f>
        <v>2018</v>
      </c>
      <c r="T1397" t="str">
        <f>TEXT(Table3[[#This Row],[Order Date]],"yyyy-mm")</f>
        <v>2018-10</v>
      </c>
    </row>
    <row r="1398" spans="1:20"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YEAR(Table3[[#This Row],[Order Date]])</f>
        <v>2017</v>
      </c>
      <c r="T1398" t="str">
        <f>TEXT(Table3[[#This Row],[Order Date]],"yyyy-mm")</f>
        <v>2017-11</v>
      </c>
    </row>
    <row r="1399" spans="1:20"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YEAR(Table3[[#This Row],[Order Date]])</f>
        <v>2017</v>
      </c>
      <c r="T1399" t="str">
        <f>TEXT(Table3[[#This Row],[Order Date]],"yyyy-mm")</f>
        <v>2017-11</v>
      </c>
    </row>
    <row r="1400" spans="1:20"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YEAR(Table3[[#This Row],[Order Date]])</f>
        <v>2017</v>
      </c>
      <c r="T1400" t="str">
        <f>TEXT(Table3[[#This Row],[Order Date]],"yyyy-mm")</f>
        <v>2017-11</v>
      </c>
    </row>
    <row r="1401" spans="1:20"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YEAR(Table3[[#This Row],[Order Date]])</f>
        <v>2017</v>
      </c>
      <c r="T1401" t="str">
        <f>TEXT(Table3[[#This Row],[Order Date]],"yyyy-mm")</f>
        <v>2017-11</v>
      </c>
    </row>
    <row r="1402" spans="1:20"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YEAR(Table3[[#This Row],[Order Date]])</f>
        <v>2017</v>
      </c>
      <c r="T1402" t="str">
        <f>TEXT(Table3[[#This Row],[Order Date]],"yyyy-mm")</f>
        <v>2017-11</v>
      </c>
    </row>
    <row r="1403" spans="1:20"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YEAR(Table3[[#This Row],[Order Date]])</f>
        <v>2017</v>
      </c>
      <c r="T1403" t="str">
        <f>TEXT(Table3[[#This Row],[Order Date]],"yyyy-mm")</f>
        <v>2017-11</v>
      </c>
    </row>
    <row r="1404" spans="1:20"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YEAR(Table3[[#This Row],[Order Date]])</f>
        <v>2017</v>
      </c>
      <c r="T1404" t="str">
        <f>TEXT(Table3[[#This Row],[Order Date]],"yyyy-mm")</f>
        <v>2017-04</v>
      </c>
    </row>
    <row r="1405" spans="1:20"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YEAR(Table3[[#This Row],[Order Date]])</f>
        <v>2017</v>
      </c>
      <c r="T1405" t="str">
        <f>TEXT(Table3[[#This Row],[Order Date]],"yyyy-mm")</f>
        <v>2017-04</v>
      </c>
    </row>
    <row r="1406" spans="1:20"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YEAR(Table3[[#This Row],[Order Date]])</f>
        <v>2015</v>
      </c>
      <c r="T1406" t="str">
        <f>TEXT(Table3[[#This Row],[Order Date]],"yyyy-mm")</f>
        <v>2015-04</v>
      </c>
    </row>
    <row r="1407" spans="1:20"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YEAR(Table3[[#This Row],[Order Date]])</f>
        <v>2015</v>
      </c>
      <c r="T1407" t="str">
        <f>TEXT(Table3[[#This Row],[Order Date]],"yyyy-mm")</f>
        <v>2015-04</v>
      </c>
    </row>
    <row r="1408" spans="1:20"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YEAR(Table3[[#This Row],[Order Date]])</f>
        <v>2015</v>
      </c>
      <c r="T1408" t="str">
        <f>TEXT(Table3[[#This Row],[Order Date]],"yyyy-mm")</f>
        <v>2015-04</v>
      </c>
    </row>
    <row r="1409" spans="1:20"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YEAR(Table3[[#This Row],[Order Date]])</f>
        <v>2017</v>
      </c>
      <c r="T1409" t="str">
        <f>TEXT(Table3[[#This Row],[Order Date]],"yyyy-mm")</f>
        <v>2017-09</v>
      </c>
    </row>
    <row r="1410" spans="1:20"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YEAR(Table3[[#This Row],[Order Date]])</f>
        <v>2017</v>
      </c>
      <c r="T1410" t="str">
        <f>TEXT(Table3[[#This Row],[Order Date]],"yyyy-mm")</f>
        <v>2017-09</v>
      </c>
    </row>
    <row r="1411" spans="1:20"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YEAR(Table3[[#This Row],[Order Date]])</f>
        <v>2017</v>
      </c>
      <c r="T1411" t="str">
        <f>TEXT(Table3[[#This Row],[Order Date]],"yyyy-mm")</f>
        <v>2017-09</v>
      </c>
    </row>
    <row r="1412" spans="1:20"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YEAR(Table3[[#This Row],[Order Date]])</f>
        <v>2018</v>
      </c>
      <c r="T1412" t="str">
        <f>TEXT(Table3[[#This Row],[Order Date]],"yyyy-mm")</f>
        <v>2018-11</v>
      </c>
    </row>
    <row r="1413" spans="1:20"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YEAR(Table3[[#This Row],[Order Date]])</f>
        <v>2017</v>
      </c>
      <c r="T1413" t="str">
        <f>TEXT(Table3[[#This Row],[Order Date]],"yyyy-mm")</f>
        <v>2017-07</v>
      </c>
    </row>
    <row r="1414" spans="1:20"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YEAR(Table3[[#This Row],[Order Date]])</f>
        <v>2017</v>
      </c>
      <c r="T1414" t="str">
        <f>TEXT(Table3[[#This Row],[Order Date]],"yyyy-mm")</f>
        <v>2017-07</v>
      </c>
    </row>
    <row r="1415" spans="1:20"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YEAR(Table3[[#This Row],[Order Date]])</f>
        <v>2015</v>
      </c>
      <c r="T1415" t="str">
        <f>TEXT(Table3[[#This Row],[Order Date]],"yyyy-mm")</f>
        <v>2015-06</v>
      </c>
    </row>
    <row r="1416" spans="1:20"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YEAR(Table3[[#This Row],[Order Date]])</f>
        <v>2018</v>
      </c>
      <c r="T1416" t="str">
        <f>TEXT(Table3[[#This Row],[Order Date]],"yyyy-mm")</f>
        <v>2018-01</v>
      </c>
    </row>
    <row r="1417" spans="1:20"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YEAR(Table3[[#This Row],[Order Date]])</f>
        <v>2018</v>
      </c>
      <c r="T1417" t="str">
        <f>TEXT(Table3[[#This Row],[Order Date]],"yyyy-mm")</f>
        <v>2018-01</v>
      </c>
    </row>
    <row r="1418" spans="1:20"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YEAR(Table3[[#This Row],[Order Date]])</f>
        <v>2016</v>
      </c>
      <c r="T1418" t="str">
        <f>TEXT(Table3[[#This Row],[Order Date]],"yyyy-mm")</f>
        <v>2016-09</v>
      </c>
    </row>
    <row r="1419" spans="1:20"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YEAR(Table3[[#This Row],[Order Date]])</f>
        <v>2016</v>
      </c>
      <c r="T1419" t="str">
        <f>TEXT(Table3[[#This Row],[Order Date]],"yyyy-mm")</f>
        <v>2016-09</v>
      </c>
    </row>
    <row r="1420" spans="1:20"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YEAR(Table3[[#This Row],[Order Date]])</f>
        <v>2016</v>
      </c>
      <c r="T1420" t="str">
        <f>TEXT(Table3[[#This Row],[Order Date]],"yyyy-mm")</f>
        <v>2016-09</v>
      </c>
    </row>
    <row r="1421" spans="1:20"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YEAR(Table3[[#This Row],[Order Date]])</f>
        <v>2016</v>
      </c>
      <c r="T1421" t="str">
        <f>TEXT(Table3[[#This Row],[Order Date]],"yyyy-mm")</f>
        <v>2016-09</v>
      </c>
    </row>
    <row r="1422" spans="1:20"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YEAR(Table3[[#This Row],[Order Date]])</f>
        <v>2016</v>
      </c>
      <c r="T1422" t="str">
        <f>TEXT(Table3[[#This Row],[Order Date]],"yyyy-mm")</f>
        <v>2016-09</v>
      </c>
    </row>
    <row r="1423" spans="1:20"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YEAR(Table3[[#This Row],[Order Date]])</f>
        <v>2016</v>
      </c>
      <c r="T1423" t="str">
        <f>TEXT(Table3[[#This Row],[Order Date]],"yyyy-mm")</f>
        <v>2016-09</v>
      </c>
    </row>
    <row r="1424" spans="1:20"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YEAR(Table3[[#This Row],[Order Date]])</f>
        <v>2016</v>
      </c>
      <c r="T1424" t="str">
        <f>TEXT(Table3[[#This Row],[Order Date]],"yyyy-mm")</f>
        <v>2016-09</v>
      </c>
    </row>
    <row r="1425" spans="1:20"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YEAR(Table3[[#This Row],[Order Date]])</f>
        <v>2016</v>
      </c>
      <c r="T1425" t="str">
        <f>TEXT(Table3[[#This Row],[Order Date]],"yyyy-mm")</f>
        <v>2016-09</v>
      </c>
    </row>
    <row r="1426" spans="1:20"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YEAR(Table3[[#This Row],[Order Date]])</f>
        <v>2016</v>
      </c>
      <c r="T1426" t="str">
        <f>TEXT(Table3[[#This Row],[Order Date]],"yyyy-mm")</f>
        <v>2016-09</v>
      </c>
    </row>
    <row r="1427" spans="1:20"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YEAR(Table3[[#This Row],[Order Date]])</f>
        <v>2016</v>
      </c>
      <c r="T1427" t="str">
        <f>TEXT(Table3[[#This Row],[Order Date]],"yyyy-mm")</f>
        <v>2016-09</v>
      </c>
    </row>
    <row r="1428" spans="1:20"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YEAR(Table3[[#This Row],[Order Date]])</f>
        <v>2016</v>
      </c>
      <c r="T1428" t="str">
        <f>TEXT(Table3[[#This Row],[Order Date]],"yyyy-mm")</f>
        <v>2016-10</v>
      </c>
    </row>
    <row r="1429" spans="1:20"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YEAR(Table3[[#This Row],[Order Date]])</f>
        <v>2016</v>
      </c>
      <c r="T1429" t="str">
        <f>TEXT(Table3[[#This Row],[Order Date]],"yyyy-mm")</f>
        <v>2016-10</v>
      </c>
    </row>
    <row r="1430" spans="1:20"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YEAR(Table3[[#This Row],[Order Date]])</f>
        <v>2016</v>
      </c>
      <c r="T1430" t="str">
        <f>TEXT(Table3[[#This Row],[Order Date]],"yyyy-mm")</f>
        <v>2016-10</v>
      </c>
    </row>
    <row r="1431" spans="1:20"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YEAR(Table3[[#This Row],[Order Date]])</f>
        <v>2016</v>
      </c>
      <c r="T1431" t="str">
        <f>TEXT(Table3[[#This Row],[Order Date]],"yyyy-mm")</f>
        <v>2016-10</v>
      </c>
    </row>
    <row r="1432" spans="1:20"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YEAR(Table3[[#This Row],[Order Date]])</f>
        <v>2018</v>
      </c>
      <c r="T1432" t="str">
        <f>TEXT(Table3[[#This Row],[Order Date]],"yyyy-mm")</f>
        <v>2018-11</v>
      </c>
    </row>
    <row r="1433" spans="1:20"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YEAR(Table3[[#This Row],[Order Date]])</f>
        <v>2015</v>
      </c>
      <c r="T1433" t="str">
        <f>TEXT(Table3[[#This Row],[Order Date]],"yyyy-mm")</f>
        <v>2015-12</v>
      </c>
    </row>
    <row r="1434" spans="1:20"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YEAR(Table3[[#This Row],[Order Date]])</f>
        <v>2015</v>
      </c>
      <c r="T1434" t="str">
        <f>TEXT(Table3[[#This Row],[Order Date]],"yyyy-mm")</f>
        <v>2015-12</v>
      </c>
    </row>
    <row r="1435" spans="1:20"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YEAR(Table3[[#This Row],[Order Date]])</f>
        <v>2015</v>
      </c>
      <c r="T1435" t="str">
        <f>TEXT(Table3[[#This Row],[Order Date]],"yyyy-mm")</f>
        <v>2015-12</v>
      </c>
    </row>
    <row r="1436" spans="1:20"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YEAR(Table3[[#This Row],[Order Date]])</f>
        <v>2017</v>
      </c>
      <c r="T1436" t="str">
        <f>TEXT(Table3[[#This Row],[Order Date]],"yyyy-mm")</f>
        <v>2017-12</v>
      </c>
    </row>
    <row r="1437" spans="1:20"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YEAR(Table3[[#This Row],[Order Date]])</f>
        <v>2018</v>
      </c>
      <c r="T1437" t="str">
        <f>TEXT(Table3[[#This Row],[Order Date]],"yyyy-mm")</f>
        <v>2018-06</v>
      </c>
    </row>
    <row r="1438" spans="1:20"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YEAR(Table3[[#This Row],[Order Date]])</f>
        <v>2018</v>
      </c>
      <c r="T1438" t="str">
        <f>TEXT(Table3[[#This Row],[Order Date]],"yyyy-mm")</f>
        <v>2018-06</v>
      </c>
    </row>
    <row r="1439" spans="1:20"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YEAR(Table3[[#This Row],[Order Date]])</f>
        <v>2016</v>
      </c>
      <c r="T1439" t="str">
        <f>TEXT(Table3[[#This Row],[Order Date]],"yyyy-mm")</f>
        <v>2016-10</v>
      </c>
    </row>
    <row r="1440" spans="1:20"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YEAR(Table3[[#This Row],[Order Date]])</f>
        <v>2016</v>
      </c>
      <c r="T1440" t="str">
        <f>TEXT(Table3[[#This Row],[Order Date]],"yyyy-mm")</f>
        <v>2016-10</v>
      </c>
    </row>
    <row r="1441" spans="1:20"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YEAR(Table3[[#This Row],[Order Date]])</f>
        <v>2018</v>
      </c>
      <c r="T1441" t="str">
        <f>TEXT(Table3[[#This Row],[Order Date]],"yyyy-mm")</f>
        <v>2018-04</v>
      </c>
    </row>
    <row r="1442" spans="1:20"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YEAR(Table3[[#This Row],[Order Date]])</f>
        <v>2018</v>
      </c>
      <c r="T1442" t="str">
        <f>TEXT(Table3[[#This Row],[Order Date]],"yyyy-mm")</f>
        <v>2018-04</v>
      </c>
    </row>
    <row r="1443" spans="1:20"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YEAR(Table3[[#This Row],[Order Date]])</f>
        <v>2018</v>
      </c>
      <c r="T1443" t="str">
        <f>TEXT(Table3[[#This Row],[Order Date]],"yyyy-mm")</f>
        <v>2018-12</v>
      </c>
    </row>
    <row r="1444" spans="1:20"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YEAR(Table3[[#This Row],[Order Date]])</f>
        <v>2018</v>
      </c>
      <c r="T1444" t="str">
        <f>TEXT(Table3[[#This Row],[Order Date]],"yyyy-mm")</f>
        <v>2018-08</v>
      </c>
    </row>
    <row r="1445" spans="1:20"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YEAR(Table3[[#This Row],[Order Date]])</f>
        <v>2016</v>
      </c>
      <c r="T1445" t="str">
        <f>TEXT(Table3[[#This Row],[Order Date]],"yyyy-mm")</f>
        <v>2016-10</v>
      </c>
    </row>
    <row r="1446" spans="1:20"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YEAR(Table3[[#This Row],[Order Date]])</f>
        <v>2017</v>
      </c>
      <c r="T1446" t="str">
        <f>TEXT(Table3[[#This Row],[Order Date]],"yyyy-mm")</f>
        <v>2017-05</v>
      </c>
    </row>
    <row r="1447" spans="1:20"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YEAR(Table3[[#This Row],[Order Date]])</f>
        <v>2018</v>
      </c>
      <c r="T1447" t="str">
        <f>TEXT(Table3[[#This Row],[Order Date]],"yyyy-mm")</f>
        <v>2018-06</v>
      </c>
    </row>
    <row r="1448" spans="1:20"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YEAR(Table3[[#This Row],[Order Date]])</f>
        <v>2018</v>
      </c>
      <c r="T1448" t="str">
        <f>TEXT(Table3[[#This Row],[Order Date]],"yyyy-mm")</f>
        <v>2018-06</v>
      </c>
    </row>
    <row r="1449" spans="1:20"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YEAR(Table3[[#This Row],[Order Date]])</f>
        <v>2018</v>
      </c>
      <c r="T1449" t="str">
        <f>TEXT(Table3[[#This Row],[Order Date]],"yyyy-mm")</f>
        <v>2018-06</v>
      </c>
    </row>
    <row r="1450" spans="1:20"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YEAR(Table3[[#This Row],[Order Date]])</f>
        <v>2015</v>
      </c>
      <c r="T1450" t="str">
        <f>TEXT(Table3[[#This Row],[Order Date]],"yyyy-mm")</f>
        <v>2015-04</v>
      </c>
    </row>
    <row r="1451" spans="1:20"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YEAR(Table3[[#This Row],[Order Date]])</f>
        <v>2016</v>
      </c>
      <c r="T1451" t="str">
        <f>TEXT(Table3[[#This Row],[Order Date]],"yyyy-mm")</f>
        <v>2016-05</v>
      </c>
    </row>
    <row r="1452" spans="1:20"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YEAR(Table3[[#This Row],[Order Date]])</f>
        <v>2016</v>
      </c>
      <c r="T1452" t="str">
        <f>TEXT(Table3[[#This Row],[Order Date]],"yyyy-mm")</f>
        <v>2016-07</v>
      </c>
    </row>
    <row r="1453" spans="1:20"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YEAR(Table3[[#This Row],[Order Date]])</f>
        <v>2017</v>
      </c>
      <c r="T1453" t="str">
        <f>TEXT(Table3[[#This Row],[Order Date]],"yyyy-mm")</f>
        <v>2017-11</v>
      </c>
    </row>
    <row r="1454" spans="1:20"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YEAR(Table3[[#This Row],[Order Date]])</f>
        <v>2017</v>
      </c>
      <c r="T1454" t="str">
        <f>TEXT(Table3[[#This Row],[Order Date]],"yyyy-mm")</f>
        <v>2017-11</v>
      </c>
    </row>
    <row r="1455" spans="1:20"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YEAR(Table3[[#This Row],[Order Date]])</f>
        <v>2017</v>
      </c>
      <c r="T1455" t="str">
        <f>TEXT(Table3[[#This Row],[Order Date]],"yyyy-mm")</f>
        <v>2017-11</v>
      </c>
    </row>
    <row r="1456" spans="1:20"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YEAR(Table3[[#This Row],[Order Date]])</f>
        <v>2017</v>
      </c>
      <c r="T1456" t="str">
        <f>TEXT(Table3[[#This Row],[Order Date]],"yyyy-mm")</f>
        <v>2017-11</v>
      </c>
    </row>
    <row r="1457" spans="1:20"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YEAR(Table3[[#This Row],[Order Date]])</f>
        <v>2018</v>
      </c>
      <c r="T1457" t="str">
        <f>TEXT(Table3[[#This Row],[Order Date]],"yyyy-mm")</f>
        <v>2018-06</v>
      </c>
    </row>
    <row r="1458" spans="1:20"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YEAR(Table3[[#This Row],[Order Date]])</f>
        <v>2018</v>
      </c>
      <c r="T1458" t="str">
        <f>TEXT(Table3[[#This Row],[Order Date]],"yyyy-mm")</f>
        <v>2018-06</v>
      </c>
    </row>
    <row r="1459" spans="1:20"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YEAR(Table3[[#This Row],[Order Date]])</f>
        <v>2016</v>
      </c>
      <c r="T1459" t="str">
        <f>TEXT(Table3[[#This Row],[Order Date]],"yyyy-mm")</f>
        <v>2016-08</v>
      </c>
    </row>
    <row r="1460" spans="1:20"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YEAR(Table3[[#This Row],[Order Date]])</f>
        <v>2017</v>
      </c>
      <c r="T1460" t="str">
        <f>TEXT(Table3[[#This Row],[Order Date]],"yyyy-mm")</f>
        <v>2017-09</v>
      </c>
    </row>
    <row r="1461" spans="1:20"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YEAR(Table3[[#This Row],[Order Date]])</f>
        <v>2015</v>
      </c>
      <c r="T1461" t="str">
        <f>TEXT(Table3[[#This Row],[Order Date]],"yyyy-mm")</f>
        <v>2015-05</v>
      </c>
    </row>
    <row r="1462" spans="1:20"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YEAR(Table3[[#This Row],[Order Date]])</f>
        <v>2016</v>
      </c>
      <c r="T1462" t="str">
        <f>TEXT(Table3[[#This Row],[Order Date]],"yyyy-mm")</f>
        <v>2016-12</v>
      </c>
    </row>
    <row r="1463" spans="1:20"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YEAR(Table3[[#This Row],[Order Date]])</f>
        <v>2017</v>
      </c>
      <c r="T1463" t="str">
        <f>TEXT(Table3[[#This Row],[Order Date]],"yyyy-mm")</f>
        <v>2017-03</v>
      </c>
    </row>
    <row r="1464" spans="1:20"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YEAR(Table3[[#This Row],[Order Date]])</f>
        <v>2017</v>
      </c>
      <c r="T1464" t="str">
        <f>TEXT(Table3[[#This Row],[Order Date]],"yyyy-mm")</f>
        <v>2017-08</v>
      </c>
    </row>
    <row r="1465" spans="1:20"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YEAR(Table3[[#This Row],[Order Date]])</f>
        <v>2017</v>
      </c>
      <c r="T1465" t="str">
        <f>TEXT(Table3[[#This Row],[Order Date]],"yyyy-mm")</f>
        <v>2017-08</v>
      </c>
    </row>
    <row r="1466" spans="1:20"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YEAR(Table3[[#This Row],[Order Date]])</f>
        <v>2017</v>
      </c>
      <c r="T1466" t="str">
        <f>TEXT(Table3[[#This Row],[Order Date]],"yyyy-mm")</f>
        <v>2017-12</v>
      </c>
    </row>
    <row r="1467" spans="1:20"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YEAR(Table3[[#This Row],[Order Date]])</f>
        <v>2015</v>
      </c>
      <c r="T1467" t="str">
        <f>TEXT(Table3[[#This Row],[Order Date]],"yyyy-mm")</f>
        <v>2015-08</v>
      </c>
    </row>
    <row r="1468" spans="1:20"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YEAR(Table3[[#This Row],[Order Date]])</f>
        <v>2015</v>
      </c>
      <c r="T1468" t="str">
        <f>TEXT(Table3[[#This Row],[Order Date]],"yyyy-mm")</f>
        <v>2015-08</v>
      </c>
    </row>
    <row r="1469" spans="1:20"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YEAR(Table3[[#This Row],[Order Date]])</f>
        <v>2016</v>
      </c>
      <c r="T1469" t="str">
        <f>TEXT(Table3[[#This Row],[Order Date]],"yyyy-mm")</f>
        <v>2016-05</v>
      </c>
    </row>
    <row r="1470" spans="1:20"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YEAR(Table3[[#This Row],[Order Date]])</f>
        <v>2018</v>
      </c>
      <c r="T1470" t="str">
        <f>TEXT(Table3[[#This Row],[Order Date]],"yyyy-mm")</f>
        <v>2018-12</v>
      </c>
    </row>
    <row r="1471" spans="1:20"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YEAR(Table3[[#This Row],[Order Date]])</f>
        <v>2018</v>
      </c>
      <c r="T1471" t="str">
        <f>TEXT(Table3[[#This Row],[Order Date]],"yyyy-mm")</f>
        <v>2018-12</v>
      </c>
    </row>
    <row r="1472" spans="1:20"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YEAR(Table3[[#This Row],[Order Date]])</f>
        <v>2018</v>
      </c>
      <c r="T1472" t="str">
        <f>TEXT(Table3[[#This Row],[Order Date]],"yyyy-mm")</f>
        <v>2018-12</v>
      </c>
    </row>
    <row r="1473" spans="1:20"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YEAR(Table3[[#This Row],[Order Date]])</f>
        <v>2016</v>
      </c>
      <c r="T1473" t="str">
        <f>TEXT(Table3[[#This Row],[Order Date]],"yyyy-mm")</f>
        <v>2016-09</v>
      </c>
    </row>
    <row r="1474" spans="1:20"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YEAR(Table3[[#This Row],[Order Date]])</f>
        <v>2018</v>
      </c>
      <c r="T1474" t="str">
        <f>TEXT(Table3[[#This Row],[Order Date]],"yyyy-mm")</f>
        <v>2018-07</v>
      </c>
    </row>
    <row r="1475" spans="1:20"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YEAR(Table3[[#This Row],[Order Date]])</f>
        <v>2016</v>
      </c>
      <c r="T1475" t="str">
        <f>TEXT(Table3[[#This Row],[Order Date]],"yyyy-mm")</f>
        <v>2016-12</v>
      </c>
    </row>
    <row r="1476" spans="1:20"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YEAR(Table3[[#This Row],[Order Date]])</f>
        <v>2017</v>
      </c>
      <c r="T1476" t="str">
        <f>TEXT(Table3[[#This Row],[Order Date]],"yyyy-mm")</f>
        <v>2017-11</v>
      </c>
    </row>
    <row r="1477" spans="1:20"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YEAR(Table3[[#This Row],[Order Date]])</f>
        <v>2017</v>
      </c>
      <c r="T1477" t="str">
        <f>TEXT(Table3[[#This Row],[Order Date]],"yyyy-mm")</f>
        <v>2017-11</v>
      </c>
    </row>
    <row r="1478" spans="1:20"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YEAR(Table3[[#This Row],[Order Date]])</f>
        <v>2018</v>
      </c>
      <c r="T1478" t="str">
        <f>TEXT(Table3[[#This Row],[Order Date]],"yyyy-mm")</f>
        <v>2018-03</v>
      </c>
    </row>
    <row r="1479" spans="1:20"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YEAR(Table3[[#This Row],[Order Date]])</f>
        <v>2017</v>
      </c>
      <c r="T1479" t="str">
        <f>TEXT(Table3[[#This Row],[Order Date]],"yyyy-mm")</f>
        <v>2017-11</v>
      </c>
    </row>
    <row r="1480" spans="1:20"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YEAR(Table3[[#This Row],[Order Date]])</f>
        <v>2018</v>
      </c>
      <c r="T1480" t="str">
        <f>TEXT(Table3[[#This Row],[Order Date]],"yyyy-mm")</f>
        <v>2018-11</v>
      </c>
    </row>
    <row r="1481" spans="1:20"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YEAR(Table3[[#This Row],[Order Date]])</f>
        <v>2017</v>
      </c>
      <c r="T1481" t="str">
        <f>TEXT(Table3[[#This Row],[Order Date]],"yyyy-mm")</f>
        <v>2017-12</v>
      </c>
    </row>
    <row r="1482" spans="1:20"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YEAR(Table3[[#This Row],[Order Date]])</f>
        <v>2017</v>
      </c>
      <c r="T1482" t="str">
        <f>TEXT(Table3[[#This Row],[Order Date]],"yyyy-mm")</f>
        <v>2017-12</v>
      </c>
    </row>
    <row r="1483" spans="1:20"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YEAR(Table3[[#This Row],[Order Date]])</f>
        <v>2017</v>
      </c>
      <c r="T1483" t="str">
        <f>TEXT(Table3[[#This Row],[Order Date]],"yyyy-mm")</f>
        <v>2017-12</v>
      </c>
    </row>
    <row r="1484" spans="1:20"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YEAR(Table3[[#This Row],[Order Date]])</f>
        <v>2018</v>
      </c>
      <c r="T1484" t="str">
        <f>TEXT(Table3[[#This Row],[Order Date]],"yyyy-mm")</f>
        <v>2018-08</v>
      </c>
    </row>
    <row r="1485" spans="1:20"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YEAR(Table3[[#This Row],[Order Date]])</f>
        <v>2018</v>
      </c>
      <c r="T1485" t="str">
        <f>TEXT(Table3[[#This Row],[Order Date]],"yyyy-mm")</f>
        <v>2018-08</v>
      </c>
    </row>
    <row r="1486" spans="1:20"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YEAR(Table3[[#This Row],[Order Date]])</f>
        <v>2017</v>
      </c>
      <c r="T1486" t="str">
        <f>TEXT(Table3[[#This Row],[Order Date]],"yyyy-mm")</f>
        <v>2017-10</v>
      </c>
    </row>
    <row r="1487" spans="1:20"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YEAR(Table3[[#This Row],[Order Date]])</f>
        <v>2015</v>
      </c>
      <c r="T1487" t="str">
        <f>TEXT(Table3[[#This Row],[Order Date]],"yyyy-mm")</f>
        <v>2015-11</v>
      </c>
    </row>
    <row r="1488" spans="1:20"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YEAR(Table3[[#This Row],[Order Date]])</f>
        <v>2016</v>
      </c>
      <c r="T1488" t="str">
        <f>TEXT(Table3[[#This Row],[Order Date]],"yyyy-mm")</f>
        <v>2016-11</v>
      </c>
    </row>
    <row r="1489" spans="1:20"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YEAR(Table3[[#This Row],[Order Date]])</f>
        <v>2016</v>
      </c>
      <c r="T1489" t="str">
        <f>TEXT(Table3[[#This Row],[Order Date]],"yyyy-mm")</f>
        <v>2016-11</v>
      </c>
    </row>
    <row r="1490" spans="1:20"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YEAR(Table3[[#This Row],[Order Date]])</f>
        <v>2016</v>
      </c>
      <c r="T1490" t="str">
        <f>TEXT(Table3[[#This Row],[Order Date]],"yyyy-mm")</f>
        <v>2016-11</v>
      </c>
    </row>
    <row r="1491" spans="1:20"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YEAR(Table3[[#This Row],[Order Date]])</f>
        <v>2015</v>
      </c>
      <c r="T1491" t="str">
        <f>TEXT(Table3[[#This Row],[Order Date]],"yyyy-mm")</f>
        <v>2015-11</v>
      </c>
    </row>
    <row r="1492" spans="1:20"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YEAR(Table3[[#This Row],[Order Date]])</f>
        <v>2018</v>
      </c>
      <c r="T1492" t="str">
        <f>TEXT(Table3[[#This Row],[Order Date]],"yyyy-mm")</f>
        <v>2018-04</v>
      </c>
    </row>
    <row r="1493" spans="1:20"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YEAR(Table3[[#This Row],[Order Date]])</f>
        <v>2018</v>
      </c>
      <c r="T1493" t="str">
        <f>TEXT(Table3[[#This Row],[Order Date]],"yyyy-mm")</f>
        <v>2018-11</v>
      </c>
    </row>
    <row r="1494" spans="1:20"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YEAR(Table3[[#This Row],[Order Date]])</f>
        <v>2018</v>
      </c>
      <c r="T1494" t="str">
        <f>TEXT(Table3[[#This Row],[Order Date]],"yyyy-mm")</f>
        <v>2018-11</v>
      </c>
    </row>
    <row r="1495" spans="1:20"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YEAR(Table3[[#This Row],[Order Date]])</f>
        <v>2018</v>
      </c>
      <c r="T1495" t="str">
        <f>TEXT(Table3[[#This Row],[Order Date]],"yyyy-mm")</f>
        <v>2018-10</v>
      </c>
    </row>
    <row r="1496" spans="1:20"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YEAR(Table3[[#This Row],[Order Date]])</f>
        <v>2015</v>
      </c>
      <c r="T1496" t="str">
        <f>TEXT(Table3[[#This Row],[Order Date]],"yyyy-mm")</f>
        <v>2015-12</v>
      </c>
    </row>
    <row r="1497" spans="1:20"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YEAR(Table3[[#This Row],[Order Date]])</f>
        <v>2018</v>
      </c>
      <c r="T1497" t="str">
        <f>TEXT(Table3[[#This Row],[Order Date]],"yyyy-mm")</f>
        <v>2018-09</v>
      </c>
    </row>
    <row r="1498" spans="1:20"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YEAR(Table3[[#This Row],[Order Date]])</f>
        <v>2018</v>
      </c>
      <c r="T1498" t="str">
        <f>TEXT(Table3[[#This Row],[Order Date]],"yyyy-mm")</f>
        <v>2018-09</v>
      </c>
    </row>
    <row r="1499" spans="1:20"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YEAR(Table3[[#This Row],[Order Date]])</f>
        <v>2018</v>
      </c>
      <c r="T1499" t="str">
        <f>TEXT(Table3[[#This Row],[Order Date]],"yyyy-mm")</f>
        <v>2018-09</v>
      </c>
    </row>
    <row r="1500" spans="1:20"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YEAR(Table3[[#This Row],[Order Date]])</f>
        <v>2017</v>
      </c>
      <c r="T1500" t="str">
        <f>TEXT(Table3[[#This Row],[Order Date]],"yyyy-mm")</f>
        <v>2017-10</v>
      </c>
    </row>
    <row r="1501" spans="1:20"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YEAR(Table3[[#This Row],[Order Date]])</f>
        <v>2018</v>
      </c>
      <c r="T1501" t="str">
        <f>TEXT(Table3[[#This Row],[Order Date]],"yyyy-mm")</f>
        <v>2018-11</v>
      </c>
    </row>
    <row r="1502" spans="1:20"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YEAR(Table3[[#This Row],[Order Date]])</f>
        <v>2018</v>
      </c>
      <c r="T1502" t="str">
        <f>TEXT(Table3[[#This Row],[Order Date]],"yyyy-mm")</f>
        <v>2018-11</v>
      </c>
    </row>
    <row r="1503" spans="1:20"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YEAR(Table3[[#This Row],[Order Date]])</f>
        <v>2018</v>
      </c>
      <c r="T1503" t="str">
        <f>TEXT(Table3[[#This Row],[Order Date]],"yyyy-mm")</f>
        <v>2018-11</v>
      </c>
    </row>
    <row r="1504" spans="1:20"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YEAR(Table3[[#This Row],[Order Date]])</f>
        <v>2017</v>
      </c>
      <c r="T1504" t="str">
        <f>TEXT(Table3[[#This Row],[Order Date]],"yyyy-mm")</f>
        <v>2017-11</v>
      </c>
    </row>
    <row r="1505" spans="1:20"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YEAR(Table3[[#This Row],[Order Date]])</f>
        <v>2017</v>
      </c>
      <c r="T1505" t="str">
        <f>TEXT(Table3[[#This Row],[Order Date]],"yyyy-mm")</f>
        <v>2017-11</v>
      </c>
    </row>
    <row r="1506" spans="1:20"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YEAR(Table3[[#This Row],[Order Date]])</f>
        <v>2016</v>
      </c>
      <c r="T1506" t="str">
        <f>TEXT(Table3[[#This Row],[Order Date]],"yyyy-mm")</f>
        <v>2016-08</v>
      </c>
    </row>
    <row r="1507" spans="1:20"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YEAR(Table3[[#This Row],[Order Date]])</f>
        <v>2016</v>
      </c>
      <c r="T1507" t="str">
        <f>TEXT(Table3[[#This Row],[Order Date]],"yyyy-mm")</f>
        <v>2016-08</v>
      </c>
    </row>
    <row r="1508" spans="1:20"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YEAR(Table3[[#This Row],[Order Date]])</f>
        <v>2018</v>
      </c>
      <c r="T1508" t="str">
        <f>TEXT(Table3[[#This Row],[Order Date]],"yyyy-mm")</f>
        <v>2018-12</v>
      </c>
    </row>
    <row r="1509" spans="1:20"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YEAR(Table3[[#This Row],[Order Date]])</f>
        <v>2017</v>
      </c>
      <c r="T1509" t="str">
        <f>TEXT(Table3[[#This Row],[Order Date]],"yyyy-mm")</f>
        <v>2017-09</v>
      </c>
    </row>
    <row r="1510" spans="1:20"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YEAR(Table3[[#This Row],[Order Date]])</f>
        <v>2018</v>
      </c>
      <c r="T1510" t="str">
        <f>TEXT(Table3[[#This Row],[Order Date]],"yyyy-mm")</f>
        <v>2018-12</v>
      </c>
    </row>
    <row r="1511" spans="1:20"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YEAR(Table3[[#This Row],[Order Date]])</f>
        <v>2018</v>
      </c>
      <c r="T1511" t="str">
        <f>TEXT(Table3[[#This Row],[Order Date]],"yyyy-mm")</f>
        <v>2018-09</v>
      </c>
    </row>
    <row r="1512" spans="1:20"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YEAR(Table3[[#This Row],[Order Date]])</f>
        <v>2018</v>
      </c>
      <c r="T1512" t="str">
        <f>TEXT(Table3[[#This Row],[Order Date]],"yyyy-mm")</f>
        <v>2018-06</v>
      </c>
    </row>
    <row r="1513" spans="1:20"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YEAR(Table3[[#This Row],[Order Date]])</f>
        <v>2018</v>
      </c>
      <c r="T1513" t="str">
        <f>TEXT(Table3[[#This Row],[Order Date]],"yyyy-mm")</f>
        <v>2018-06</v>
      </c>
    </row>
    <row r="1514" spans="1:20"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YEAR(Table3[[#This Row],[Order Date]])</f>
        <v>2018</v>
      </c>
      <c r="T1514" t="str">
        <f>TEXT(Table3[[#This Row],[Order Date]],"yyyy-mm")</f>
        <v>2018-08</v>
      </c>
    </row>
    <row r="1515" spans="1:20"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YEAR(Table3[[#This Row],[Order Date]])</f>
        <v>2018</v>
      </c>
      <c r="T1515" t="str">
        <f>TEXT(Table3[[#This Row],[Order Date]],"yyyy-mm")</f>
        <v>2018-08</v>
      </c>
    </row>
    <row r="1516" spans="1:20"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YEAR(Table3[[#This Row],[Order Date]])</f>
        <v>2018</v>
      </c>
      <c r="T1516" t="str">
        <f>TEXT(Table3[[#This Row],[Order Date]],"yyyy-mm")</f>
        <v>2018-08</v>
      </c>
    </row>
    <row r="1517" spans="1:20"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YEAR(Table3[[#This Row],[Order Date]])</f>
        <v>2018</v>
      </c>
      <c r="T1517" t="str">
        <f>TEXT(Table3[[#This Row],[Order Date]],"yyyy-mm")</f>
        <v>2018-12</v>
      </c>
    </row>
    <row r="1518" spans="1:20"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YEAR(Table3[[#This Row],[Order Date]])</f>
        <v>2018</v>
      </c>
      <c r="T1518" t="str">
        <f>TEXT(Table3[[#This Row],[Order Date]],"yyyy-mm")</f>
        <v>2018-12</v>
      </c>
    </row>
    <row r="1519" spans="1:20"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YEAR(Table3[[#This Row],[Order Date]])</f>
        <v>2015</v>
      </c>
      <c r="T1519" t="str">
        <f>TEXT(Table3[[#This Row],[Order Date]],"yyyy-mm")</f>
        <v>2015-02</v>
      </c>
    </row>
    <row r="1520" spans="1:20"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YEAR(Table3[[#This Row],[Order Date]])</f>
        <v>2015</v>
      </c>
      <c r="T1520" t="str">
        <f>TEXT(Table3[[#This Row],[Order Date]],"yyyy-mm")</f>
        <v>2015-02</v>
      </c>
    </row>
    <row r="1521" spans="1:20"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YEAR(Table3[[#This Row],[Order Date]])</f>
        <v>2018</v>
      </c>
      <c r="T1521" t="str">
        <f>TEXT(Table3[[#This Row],[Order Date]],"yyyy-mm")</f>
        <v>2018-02</v>
      </c>
    </row>
    <row r="1522" spans="1:20"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YEAR(Table3[[#This Row],[Order Date]])</f>
        <v>2018</v>
      </c>
      <c r="T1522" t="str">
        <f>TEXT(Table3[[#This Row],[Order Date]],"yyyy-mm")</f>
        <v>2018-04</v>
      </c>
    </row>
    <row r="1523" spans="1:20"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YEAR(Table3[[#This Row],[Order Date]])</f>
        <v>2016</v>
      </c>
      <c r="T1523" t="str">
        <f>TEXT(Table3[[#This Row],[Order Date]],"yyyy-mm")</f>
        <v>2016-12</v>
      </c>
    </row>
    <row r="1524" spans="1:20"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YEAR(Table3[[#This Row],[Order Date]])</f>
        <v>2016</v>
      </c>
      <c r="T1524" t="str">
        <f>TEXT(Table3[[#This Row],[Order Date]],"yyyy-mm")</f>
        <v>2016-12</v>
      </c>
    </row>
    <row r="1525" spans="1:20"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YEAR(Table3[[#This Row],[Order Date]])</f>
        <v>2016</v>
      </c>
      <c r="T1525" t="str">
        <f>TEXT(Table3[[#This Row],[Order Date]],"yyyy-mm")</f>
        <v>2016-12</v>
      </c>
    </row>
    <row r="1526" spans="1:20"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YEAR(Table3[[#This Row],[Order Date]])</f>
        <v>2016</v>
      </c>
      <c r="T1526" t="str">
        <f>TEXT(Table3[[#This Row],[Order Date]],"yyyy-mm")</f>
        <v>2016-12</v>
      </c>
    </row>
    <row r="1527" spans="1:20"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YEAR(Table3[[#This Row],[Order Date]])</f>
        <v>2016</v>
      </c>
      <c r="T1527" t="str">
        <f>TEXT(Table3[[#This Row],[Order Date]],"yyyy-mm")</f>
        <v>2016-12</v>
      </c>
    </row>
    <row r="1528" spans="1:20"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YEAR(Table3[[#This Row],[Order Date]])</f>
        <v>2017</v>
      </c>
      <c r="T1528" t="str">
        <f>TEXT(Table3[[#This Row],[Order Date]],"yyyy-mm")</f>
        <v>2017-07</v>
      </c>
    </row>
    <row r="1529" spans="1:20"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YEAR(Table3[[#This Row],[Order Date]])</f>
        <v>2017</v>
      </c>
      <c r="T1529" t="str">
        <f>TEXT(Table3[[#This Row],[Order Date]],"yyyy-mm")</f>
        <v>2017-07</v>
      </c>
    </row>
    <row r="1530" spans="1:20"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YEAR(Table3[[#This Row],[Order Date]])</f>
        <v>2016</v>
      </c>
      <c r="T1530" t="str">
        <f>TEXT(Table3[[#This Row],[Order Date]],"yyyy-mm")</f>
        <v>2016-11</v>
      </c>
    </row>
    <row r="1531" spans="1:20"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YEAR(Table3[[#This Row],[Order Date]])</f>
        <v>2016</v>
      </c>
      <c r="T1531" t="str">
        <f>TEXT(Table3[[#This Row],[Order Date]],"yyyy-mm")</f>
        <v>2016-11</v>
      </c>
    </row>
    <row r="1532" spans="1:20"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YEAR(Table3[[#This Row],[Order Date]])</f>
        <v>2016</v>
      </c>
      <c r="T1532" t="str">
        <f>TEXT(Table3[[#This Row],[Order Date]],"yyyy-mm")</f>
        <v>2016-03</v>
      </c>
    </row>
    <row r="1533" spans="1:20"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YEAR(Table3[[#This Row],[Order Date]])</f>
        <v>2018</v>
      </c>
      <c r="T1533" t="str">
        <f>TEXT(Table3[[#This Row],[Order Date]],"yyyy-mm")</f>
        <v>2018-08</v>
      </c>
    </row>
    <row r="1534" spans="1:20"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YEAR(Table3[[#This Row],[Order Date]])</f>
        <v>2018</v>
      </c>
      <c r="T1534" t="str">
        <f>TEXT(Table3[[#This Row],[Order Date]],"yyyy-mm")</f>
        <v>2018-08</v>
      </c>
    </row>
    <row r="1535" spans="1:20"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YEAR(Table3[[#This Row],[Order Date]])</f>
        <v>2017</v>
      </c>
      <c r="T1535" t="str">
        <f>TEXT(Table3[[#This Row],[Order Date]],"yyyy-mm")</f>
        <v>2017-12</v>
      </c>
    </row>
    <row r="1536" spans="1:20"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YEAR(Table3[[#This Row],[Order Date]])</f>
        <v>2018</v>
      </c>
      <c r="T1536" t="str">
        <f>TEXT(Table3[[#This Row],[Order Date]],"yyyy-mm")</f>
        <v>2018-02</v>
      </c>
    </row>
    <row r="1537" spans="1:20"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YEAR(Table3[[#This Row],[Order Date]])</f>
        <v>2017</v>
      </c>
      <c r="T1537" t="str">
        <f>TEXT(Table3[[#This Row],[Order Date]],"yyyy-mm")</f>
        <v>2017-10</v>
      </c>
    </row>
    <row r="1538" spans="1:20"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YEAR(Table3[[#This Row],[Order Date]])</f>
        <v>2017</v>
      </c>
      <c r="T1538" t="str">
        <f>TEXT(Table3[[#This Row],[Order Date]],"yyyy-mm")</f>
        <v>2017-10</v>
      </c>
    </row>
    <row r="1539" spans="1:20"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YEAR(Table3[[#This Row],[Order Date]])</f>
        <v>2018</v>
      </c>
      <c r="T1539" t="str">
        <f>TEXT(Table3[[#This Row],[Order Date]],"yyyy-mm")</f>
        <v>2018-09</v>
      </c>
    </row>
    <row r="1540" spans="1:20"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YEAR(Table3[[#This Row],[Order Date]])</f>
        <v>2018</v>
      </c>
      <c r="T1540" t="str">
        <f>TEXT(Table3[[#This Row],[Order Date]],"yyyy-mm")</f>
        <v>2018-09</v>
      </c>
    </row>
    <row r="1541" spans="1:20"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YEAR(Table3[[#This Row],[Order Date]])</f>
        <v>2018</v>
      </c>
      <c r="T1541" t="str">
        <f>TEXT(Table3[[#This Row],[Order Date]],"yyyy-mm")</f>
        <v>2018-09</v>
      </c>
    </row>
    <row r="1542" spans="1:20"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YEAR(Table3[[#This Row],[Order Date]])</f>
        <v>2018</v>
      </c>
      <c r="T1542" t="str">
        <f>TEXT(Table3[[#This Row],[Order Date]],"yyyy-mm")</f>
        <v>2018-09</v>
      </c>
    </row>
    <row r="1543" spans="1:20"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YEAR(Table3[[#This Row],[Order Date]])</f>
        <v>2015</v>
      </c>
      <c r="T1543" t="str">
        <f>TEXT(Table3[[#This Row],[Order Date]],"yyyy-mm")</f>
        <v>2015-03</v>
      </c>
    </row>
    <row r="1544" spans="1:20"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YEAR(Table3[[#This Row],[Order Date]])</f>
        <v>2015</v>
      </c>
      <c r="T1544" t="str">
        <f>TEXT(Table3[[#This Row],[Order Date]],"yyyy-mm")</f>
        <v>2015-03</v>
      </c>
    </row>
    <row r="1545" spans="1:20"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YEAR(Table3[[#This Row],[Order Date]])</f>
        <v>2015</v>
      </c>
      <c r="T1545" t="str">
        <f>TEXT(Table3[[#This Row],[Order Date]],"yyyy-mm")</f>
        <v>2015-02</v>
      </c>
    </row>
    <row r="1546" spans="1:20"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YEAR(Table3[[#This Row],[Order Date]])</f>
        <v>2015</v>
      </c>
      <c r="T1546" t="str">
        <f>TEXT(Table3[[#This Row],[Order Date]],"yyyy-mm")</f>
        <v>2015-02</v>
      </c>
    </row>
    <row r="1547" spans="1:20"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YEAR(Table3[[#This Row],[Order Date]])</f>
        <v>2015</v>
      </c>
      <c r="T1547" t="str">
        <f>TEXT(Table3[[#This Row],[Order Date]],"yyyy-mm")</f>
        <v>2015-12</v>
      </c>
    </row>
    <row r="1548" spans="1:20"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YEAR(Table3[[#This Row],[Order Date]])</f>
        <v>2016</v>
      </c>
      <c r="T1548" t="str">
        <f>TEXT(Table3[[#This Row],[Order Date]],"yyyy-mm")</f>
        <v>2016-11</v>
      </c>
    </row>
    <row r="1549" spans="1:20"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YEAR(Table3[[#This Row],[Order Date]])</f>
        <v>2016</v>
      </c>
      <c r="T1549" t="str">
        <f>TEXT(Table3[[#This Row],[Order Date]],"yyyy-mm")</f>
        <v>2016-11</v>
      </c>
    </row>
    <row r="1550" spans="1:20"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YEAR(Table3[[#This Row],[Order Date]])</f>
        <v>2016</v>
      </c>
      <c r="T1550" t="str">
        <f>TEXT(Table3[[#This Row],[Order Date]],"yyyy-mm")</f>
        <v>2016-11</v>
      </c>
    </row>
    <row r="1551" spans="1:20"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YEAR(Table3[[#This Row],[Order Date]])</f>
        <v>2015</v>
      </c>
      <c r="T1551" t="str">
        <f>TEXT(Table3[[#This Row],[Order Date]],"yyyy-mm")</f>
        <v>2015-07</v>
      </c>
    </row>
    <row r="1552" spans="1:20"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YEAR(Table3[[#This Row],[Order Date]])</f>
        <v>2018</v>
      </c>
      <c r="T1552" t="str">
        <f>TEXT(Table3[[#This Row],[Order Date]],"yyyy-mm")</f>
        <v>2018-11</v>
      </c>
    </row>
    <row r="1553" spans="1:20"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YEAR(Table3[[#This Row],[Order Date]])</f>
        <v>2017</v>
      </c>
      <c r="T1553" t="str">
        <f>TEXT(Table3[[#This Row],[Order Date]],"yyyy-mm")</f>
        <v>2017-06</v>
      </c>
    </row>
    <row r="1554" spans="1:20"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YEAR(Table3[[#This Row],[Order Date]])</f>
        <v>2015</v>
      </c>
      <c r="T1554" t="str">
        <f>TEXT(Table3[[#This Row],[Order Date]],"yyyy-mm")</f>
        <v>2015-05</v>
      </c>
    </row>
    <row r="1555" spans="1:20"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YEAR(Table3[[#This Row],[Order Date]])</f>
        <v>2018</v>
      </c>
      <c r="T1555" t="str">
        <f>TEXT(Table3[[#This Row],[Order Date]],"yyyy-mm")</f>
        <v>2018-10</v>
      </c>
    </row>
    <row r="1556" spans="1:20"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YEAR(Table3[[#This Row],[Order Date]])</f>
        <v>2016</v>
      </c>
      <c r="T1556" t="str">
        <f>TEXT(Table3[[#This Row],[Order Date]],"yyyy-mm")</f>
        <v>2016-02</v>
      </c>
    </row>
    <row r="1557" spans="1:20"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YEAR(Table3[[#This Row],[Order Date]])</f>
        <v>2018</v>
      </c>
      <c r="T1557" t="str">
        <f>TEXT(Table3[[#This Row],[Order Date]],"yyyy-mm")</f>
        <v>2018-09</v>
      </c>
    </row>
    <row r="1558" spans="1:20"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YEAR(Table3[[#This Row],[Order Date]])</f>
        <v>2017</v>
      </c>
      <c r="T1558" t="str">
        <f>TEXT(Table3[[#This Row],[Order Date]],"yyyy-mm")</f>
        <v>2017-05</v>
      </c>
    </row>
    <row r="1559" spans="1:20"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YEAR(Table3[[#This Row],[Order Date]])</f>
        <v>2017</v>
      </c>
      <c r="T1559" t="str">
        <f>TEXT(Table3[[#This Row],[Order Date]],"yyyy-mm")</f>
        <v>2017-05</v>
      </c>
    </row>
    <row r="1560" spans="1:20"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YEAR(Table3[[#This Row],[Order Date]])</f>
        <v>2016</v>
      </c>
      <c r="T1560" t="str">
        <f>TEXT(Table3[[#This Row],[Order Date]],"yyyy-mm")</f>
        <v>2016-03</v>
      </c>
    </row>
    <row r="1561" spans="1:20"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YEAR(Table3[[#This Row],[Order Date]])</f>
        <v>2017</v>
      </c>
      <c r="T1561" t="str">
        <f>TEXT(Table3[[#This Row],[Order Date]],"yyyy-mm")</f>
        <v>2017-04</v>
      </c>
    </row>
    <row r="1562" spans="1:20"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YEAR(Table3[[#This Row],[Order Date]])</f>
        <v>2015</v>
      </c>
      <c r="T1562" t="str">
        <f>TEXT(Table3[[#This Row],[Order Date]],"yyyy-mm")</f>
        <v>2015-04</v>
      </c>
    </row>
    <row r="1563" spans="1:20"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YEAR(Table3[[#This Row],[Order Date]])</f>
        <v>2018</v>
      </c>
      <c r="T1563" t="str">
        <f>TEXT(Table3[[#This Row],[Order Date]],"yyyy-mm")</f>
        <v>2018-09</v>
      </c>
    </row>
    <row r="1564" spans="1:20"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YEAR(Table3[[#This Row],[Order Date]])</f>
        <v>2018</v>
      </c>
      <c r="T1564" t="str">
        <f>TEXT(Table3[[#This Row],[Order Date]],"yyyy-mm")</f>
        <v>2018-06</v>
      </c>
    </row>
    <row r="1565" spans="1:20"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YEAR(Table3[[#This Row],[Order Date]])</f>
        <v>2016</v>
      </c>
      <c r="T1565" t="str">
        <f>TEXT(Table3[[#This Row],[Order Date]],"yyyy-mm")</f>
        <v>2016-11</v>
      </c>
    </row>
    <row r="1566" spans="1:20"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YEAR(Table3[[#This Row],[Order Date]])</f>
        <v>2015</v>
      </c>
      <c r="T1566" t="str">
        <f>TEXT(Table3[[#This Row],[Order Date]],"yyyy-mm")</f>
        <v>2015-03</v>
      </c>
    </row>
    <row r="1567" spans="1:20"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YEAR(Table3[[#This Row],[Order Date]])</f>
        <v>2016</v>
      </c>
      <c r="T1567" t="str">
        <f>TEXT(Table3[[#This Row],[Order Date]],"yyyy-mm")</f>
        <v>2016-03</v>
      </c>
    </row>
    <row r="1568" spans="1:20"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YEAR(Table3[[#This Row],[Order Date]])</f>
        <v>2016</v>
      </c>
      <c r="T1568" t="str">
        <f>TEXT(Table3[[#This Row],[Order Date]],"yyyy-mm")</f>
        <v>2016-11</v>
      </c>
    </row>
    <row r="1569" spans="1:20"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YEAR(Table3[[#This Row],[Order Date]])</f>
        <v>2016</v>
      </c>
      <c r="T1569" t="str">
        <f>TEXT(Table3[[#This Row],[Order Date]],"yyyy-mm")</f>
        <v>2016-11</v>
      </c>
    </row>
    <row r="1570" spans="1:20"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YEAR(Table3[[#This Row],[Order Date]])</f>
        <v>2018</v>
      </c>
      <c r="T1570" t="str">
        <f>TEXT(Table3[[#This Row],[Order Date]],"yyyy-mm")</f>
        <v>2018-06</v>
      </c>
    </row>
    <row r="1571" spans="1:20"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YEAR(Table3[[#This Row],[Order Date]])</f>
        <v>2018</v>
      </c>
      <c r="T1571" t="str">
        <f>TEXT(Table3[[#This Row],[Order Date]],"yyyy-mm")</f>
        <v>2018-11</v>
      </c>
    </row>
    <row r="1572" spans="1:20"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YEAR(Table3[[#This Row],[Order Date]])</f>
        <v>2015</v>
      </c>
      <c r="T1572" t="str">
        <f>TEXT(Table3[[#This Row],[Order Date]],"yyyy-mm")</f>
        <v>2015-11</v>
      </c>
    </row>
    <row r="1573" spans="1:20"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YEAR(Table3[[#This Row],[Order Date]])</f>
        <v>2015</v>
      </c>
      <c r="T1573" t="str">
        <f>TEXT(Table3[[#This Row],[Order Date]],"yyyy-mm")</f>
        <v>2015-11</v>
      </c>
    </row>
    <row r="1574" spans="1:20"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YEAR(Table3[[#This Row],[Order Date]])</f>
        <v>2015</v>
      </c>
      <c r="T1574" t="str">
        <f>TEXT(Table3[[#This Row],[Order Date]],"yyyy-mm")</f>
        <v>2015-11</v>
      </c>
    </row>
    <row r="1575" spans="1:20"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YEAR(Table3[[#This Row],[Order Date]])</f>
        <v>2015</v>
      </c>
      <c r="T1575" t="str">
        <f>TEXT(Table3[[#This Row],[Order Date]],"yyyy-mm")</f>
        <v>2015-11</v>
      </c>
    </row>
    <row r="1576" spans="1:20"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YEAR(Table3[[#This Row],[Order Date]])</f>
        <v>2015</v>
      </c>
      <c r="T1576" t="str">
        <f>TEXT(Table3[[#This Row],[Order Date]],"yyyy-mm")</f>
        <v>2015-12</v>
      </c>
    </row>
    <row r="1577" spans="1:20"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YEAR(Table3[[#This Row],[Order Date]])</f>
        <v>2015</v>
      </c>
      <c r="T1577" t="str">
        <f>TEXT(Table3[[#This Row],[Order Date]],"yyyy-mm")</f>
        <v>2015-12</v>
      </c>
    </row>
    <row r="1578" spans="1:20"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YEAR(Table3[[#This Row],[Order Date]])</f>
        <v>2017</v>
      </c>
      <c r="T1578" t="str">
        <f>TEXT(Table3[[#This Row],[Order Date]],"yyyy-mm")</f>
        <v>2017-04</v>
      </c>
    </row>
    <row r="1579" spans="1:20"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YEAR(Table3[[#This Row],[Order Date]])</f>
        <v>2017</v>
      </c>
      <c r="T1579" t="str">
        <f>TEXT(Table3[[#This Row],[Order Date]],"yyyy-mm")</f>
        <v>2017-05</v>
      </c>
    </row>
    <row r="1580" spans="1:20"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YEAR(Table3[[#This Row],[Order Date]])</f>
        <v>2017</v>
      </c>
      <c r="T1580" t="str">
        <f>TEXT(Table3[[#This Row],[Order Date]],"yyyy-mm")</f>
        <v>2017-02</v>
      </c>
    </row>
    <row r="1581" spans="1:20"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YEAR(Table3[[#This Row],[Order Date]])</f>
        <v>2016</v>
      </c>
      <c r="T1581" t="str">
        <f>TEXT(Table3[[#This Row],[Order Date]],"yyyy-mm")</f>
        <v>2016-08</v>
      </c>
    </row>
    <row r="1582" spans="1:20"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YEAR(Table3[[#This Row],[Order Date]])</f>
        <v>2016</v>
      </c>
      <c r="T1582" t="str">
        <f>TEXT(Table3[[#This Row],[Order Date]],"yyyy-mm")</f>
        <v>2016-08</v>
      </c>
    </row>
    <row r="1583" spans="1:20"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YEAR(Table3[[#This Row],[Order Date]])</f>
        <v>2016</v>
      </c>
      <c r="T1583" t="str">
        <f>TEXT(Table3[[#This Row],[Order Date]],"yyyy-mm")</f>
        <v>2016-08</v>
      </c>
    </row>
    <row r="1584" spans="1:20"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YEAR(Table3[[#This Row],[Order Date]])</f>
        <v>2016</v>
      </c>
      <c r="T1584" t="str">
        <f>TEXT(Table3[[#This Row],[Order Date]],"yyyy-mm")</f>
        <v>2016-08</v>
      </c>
    </row>
    <row r="1585" spans="1:20"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YEAR(Table3[[#This Row],[Order Date]])</f>
        <v>2016</v>
      </c>
      <c r="T1585" t="str">
        <f>TEXT(Table3[[#This Row],[Order Date]],"yyyy-mm")</f>
        <v>2016-08</v>
      </c>
    </row>
    <row r="1586" spans="1:20"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YEAR(Table3[[#This Row],[Order Date]])</f>
        <v>2016</v>
      </c>
      <c r="T1586" t="str">
        <f>TEXT(Table3[[#This Row],[Order Date]],"yyyy-mm")</f>
        <v>2016-08</v>
      </c>
    </row>
    <row r="1587" spans="1:20"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YEAR(Table3[[#This Row],[Order Date]])</f>
        <v>2016</v>
      </c>
      <c r="T1587" t="str">
        <f>TEXT(Table3[[#This Row],[Order Date]],"yyyy-mm")</f>
        <v>2016-08</v>
      </c>
    </row>
    <row r="1588" spans="1:20"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YEAR(Table3[[#This Row],[Order Date]])</f>
        <v>2016</v>
      </c>
      <c r="T1588" t="str">
        <f>TEXT(Table3[[#This Row],[Order Date]],"yyyy-mm")</f>
        <v>2016-08</v>
      </c>
    </row>
    <row r="1589" spans="1:20"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YEAR(Table3[[#This Row],[Order Date]])</f>
        <v>2016</v>
      </c>
      <c r="T1589" t="str">
        <f>TEXT(Table3[[#This Row],[Order Date]],"yyyy-mm")</f>
        <v>2016-08</v>
      </c>
    </row>
    <row r="1590" spans="1:20"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YEAR(Table3[[#This Row],[Order Date]])</f>
        <v>2016</v>
      </c>
      <c r="T1590" t="str">
        <f>TEXT(Table3[[#This Row],[Order Date]],"yyyy-mm")</f>
        <v>2016-08</v>
      </c>
    </row>
    <row r="1591" spans="1:20"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YEAR(Table3[[#This Row],[Order Date]])</f>
        <v>2017</v>
      </c>
      <c r="T1591" t="str">
        <f>TEXT(Table3[[#This Row],[Order Date]],"yyyy-mm")</f>
        <v>2017-05</v>
      </c>
    </row>
    <row r="1592" spans="1:20"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YEAR(Table3[[#This Row],[Order Date]])</f>
        <v>2017</v>
      </c>
      <c r="T1592" t="str">
        <f>TEXT(Table3[[#This Row],[Order Date]],"yyyy-mm")</f>
        <v>2017-04</v>
      </c>
    </row>
    <row r="1593" spans="1:20"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YEAR(Table3[[#This Row],[Order Date]])</f>
        <v>2017</v>
      </c>
      <c r="T1593" t="str">
        <f>TEXT(Table3[[#This Row],[Order Date]],"yyyy-mm")</f>
        <v>2017-04</v>
      </c>
    </row>
    <row r="1594" spans="1:20"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YEAR(Table3[[#This Row],[Order Date]])</f>
        <v>2016</v>
      </c>
      <c r="T1594" t="str">
        <f>TEXT(Table3[[#This Row],[Order Date]],"yyyy-mm")</f>
        <v>2016-06</v>
      </c>
    </row>
    <row r="1595" spans="1:20"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YEAR(Table3[[#This Row],[Order Date]])</f>
        <v>2015</v>
      </c>
      <c r="T1595" t="str">
        <f>TEXT(Table3[[#This Row],[Order Date]],"yyyy-mm")</f>
        <v>2015-10</v>
      </c>
    </row>
    <row r="1596" spans="1:20"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YEAR(Table3[[#This Row],[Order Date]])</f>
        <v>2016</v>
      </c>
      <c r="T1596" t="str">
        <f>TEXT(Table3[[#This Row],[Order Date]],"yyyy-mm")</f>
        <v>2016-03</v>
      </c>
    </row>
    <row r="1597" spans="1:20"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YEAR(Table3[[#This Row],[Order Date]])</f>
        <v>2018</v>
      </c>
      <c r="T1597" t="str">
        <f>TEXT(Table3[[#This Row],[Order Date]],"yyyy-mm")</f>
        <v>2018-05</v>
      </c>
    </row>
    <row r="1598" spans="1:20"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YEAR(Table3[[#This Row],[Order Date]])</f>
        <v>2018</v>
      </c>
      <c r="T1598" t="str">
        <f>TEXT(Table3[[#This Row],[Order Date]],"yyyy-mm")</f>
        <v>2018-10</v>
      </c>
    </row>
    <row r="1599" spans="1:20"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YEAR(Table3[[#This Row],[Order Date]])</f>
        <v>2018</v>
      </c>
      <c r="T1599" t="str">
        <f>TEXT(Table3[[#This Row],[Order Date]],"yyyy-mm")</f>
        <v>2018-11</v>
      </c>
    </row>
    <row r="1600" spans="1:20"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YEAR(Table3[[#This Row],[Order Date]])</f>
        <v>2018</v>
      </c>
      <c r="T1600" t="str">
        <f>TEXT(Table3[[#This Row],[Order Date]],"yyyy-mm")</f>
        <v>2018-11</v>
      </c>
    </row>
    <row r="1601" spans="1:20"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YEAR(Table3[[#This Row],[Order Date]])</f>
        <v>2018</v>
      </c>
      <c r="T1601" t="str">
        <f>TEXT(Table3[[#This Row],[Order Date]],"yyyy-mm")</f>
        <v>2018-11</v>
      </c>
    </row>
    <row r="1602" spans="1:20"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YEAR(Table3[[#This Row],[Order Date]])</f>
        <v>2018</v>
      </c>
      <c r="T1602" t="str">
        <f>TEXT(Table3[[#This Row],[Order Date]],"yyyy-mm")</f>
        <v>2018-11</v>
      </c>
    </row>
    <row r="1603" spans="1:20"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YEAR(Table3[[#This Row],[Order Date]])</f>
        <v>2017</v>
      </c>
      <c r="T1603" t="str">
        <f>TEXT(Table3[[#This Row],[Order Date]],"yyyy-mm")</f>
        <v>2017-05</v>
      </c>
    </row>
    <row r="1604" spans="1:20"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YEAR(Table3[[#This Row],[Order Date]])</f>
        <v>2017</v>
      </c>
      <c r="T1604" t="str">
        <f>TEXT(Table3[[#This Row],[Order Date]],"yyyy-mm")</f>
        <v>2017-12</v>
      </c>
    </row>
    <row r="1605" spans="1:20"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YEAR(Table3[[#This Row],[Order Date]])</f>
        <v>2018</v>
      </c>
      <c r="T1605" t="str">
        <f>TEXT(Table3[[#This Row],[Order Date]],"yyyy-mm")</f>
        <v>2018-11</v>
      </c>
    </row>
    <row r="1606" spans="1:20"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YEAR(Table3[[#This Row],[Order Date]])</f>
        <v>2017</v>
      </c>
      <c r="T1606" t="str">
        <f>TEXT(Table3[[#This Row],[Order Date]],"yyyy-mm")</f>
        <v>2017-04</v>
      </c>
    </row>
    <row r="1607" spans="1:20"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YEAR(Table3[[#This Row],[Order Date]])</f>
        <v>2017</v>
      </c>
      <c r="T1607" t="str">
        <f>TEXT(Table3[[#This Row],[Order Date]],"yyyy-mm")</f>
        <v>2017-04</v>
      </c>
    </row>
    <row r="1608" spans="1:20"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YEAR(Table3[[#This Row],[Order Date]])</f>
        <v>2017</v>
      </c>
      <c r="T1608" t="str">
        <f>TEXT(Table3[[#This Row],[Order Date]],"yyyy-mm")</f>
        <v>2017-04</v>
      </c>
    </row>
    <row r="1609" spans="1:20"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YEAR(Table3[[#This Row],[Order Date]])</f>
        <v>2017</v>
      </c>
      <c r="T1609" t="str">
        <f>TEXT(Table3[[#This Row],[Order Date]],"yyyy-mm")</f>
        <v>2017-04</v>
      </c>
    </row>
    <row r="1610" spans="1:20"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YEAR(Table3[[#This Row],[Order Date]])</f>
        <v>2017</v>
      </c>
      <c r="T1610" t="str">
        <f>TEXT(Table3[[#This Row],[Order Date]],"yyyy-mm")</f>
        <v>2017-04</v>
      </c>
    </row>
    <row r="1611" spans="1:20"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YEAR(Table3[[#This Row],[Order Date]])</f>
        <v>2017</v>
      </c>
      <c r="T1611" t="str">
        <f>TEXT(Table3[[#This Row],[Order Date]],"yyyy-mm")</f>
        <v>2017-04</v>
      </c>
    </row>
    <row r="1612" spans="1:20"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YEAR(Table3[[#This Row],[Order Date]])</f>
        <v>2015</v>
      </c>
      <c r="T1612" t="str">
        <f>TEXT(Table3[[#This Row],[Order Date]],"yyyy-mm")</f>
        <v>2015-05</v>
      </c>
    </row>
    <row r="1613" spans="1:20"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YEAR(Table3[[#This Row],[Order Date]])</f>
        <v>2015</v>
      </c>
      <c r="T1613" t="str">
        <f>TEXT(Table3[[#This Row],[Order Date]],"yyyy-mm")</f>
        <v>2015-05</v>
      </c>
    </row>
    <row r="1614" spans="1:20"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YEAR(Table3[[#This Row],[Order Date]])</f>
        <v>2015</v>
      </c>
      <c r="T1614" t="str">
        <f>TEXT(Table3[[#This Row],[Order Date]],"yyyy-mm")</f>
        <v>2015-05</v>
      </c>
    </row>
    <row r="1615" spans="1:20"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YEAR(Table3[[#This Row],[Order Date]])</f>
        <v>2018</v>
      </c>
      <c r="T1615" t="str">
        <f>TEXT(Table3[[#This Row],[Order Date]],"yyyy-mm")</f>
        <v>2018-12</v>
      </c>
    </row>
    <row r="1616" spans="1:20"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YEAR(Table3[[#This Row],[Order Date]])</f>
        <v>2017</v>
      </c>
      <c r="T1616" t="str">
        <f>TEXT(Table3[[#This Row],[Order Date]],"yyyy-mm")</f>
        <v>2017-03</v>
      </c>
    </row>
    <row r="1617" spans="1:20"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YEAR(Table3[[#This Row],[Order Date]])</f>
        <v>2016</v>
      </c>
      <c r="T1617" t="str">
        <f>TEXT(Table3[[#This Row],[Order Date]],"yyyy-mm")</f>
        <v>2016-08</v>
      </c>
    </row>
    <row r="1618" spans="1:20"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YEAR(Table3[[#This Row],[Order Date]])</f>
        <v>2016</v>
      </c>
      <c r="T1618" t="str">
        <f>TEXT(Table3[[#This Row],[Order Date]],"yyyy-mm")</f>
        <v>2016-08</v>
      </c>
    </row>
    <row r="1619" spans="1:20"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YEAR(Table3[[#This Row],[Order Date]])</f>
        <v>2016</v>
      </c>
      <c r="T1619" t="str">
        <f>TEXT(Table3[[#This Row],[Order Date]],"yyyy-mm")</f>
        <v>2016-08</v>
      </c>
    </row>
    <row r="1620" spans="1:20"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YEAR(Table3[[#This Row],[Order Date]])</f>
        <v>2017</v>
      </c>
      <c r="T1620" t="str">
        <f>TEXT(Table3[[#This Row],[Order Date]],"yyyy-mm")</f>
        <v>2017-09</v>
      </c>
    </row>
    <row r="1621" spans="1:20"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YEAR(Table3[[#This Row],[Order Date]])</f>
        <v>2017</v>
      </c>
      <c r="T1621" t="str">
        <f>TEXT(Table3[[#This Row],[Order Date]],"yyyy-mm")</f>
        <v>2017-09</v>
      </c>
    </row>
    <row r="1622" spans="1:20"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YEAR(Table3[[#This Row],[Order Date]])</f>
        <v>2018</v>
      </c>
      <c r="T1622" t="str">
        <f>TEXT(Table3[[#This Row],[Order Date]],"yyyy-mm")</f>
        <v>2018-07</v>
      </c>
    </row>
    <row r="1623" spans="1:20"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YEAR(Table3[[#This Row],[Order Date]])</f>
        <v>2018</v>
      </c>
      <c r="T1623" t="str">
        <f>TEXT(Table3[[#This Row],[Order Date]],"yyyy-mm")</f>
        <v>2018-07</v>
      </c>
    </row>
    <row r="1624" spans="1:20"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YEAR(Table3[[#This Row],[Order Date]])</f>
        <v>2018</v>
      </c>
      <c r="T1624" t="str">
        <f>TEXT(Table3[[#This Row],[Order Date]],"yyyy-mm")</f>
        <v>2018-07</v>
      </c>
    </row>
    <row r="1625" spans="1:20"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YEAR(Table3[[#This Row],[Order Date]])</f>
        <v>2018</v>
      </c>
      <c r="T1625" t="str">
        <f>TEXT(Table3[[#This Row],[Order Date]],"yyyy-mm")</f>
        <v>2018-07</v>
      </c>
    </row>
    <row r="1626" spans="1:20"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YEAR(Table3[[#This Row],[Order Date]])</f>
        <v>2016</v>
      </c>
      <c r="T1626" t="str">
        <f>TEXT(Table3[[#This Row],[Order Date]],"yyyy-mm")</f>
        <v>2016-12</v>
      </c>
    </row>
    <row r="1627" spans="1:20"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YEAR(Table3[[#This Row],[Order Date]])</f>
        <v>2016</v>
      </c>
      <c r="T1627" t="str">
        <f>TEXT(Table3[[#This Row],[Order Date]],"yyyy-mm")</f>
        <v>2016-12</v>
      </c>
    </row>
    <row r="1628" spans="1:20"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YEAR(Table3[[#This Row],[Order Date]])</f>
        <v>2016</v>
      </c>
      <c r="T1628" t="str">
        <f>TEXT(Table3[[#This Row],[Order Date]],"yyyy-mm")</f>
        <v>2016-11</v>
      </c>
    </row>
    <row r="1629" spans="1:20"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YEAR(Table3[[#This Row],[Order Date]])</f>
        <v>2016</v>
      </c>
      <c r="T1629" t="str">
        <f>TEXT(Table3[[#This Row],[Order Date]],"yyyy-mm")</f>
        <v>2016-09</v>
      </c>
    </row>
    <row r="1630" spans="1:20"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YEAR(Table3[[#This Row],[Order Date]])</f>
        <v>2018</v>
      </c>
      <c r="T1630" t="str">
        <f>TEXT(Table3[[#This Row],[Order Date]],"yyyy-mm")</f>
        <v>2018-06</v>
      </c>
    </row>
    <row r="1631" spans="1:20"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YEAR(Table3[[#This Row],[Order Date]])</f>
        <v>2018</v>
      </c>
      <c r="T1631" t="str">
        <f>TEXT(Table3[[#This Row],[Order Date]],"yyyy-mm")</f>
        <v>2018-06</v>
      </c>
    </row>
    <row r="1632" spans="1:20"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YEAR(Table3[[#This Row],[Order Date]])</f>
        <v>2017</v>
      </c>
      <c r="T1632" t="str">
        <f>TEXT(Table3[[#This Row],[Order Date]],"yyyy-mm")</f>
        <v>2017-05</v>
      </c>
    </row>
    <row r="1633" spans="1:20"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YEAR(Table3[[#This Row],[Order Date]])</f>
        <v>2017</v>
      </c>
      <c r="T1633" t="str">
        <f>TEXT(Table3[[#This Row],[Order Date]],"yyyy-mm")</f>
        <v>2017-05</v>
      </c>
    </row>
    <row r="1634" spans="1:20"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YEAR(Table3[[#This Row],[Order Date]])</f>
        <v>2017</v>
      </c>
      <c r="T1634" t="str">
        <f>TEXT(Table3[[#This Row],[Order Date]],"yyyy-mm")</f>
        <v>2017-05</v>
      </c>
    </row>
    <row r="1635" spans="1:20"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YEAR(Table3[[#This Row],[Order Date]])</f>
        <v>2017</v>
      </c>
      <c r="T1635" t="str">
        <f>TEXT(Table3[[#This Row],[Order Date]],"yyyy-mm")</f>
        <v>2017-05</v>
      </c>
    </row>
    <row r="1636" spans="1:20"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YEAR(Table3[[#This Row],[Order Date]])</f>
        <v>2017</v>
      </c>
      <c r="T1636" t="str">
        <f>TEXT(Table3[[#This Row],[Order Date]],"yyyy-mm")</f>
        <v>2017-05</v>
      </c>
    </row>
    <row r="1637" spans="1:20"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YEAR(Table3[[#This Row],[Order Date]])</f>
        <v>2015</v>
      </c>
      <c r="T1637" t="str">
        <f>TEXT(Table3[[#This Row],[Order Date]],"yyyy-mm")</f>
        <v>2015-11</v>
      </c>
    </row>
    <row r="1638" spans="1:20"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YEAR(Table3[[#This Row],[Order Date]])</f>
        <v>2015</v>
      </c>
      <c r="T1638" t="str">
        <f>TEXT(Table3[[#This Row],[Order Date]],"yyyy-mm")</f>
        <v>2015-11</v>
      </c>
    </row>
    <row r="1639" spans="1:20"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YEAR(Table3[[#This Row],[Order Date]])</f>
        <v>2015</v>
      </c>
      <c r="T1639" t="str">
        <f>TEXT(Table3[[#This Row],[Order Date]],"yyyy-mm")</f>
        <v>2015-11</v>
      </c>
    </row>
    <row r="1640" spans="1:20"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YEAR(Table3[[#This Row],[Order Date]])</f>
        <v>2017</v>
      </c>
      <c r="T1640" t="str">
        <f>TEXT(Table3[[#This Row],[Order Date]],"yyyy-mm")</f>
        <v>2017-05</v>
      </c>
    </row>
    <row r="1641" spans="1:20"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YEAR(Table3[[#This Row],[Order Date]])</f>
        <v>2017</v>
      </c>
      <c r="T1641" t="str">
        <f>TEXT(Table3[[#This Row],[Order Date]],"yyyy-mm")</f>
        <v>2017-05</v>
      </c>
    </row>
    <row r="1642" spans="1:20"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YEAR(Table3[[#This Row],[Order Date]])</f>
        <v>2017</v>
      </c>
      <c r="T1642" t="str">
        <f>TEXT(Table3[[#This Row],[Order Date]],"yyyy-mm")</f>
        <v>2017-05</v>
      </c>
    </row>
    <row r="1643" spans="1:20"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YEAR(Table3[[#This Row],[Order Date]])</f>
        <v>2017</v>
      </c>
      <c r="T1643" t="str">
        <f>TEXT(Table3[[#This Row],[Order Date]],"yyyy-mm")</f>
        <v>2017-05</v>
      </c>
    </row>
    <row r="1644" spans="1:20"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YEAR(Table3[[#This Row],[Order Date]])</f>
        <v>2015</v>
      </c>
      <c r="T1644" t="str">
        <f>TEXT(Table3[[#This Row],[Order Date]],"yyyy-mm")</f>
        <v>2015-11</v>
      </c>
    </row>
    <row r="1645" spans="1:20"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YEAR(Table3[[#This Row],[Order Date]])</f>
        <v>2016</v>
      </c>
      <c r="T1645" t="str">
        <f>TEXT(Table3[[#This Row],[Order Date]],"yyyy-mm")</f>
        <v>2016-03</v>
      </c>
    </row>
    <row r="1646" spans="1:20"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YEAR(Table3[[#This Row],[Order Date]])</f>
        <v>2016</v>
      </c>
      <c r="T1646" t="str">
        <f>TEXT(Table3[[#This Row],[Order Date]],"yyyy-mm")</f>
        <v>2016-03</v>
      </c>
    </row>
    <row r="1647" spans="1:20"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YEAR(Table3[[#This Row],[Order Date]])</f>
        <v>2016</v>
      </c>
      <c r="T1647" t="str">
        <f>TEXT(Table3[[#This Row],[Order Date]],"yyyy-mm")</f>
        <v>2016-03</v>
      </c>
    </row>
    <row r="1648" spans="1:20"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YEAR(Table3[[#This Row],[Order Date]])</f>
        <v>2016</v>
      </c>
      <c r="T1648" t="str">
        <f>TEXT(Table3[[#This Row],[Order Date]],"yyyy-mm")</f>
        <v>2016-11</v>
      </c>
    </row>
    <row r="1649" spans="1:20"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YEAR(Table3[[#This Row],[Order Date]])</f>
        <v>2016</v>
      </c>
      <c r="T1649" t="str">
        <f>TEXT(Table3[[#This Row],[Order Date]],"yyyy-mm")</f>
        <v>2016-11</v>
      </c>
    </row>
    <row r="1650" spans="1:20"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YEAR(Table3[[#This Row],[Order Date]])</f>
        <v>2016</v>
      </c>
      <c r="T1650" t="str">
        <f>TEXT(Table3[[#This Row],[Order Date]],"yyyy-mm")</f>
        <v>2016-09</v>
      </c>
    </row>
    <row r="1651" spans="1:20"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YEAR(Table3[[#This Row],[Order Date]])</f>
        <v>2016</v>
      </c>
      <c r="T1651" t="str">
        <f>TEXT(Table3[[#This Row],[Order Date]],"yyyy-mm")</f>
        <v>2016-09</v>
      </c>
    </row>
    <row r="1652" spans="1:20"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YEAR(Table3[[#This Row],[Order Date]])</f>
        <v>2015</v>
      </c>
      <c r="T1652" t="str">
        <f>TEXT(Table3[[#This Row],[Order Date]],"yyyy-mm")</f>
        <v>2015-08</v>
      </c>
    </row>
    <row r="1653" spans="1:20"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YEAR(Table3[[#This Row],[Order Date]])</f>
        <v>2015</v>
      </c>
      <c r="T1653" t="str">
        <f>TEXT(Table3[[#This Row],[Order Date]],"yyyy-mm")</f>
        <v>2015-08</v>
      </c>
    </row>
    <row r="1654" spans="1:20"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YEAR(Table3[[#This Row],[Order Date]])</f>
        <v>2018</v>
      </c>
      <c r="T1654" t="str">
        <f>TEXT(Table3[[#This Row],[Order Date]],"yyyy-mm")</f>
        <v>2018-11</v>
      </c>
    </row>
    <row r="1655" spans="1:20"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YEAR(Table3[[#This Row],[Order Date]])</f>
        <v>2018</v>
      </c>
      <c r="T1655" t="str">
        <f>TEXT(Table3[[#This Row],[Order Date]],"yyyy-mm")</f>
        <v>2018-11</v>
      </c>
    </row>
    <row r="1656" spans="1:20"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YEAR(Table3[[#This Row],[Order Date]])</f>
        <v>2018</v>
      </c>
      <c r="T1656" t="str">
        <f>TEXT(Table3[[#This Row],[Order Date]],"yyyy-mm")</f>
        <v>2018-11</v>
      </c>
    </row>
    <row r="1657" spans="1:20"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YEAR(Table3[[#This Row],[Order Date]])</f>
        <v>2018</v>
      </c>
      <c r="T1657" t="str">
        <f>TEXT(Table3[[#This Row],[Order Date]],"yyyy-mm")</f>
        <v>2018-11</v>
      </c>
    </row>
    <row r="1658" spans="1:20"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YEAR(Table3[[#This Row],[Order Date]])</f>
        <v>2018</v>
      </c>
      <c r="T1658" t="str">
        <f>TEXT(Table3[[#This Row],[Order Date]],"yyyy-mm")</f>
        <v>2018-11</v>
      </c>
    </row>
    <row r="1659" spans="1:20"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YEAR(Table3[[#This Row],[Order Date]])</f>
        <v>2015</v>
      </c>
      <c r="T1659" t="str">
        <f>TEXT(Table3[[#This Row],[Order Date]],"yyyy-mm")</f>
        <v>2015-05</v>
      </c>
    </row>
    <row r="1660" spans="1:20"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YEAR(Table3[[#This Row],[Order Date]])</f>
        <v>2018</v>
      </c>
      <c r="T1660" t="str">
        <f>TEXT(Table3[[#This Row],[Order Date]],"yyyy-mm")</f>
        <v>2018-01</v>
      </c>
    </row>
    <row r="1661" spans="1:20"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YEAR(Table3[[#This Row],[Order Date]])</f>
        <v>2018</v>
      </c>
      <c r="T1661" t="str">
        <f>TEXT(Table3[[#This Row],[Order Date]],"yyyy-mm")</f>
        <v>2018-10</v>
      </c>
    </row>
    <row r="1662" spans="1:20"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YEAR(Table3[[#This Row],[Order Date]])</f>
        <v>2018</v>
      </c>
      <c r="T1662" t="str">
        <f>TEXT(Table3[[#This Row],[Order Date]],"yyyy-mm")</f>
        <v>2018-10</v>
      </c>
    </row>
    <row r="1663" spans="1:20"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YEAR(Table3[[#This Row],[Order Date]])</f>
        <v>2018</v>
      </c>
      <c r="T1663" t="str">
        <f>TEXT(Table3[[#This Row],[Order Date]],"yyyy-mm")</f>
        <v>2018-04</v>
      </c>
    </row>
    <row r="1664" spans="1:20"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YEAR(Table3[[#This Row],[Order Date]])</f>
        <v>2018</v>
      </c>
      <c r="T1664" t="str">
        <f>TEXT(Table3[[#This Row],[Order Date]],"yyyy-mm")</f>
        <v>2018-04</v>
      </c>
    </row>
    <row r="1665" spans="1:20"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YEAR(Table3[[#This Row],[Order Date]])</f>
        <v>2017</v>
      </c>
      <c r="T1665" t="str">
        <f>TEXT(Table3[[#This Row],[Order Date]],"yyyy-mm")</f>
        <v>2017-11</v>
      </c>
    </row>
    <row r="1666" spans="1:20"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YEAR(Table3[[#This Row],[Order Date]])</f>
        <v>2017</v>
      </c>
      <c r="T1666" t="str">
        <f>TEXT(Table3[[#This Row],[Order Date]],"yyyy-mm")</f>
        <v>2017-11</v>
      </c>
    </row>
    <row r="1667" spans="1:20"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YEAR(Table3[[#This Row],[Order Date]])</f>
        <v>2017</v>
      </c>
      <c r="T1667" t="str">
        <f>TEXT(Table3[[#This Row],[Order Date]],"yyyy-mm")</f>
        <v>2017-11</v>
      </c>
    </row>
    <row r="1668" spans="1:20"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YEAR(Table3[[#This Row],[Order Date]])</f>
        <v>2017</v>
      </c>
      <c r="T1668" t="str">
        <f>TEXT(Table3[[#This Row],[Order Date]],"yyyy-mm")</f>
        <v>2017-11</v>
      </c>
    </row>
    <row r="1669" spans="1:20"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YEAR(Table3[[#This Row],[Order Date]])</f>
        <v>2017</v>
      </c>
      <c r="T1669" t="str">
        <f>TEXT(Table3[[#This Row],[Order Date]],"yyyy-mm")</f>
        <v>2017-11</v>
      </c>
    </row>
    <row r="1670" spans="1:20"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YEAR(Table3[[#This Row],[Order Date]])</f>
        <v>2017</v>
      </c>
      <c r="T1670" t="str">
        <f>TEXT(Table3[[#This Row],[Order Date]],"yyyy-mm")</f>
        <v>2017-11</v>
      </c>
    </row>
    <row r="1671" spans="1:20"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YEAR(Table3[[#This Row],[Order Date]])</f>
        <v>2016</v>
      </c>
      <c r="T1671" t="str">
        <f>TEXT(Table3[[#This Row],[Order Date]],"yyyy-mm")</f>
        <v>2016-01</v>
      </c>
    </row>
    <row r="1672" spans="1:20"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YEAR(Table3[[#This Row],[Order Date]])</f>
        <v>2018</v>
      </c>
      <c r="T1672" t="str">
        <f>TEXT(Table3[[#This Row],[Order Date]],"yyyy-mm")</f>
        <v>2018-10</v>
      </c>
    </row>
    <row r="1673" spans="1:20"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YEAR(Table3[[#This Row],[Order Date]])</f>
        <v>2017</v>
      </c>
      <c r="T1673" t="str">
        <f>TEXT(Table3[[#This Row],[Order Date]],"yyyy-mm")</f>
        <v>2017-03</v>
      </c>
    </row>
    <row r="1674" spans="1:20"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YEAR(Table3[[#This Row],[Order Date]])</f>
        <v>2018</v>
      </c>
      <c r="T1674" t="str">
        <f>TEXT(Table3[[#This Row],[Order Date]],"yyyy-mm")</f>
        <v>2018-07</v>
      </c>
    </row>
    <row r="1675" spans="1:20"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YEAR(Table3[[#This Row],[Order Date]])</f>
        <v>2016</v>
      </c>
      <c r="T1675" t="str">
        <f>TEXT(Table3[[#This Row],[Order Date]],"yyyy-mm")</f>
        <v>2016-12</v>
      </c>
    </row>
    <row r="1676" spans="1:20"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YEAR(Table3[[#This Row],[Order Date]])</f>
        <v>2016</v>
      </c>
      <c r="T1676" t="str">
        <f>TEXT(Table3[[#This Row],[Order Date]],"yyyy-mm")</f>
        <v>2016-09</v>
      </c>
    </row>
    <row r="1677" spans="1:20"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YEAR(Table3[[#This Row],[Order Date]])</f>
        <v>2016</v>
      </c>
      <c r="T1677" t="str">
        <f>TEXT(Table3[[#This Row],[Order Date]],"yyyy-mm")</f>
        <v>2016-09</v>
      </c>
    </row>
    <row r="1678" spans="1:20"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YEAR(Table3[[#This Row],[Order Date]])</f>
        <v>2017</v>
      </c>
      <c r="T1678" t="str">
        <f>TEXT(Table3[[#This Row],[Order Date]],"yyyy-mm")</f>
        <v>2017-05</v>
      </c>
    </row>
    <row r="1679" spans="1:20"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YEAR(Table3[[#This Row],[Order Date]])</f>
        <v>2017</v>
      </c>
      <c r="T1679" t="str">
        <f>TEXT(Table3[[#This Row],[Order Date]],"yyyy-mm")</f>
        <v>2017-05</v>
      </c>
    </row>
    <row r="1680" spans="1:20"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YEAR(Table3[[#This Row],[Order Date]])</f>
        <v>2015</v>
      </c>
      <c r="T1680" t="str">
        <f>TEXT(Table3[[#This Row],[Order Date]],"yyyy-mm")</f>
        <v>2015-09</v>
      </c>
    </row>
    <row r="1681" spans="1:20"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YEAR(Table3[[#This Row],[Order Date]])</f>
        <v>2015</v>
      </c>
      <c r="T1681" t="str">
        <f>TEXT(Table3[[#This Row],[Order Date]],"yyyy-mm")</f>
        <v>2015-09</v>
      </c>
    </row>
    <row r="1682" spans="1:20"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YEAR(Table3[[#This Row],[Order Date]])</f>
        <v>2015</v>
      </c>
      <c r="T1682" t="str">
        <f>TEXT(Table3[[#This Row],[Order Date]],"yyyy-mm")</f>
        <v>2015-09</v>
      </c>
    </row>
    <row r="1683" spans="1:20"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YEAR(Table3[[#This Row],[Order Date]])</f>
        <v>2015</v>
      </c>
      <c r="T1683" t="str">
        <f>TEXT(Table3[[#This Row],[Order Date]],"yyyy-mm")</f>
        <v>2015-09</v>
      </c>
    </row>
    <row r="1684" spans="1:20"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YEAR(Table3[[#This Row],[Order Date]])</f>
        <v>2017</v>
      </c>
      <c r="T1684" t="str">
        <f>TEXT(Table3[[#This Row],[Order Date]],"yyyy-mm")</f>
        <v>2017-09</v>
      </c>
    </row>
    <row r="1685" spans="1:20"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YEAR(Table3[[#This Row],[Order Date]])</f>
        <v>2017</v>
      </c>
      <c r="T1685" t="str">
        <f>TEXT(Table3[[#This Row],[Order Date]],"yyyy-mm")</f>
        <v>2017-11</v>
      </c>
    </row>
    <row r="1686" spans="1:20"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YEAR(Table3[[#This Row],[Order Date]])</f>
        <v>2018</v>
      </c>
      <c r="T1686" t="str">
        <f>TEXT(Table3[[#This Row],[Order Date]],"yyyy-mm")</f>
        <v>2018-04</v>
      </c>
    </row>
    <row r="1687" spans="1:20"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YEAR(Table3[[#This Row],[Order Date]])</f>
        <v>2018</v>
      </c>
      <c r="T1687" t="str">
        <f>TEXT(Table3[[#This Row],[Order Date]],"yyyy-mm")</f>
        <v>2018-04</v>
      </c>
    </row>
    <row r="1688" spans="1:20"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YEAR(Table3[[#This Row],[Order Date]])</f>
        <v>2018</v>
      </c>
      <c r="T1688" t="str">
        <f>TEXT(Table3[[#This Row],[Order Date]],"yyyy-mm")</f>
        <v>2018-04</v>
      </c>
    </row>
    <row r="1689" spans="1:20"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YEAR(Table3[[#This Row],[Order Date]])</f>
        <v>2018</v>
      </c>
      <c r="T1689" t="str">
        <f>TEXT(Table3[[#This Row],[Order Date]],"yyyy-mm")</f>
        <v>2018-12</v>
      </c>
    </row>
    <row r="1690" spans="1:20"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YEAR(Table3[[#This Row],[Order Date]])</f>
        <v>2018</v>
      </c>
      <c r="T1690" t="str">
        <f>TEXT(Table3[[#This Row],[Order Date]],"yyyy-mm")</f>
        <v>2018-12</v>
      </c>
    </row>
    <row r="1691" spans="1:20"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YEAR(Table3[[#This Row],[Order Date]])</f>
        <v>2015</v>
      </c>
      <c r="T1691" t="str">
        <f>TEXT(Table3[[#This Row],[Order Date]],"yyyy-mm")</f>
        <v>2015-08</v>
      </c>
    </row>
    <row r="1692" spans="1:20"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YEAR(Table3[[#This Row],[Order Date]])</f>
        <v>2018</v>
      </c>
      <c r="T1692" t="str">
        <f>TEXT(Table3[[#This Row],[Order Date]],"yyyy-mm")</f>
        <v>2018-12</v>
      </c>
    </row>
    <row r="1693" spans="1:20"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YEAR(Table3[[#This Row],[Order Date]])</f>
        <v>2018</v>
      </c>
      <c r="T1693" t="str">
        <f>TEXT(Table3[[#This Row],[Order Date]],"yyyy-mm")</f>
        <v>2018-12</v>
      </c>
    </row>
    <row r="1694" spans="1:20"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YEAR(Table3[[#This Row],[Order Date]])</f>
        <v>2017</v>
      </c>
      <c r="T1694" t="str">
        <f>TEXT(Table3[[#This Row],[Order Date]],"yyyy-mm")</f>
        <v>2017-03</v>
      </c>
    </row>
    <row r="1695" spans="1:20"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YEAR(Table3[[#This Row],[Order Date]])</f>
        <v>2017</v>
      </c>
      <c r="T1695" t="str">
        <f>TEXT(Table3[[#This Row],[Order Date]],"yyyy-mm")</f>
        <v>2017-06</v>
      </c>
    </row>
    <row r="1696" spans="1:20"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YEAR(Table3[[#This Row],[Order Date]])</f>
        <v>2016</v>
      </c>
      <c r="T1696" t="str">
        <f>TEXT(Table3[[#This Row],[Order Date]],"yyyy-mm")</f>
        <v>2016-09</v>
      </c>
    </row>
    <row r="1697" spans="1:20"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YEAR(Table3[[#This Row],[Order Date]])</f>
        <v>2016</v>
      </c>
      <c r="T1697" t="str">
        <f>TEXT(Table3[[#This Row],[Order Date]],"yyyy-mm")</f>
        <v>2016-09</v>
      </c>
    </row>
    <row r="1698" spans="1:20"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YEAR(Table3[[#This Row],[Order Date]])</f>
        <v>2016</v>
      </c>
      <c r="T1698" t="str">
        <f>TEXT(Table3[[#This Row],[Order Date]],"yyyy-mm")</f>
        <v>2016-09</v>
      </c>
    </row>
    <row r="1699" spans="1:20"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YEAR(Table3[[#This Row],[Order Date]])</f>
        <v>2016</v>
      </c>
      <c r="T1699" t="str">
        <f>TEXT(Table3[[#This Row],[Order Date]],"yyyy-mm")</f>
        <v>2016-12</v>
      </c>
    </row>
    <row r="1700" spans="1:20"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YEAR(Table3[[#This Row],[Order Date]])</f>
        <v>2016</v>
      </c>
      <c r="T1700" t="str">
        <f>TEXT(Table3[[#This Row],[Order Date]],"yyyy-mm")</f>
        <v>2016-12</v>
      </c>
    </row>
    <row r="1701" spans="1:20"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YEAR(Table3[[#This Row],[Order Date]])</f>
        <v>2015</v>
      </c>
      <c r="T1701" t="str">
        <f>TEXT(Table3[[#This Row],[Order Date]],"yyyy-mm")</f>
        <v>2015-06</v>
      </c>
    </row>
    <row r="1702" spans="1:20"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YEAR(Table3[[#This Row],[Order Date]])</f>
        <v>2016</v>
      </c>
      <c r="T1702" t="str">
        <f>TEXT(Table3[[#This Row],[Order Date]],"yyyy-mm")</f>
        <v>2016-07</v>
      </c>
    </row>
    <row r="1703" spans="1:20"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YEAR(Table3[[#This Row],[Order Date]])</f>
        <v>2016</v>
      </c>
      <c r="T1703" t="str">
        <f>TEXT(Table3[[#This Row],[Order Date]],"yyyy-mm")</f>
        <v>2016-07</v>
      </c>
    </row>
    <row r="1704" spans="1:20"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YEAR(Table3[[#This Row],[Order Date]])</f>
        <v>2016</v>
      </c>
      <c r="T1704" t="str">
        <f>TEXT(Table3[[#This Row],[Order Date]],"yyyy-mm")</f>
        <v>2016-07</v>
      </c>
    </row>
    <row r="1705" spans="1:20"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YEAR(Table3[[#This Row],[Order Date]])</f>
        <v>2015</v>
      </c>
      <c r="T1705" t="str">
        <f>TEXT(Table3[[#This Row],[Order Date]],"yyyy-mm")</f>
        <v>2015-02</v>
      </c>
    </row>
    <row r="1706" spans="1:20"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YEAR(Table3[[#This Row],[Order Date]])</f>
        <v>2017</v>
      </c>
      <c r="T1706" t="str">
        <f>TEXT(Table3[[#This Row],[Order Date]],"yyyy-mm")</f>
        <v>2017-03</v>
      </c>
    </row>
    <row r="1707" spans="1:20"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YEAR(Table3[[#This Row],[Order Date]])</f>
        <v>2016</v>
      </c>
      <c r="T1707" t="str">
        <f>TEXT(Table3[[#This Row],[Order Date]],"yyyy-mm")</f>
        <v>2016-11</v>
      </c>
    </row>
    <row r="1708" spans="1:20"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YEAR(Table3[[#This Row],[Order Date]])</f>
        <v>2018</v>
      </c>
      <c r="T1708" t="str">
        <f>TEXT(Table3[[#This Row],[Order Date]],"yyyy-mm")</f>
        <v>2018-10</v>
      </c>
    </row>
    <row r="1709" spans="1:20"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YEAR(Table3[[#This Row],[Order Date]])</f>
        <v>2018</v>
      </c>
      <c r="T1709" t="str">
        <f>TEXT(Table3[[#This Row],[Order Date]],"yyyy-mm")</f>
        <v>2018-10</v>
      </c>
    </row>
    <row r="1710" spans="1:20"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YEAR(Table3[[#This Row],[Order Date]])</f>
        <v>2018</v>
      </c>
      <c r="T1710" t="str">
        <f>TEXT(Table3[[#This Row],[Order Date]],"yyyy-mm")</f>
        <v>2018-10</v>
      </c>
    </row>
    <row r="1711" spans="1:20"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YEAR(Table3[[#This Row],[Order Date]])</f>
        <v>2018</v>
      </c>
      <c r="T1711" t="str">
        <f>TEXT(Table3[[#This Row],[Order Date]],"yyyy-mm")</f>
        <v>2018-10</v>
      </c>
    </row>
    <row r="1712" spans="1:20"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YEAR(Table3[[#This Row],[Order Date]])</f>
        <v>2018</v>
      </c>
      <c r="T1712" t="str">
        <f>TEXT(Table3[[#This Row],[Order Date]],"yyyy-mm")</f>
        <v>2018-10</v>
      </c>
    </row>
    <row r="1713" spans="1:20"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YEAR(Table3[[#This Row],[Order Date]])</f>
        <v>2018</v>
      </c>
      <c r="T1713" t="str">
        <f>TEXT(Table3[[#This Row],[Order Date]],"yyyy-mm")</f>
        <v>2018-10</v>
      </c>
    </row>
    <row r="1714" spans="1:20"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YEAR(Table3[[#This Row],[Order Date]])</f>
        <v>2016</v>
      </c>
      <c r="T1714" t="str">
        <f>TEXT(Table3[[#This Row],[Order Date]],"yyyy-mm")</f>
        <v>2016-01</v>
      </c>
    </row>
    <row r="1715" spans="1:20"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YEAR(Table3[[#This Row],[Order Date]])</f>
        <v>2018</v>
      </c>
      <c r="T1715" t="str">
        <f>TEXT(Table3[[#This Row],[Order Date]],"yyyy-mm")</f>
        <v>2018-09</v>
      </c>
    </row>
    <row r="1716" spans="1:20"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YEAR(Table3[[#This Row],[Order Date]])</f>
        <v>2018</v>
      </c>
      <c r="T1716" t="str">
        <f>TEXT(Table3[[#This Row],[Order Date]],"yyyy-mm")</f>
        <v>2018-10</v>
      </c>
    </row>
    <row r="1717" spans="1:20"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YEAR(Table3[[#This Row],[Order Date]])</f>
        <v>2017</v>
      </c>
      <c r="T1717" t="str">
        <f>TEXT(Table3[[#This Row],[Order Date]],"yyyy-mm")</f>
        <v>2017-04</v>
      </c>
    </row>
    <row r="1718" spans="1:20"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YEAR(Table3[[#This Row],[Order Date]])</f>
        <v>2017</v>
      </c>
      <c r="T1718" t="str">
        <f>TEXT(Table3[[#This Row],[Order Date]],"yyyy-mm")</f>
        <v>2017-05</v>
      </c>
    </row>
    <row r="1719" spans="1:20"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YEAR(Table3[[#This Row],[Order Date]])</f>
        <v>2017</v>
      </c>
      <c r="T1719" t="str">
        <f>TEXT(Table3[[#This Row],[Order Date]],"yyyy-mm")</f>
        <v>2017-05</v>
      </c>
    </row>
    <row r="1720" spans="1:20"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YEAR(Table3[[#This Row],[Order Date]])</f>
        <v>2017</v>
      </c>
      <c r="T1720" t="str">
        <f>TEXT(Table3[[#This Row],[Order Date]],"yyyy-mm")</f>
        <v>2017-05</v>
      </c>
    </row>
    <row r="1721" spans="1:20"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YEAR(Table3[[#This Row],[Order Date]])</f>
        <v>2017</v>
      </c>
      <c r="T1721" t="str">
        <f>TEXT(Table3[[#This Row],[Order Date]],"yyyy-mm")</f>
        <v>2017-05</v>
      </c>
    </row>
    <row r="1722" spans="1:20"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YEAR(Table3[[#This Row],[Order Date]])</f>
        <v>2017</v>
      </c>
      <c r="T1722" t="str">
        <f>TEXT(Table3[[#This Row],[Order Date]],"yyyy-mm")</f>
        <v>2017-05</v>
      </c>
    </row>
    <row r="1723" spans="1:20"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YEAR(Table3[[#This Row],[Order Date]])</f>
        <v>2016</v>
      </c>
      <c r="T1723" t="str">
        <f>TEXT(Table3[[#This Row],[Order Date]],"yyyy-mm")</f>
        <v>2016-12</v>
      </c>
    </row>
    <row r="1724" spans="1:20"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YEAR(Table3[[#This Row],[Order Date]])</f>
        <v>2016</v>
      </c>
      <c r="T1724" t="str">
        <f>TEXT(Table3[[#This Row],[Order Date]],"yyyy-mm")</f>
        <v>2016-12</v>
      </c>
    </row>
    <row r="1725" spans="1:20"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YEAR(Table3[[#This Row],[Order Date]])</f>
        <v>2016</v>
      </c>
      <c r="T1725" t="str">
        <f>TEXT(Table3[[#This Row],[Order Date]],"yyyy-mm")</f>
        <v>2016-12</v>
      </c>
    </row>
    <row r="1726" spans="1:20"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YEAR(Table3[[#This Row],[Order Date]])</f>
        <v>2016</v>
      </c>
      <c r="T1726" t="str">
        <f>TEXT(Table3[[#This Row],[Order Date]],"yyyy-mm")</f>
        <v>2016-12</v>
      </c>
    </row>
    <row r="1727" spans="1:20"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YEAR(Table3[[#This Row],[Order Date]])</f>
        <v>2016</v>
      </c>
      <c r="T1727" t="str">
        <f>TEXT(Table3[[#This Row],[Order Date]],"yyyy-mm")</f>
        <v>2016-12</v>
      </c>
    </row>
    <row r="1728" spans="1:20"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YEAR(Table3[[#This Row],[Order Date]])</f>
        <v>2016</v>
      </c>
      <c r="T1728" t="str">
        <f>TEXT(Table3[[#This Row],[Order Date]],"yyyy-mm")</f>
        <v>2016-12</v>
      </c>
    </row>
    <row r="1729" spans="1:20"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YEAR(Table3[[#This Row],[Order Date]])</f>
        <v>2018</v>
      </c>
      <c r="T1729" t="str">
        <f>TEXT(Table3[[#This Row],[Order Date]],"yyyy-mm")</f>
        <v>2018-04</v>
      </c>
    </row>
    <row r="1730" spans="1:20"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YEAR(Table3[[#This Row],[Order Date]])</f>
        <v>2017</v>
      </c>
      <c r="T1730" t="str">
        <f>TEXT(Table3[[#This Row],[Order Date]],"yyyy-mm")</f>
        <v>2017-02</v>
      </c>
    </row>
    <row r="1731" spans="1:20"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YEAR(Table3[[#This Row],[Order Date]])</f>
        <v>2017</v>
      </c>
      <c r="T1731" t="str">
        <f>TEXT(Table3[[#This Row],[Order Date]],"yyyy-mm")</f>
        <v>2017-02</v>
      </c>
    </row>
    <row r="1732" spans="1:20"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YEAR(Table3[[#This Row],[Order Date]])</f>
        <v>2015</v>
      </c>
      <c r="T1732" t="str">
        <f>TEXT(Table3[[#This Row],[Order Date]],"yyyy-mm")</f>
        <v>2015-09</v>
      </c>
    </row>
    <row r="1733" spans="1:20"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YEAR(Table3[[#This Row],[Order Date]])</f>
        <v>2015</v>
      </c>
      <c r="T1733" t="str">
        <f>TEXT(Table3[[#This Row],[Order Date]],"yyyy-mm")</f>
        <v>2015-09</v>
      </c>
    </row>
    <row r="1734" spans="1:20"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YEAR(Table3[[#This Row],[Order Date]])</f>
        <v>2017</v>
      </c>
      <c r="T1734" t="str">
        <f>TEXT(Table3[[#This Row],[Order Date]],"yyyy-mm")</f>
        <v>2017-07</v>
      </c>
    </row>
    <row r="1735" spans="1:20"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YEAR(Table3[[#This Row],[Order Date]])</f>
        <v>2017</v>
      </c>
      <c r="T1735" t="str">
        <f>TEXT(Table3[[#This Row],[Order Date]],"yyyy-mm")</f>
        <v>2017-07</v>
      </c>
    </row>
    <row r="1736" spans="1:20"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YEAR(Table3[[#This Row],[Order Date]])</f>
        <v>2018</v>
      </c>
      <c r="T1736" t="str">
        <f>TEXT(Table3[[#This Row],[Order Date]],"yyyy-mm")</f>
        <v>2018-07</v>
      </c>
    </row>
    <row r="1737" spans="1:20"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YEAR(Table3[[#This Row],[Order Date]])</f>
        <v>2018</v>
      </c>
      <c r="T1737" t="str">
        <f>TEXT(Table3[[#This Row],[Order Date]],"yyyy-mm")</f>
        <v>2018-07</v>
      </c>
    </row>
    <row r="1738" spans="1:20"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YEAR(Table3[[#This Row],[Order Date]])</f>
        <v>2018</v>
      </c>
      <c r="T1738" t="str">
        <f>TEXT(Table3[[#This Row],[Order Date]],"yyyy-mm")</f>
        <v>2018-07</v>
      </c>
    </row>
    <row r="1739" spans="1:20"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YEAR(Table3[[#This Row],[Order Date]])</f>
        <v>2016</v>
      </c>
      <c r="T1739" t="str">
        <f>TEXT(Table3[[#This Row],[Order Date]],"yyyy-mm")</f>
        <v>2016-09</v>
      </c>
    </row>
    <row r="1740" spans="1:20"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YEAR(Table3[[#This Row],[Order Date]])</f>
        <v>2016</v>
      </c>
      <c r="T1740" t="str">
        <f>TEXT(Table3[[#This Row],[Order Date]],"yyyy-mm")</f>
        <v>2016-09</v>
      </c>
    </row>
    <row r="1741" spans="1:20"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YEAR(Table3[[#This Row],[Order Date]])</f>
        <v>2016</v>
      </c>
      <c r="T1741" t="str">
        <f>TEXT(Table3[[#This Row],[Order Date]],"yyyy-mm")</f>
        <v>2016-09</v>
      </c>
    </row>
    <row r="1742" spans="1:20"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YEAR(Table3[[#This Row],[Order Date]])</f>
        <v>2015</v>
      </c>
      <c r="T1742" t="str">
        <f>TEXT(Table3[[#This Row],[Order Date]],"yyyy-mm")</f>
        <v>2015-08</v>
      </c>
    </row>
    <row r="1743" spans="1:20"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YEAR(Table3[[#This Row],[Order Date]])</f>
        <v>2018</v>
      </c>
      <c r="T1743" t="str">
        <f>TEXT(Table3[[#This Row],[Order Date]],"yyyy-mm")</f>
        <v>2018-10</v>
      </c>
    </row>
    <row r="1744" spans="1:20"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YEAR(Table3[[#This Row],[Order Date]])</f>
        <v>2018</v>
      </c>
      <c r="T1744" t="str">
        <f>TEXT(Table3[[#This Row],[Order Date]],"yyyy-mm")</f>
        <v>2018-10</v>
      </c>
    </row>
    <row r="1745" spans="1:20"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YEAR(Table3[[#This Row],[Order Date]])</f>
        <v>2018</v>
      </c>
      <c r="T1745" t="str">
        <f>TEXT(Table3[[#This Row],[Order Date]],"yyyy-mm")</f>
        <v>2018-10</v>
      </c>
    </row>
    <row r="1746" spans="1:20"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YEAR(Table3[[#This Row],[Order Date]])</f>
        <v>2018</v>
      </c>
      <c r="T1746" t="str">
        <f>TEXT(Table3[[#This Row],[Order Date]],"yyyy-mm")</f>
        <v>2018-10</v>
      </c>
    </row>
    <row r="1747" spans="1:20"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YEAR(Table3[[#This Row],[Order Date]])</f>
        <v>2015</v>
      </c>
      <c r="T1747" t="str">
        <f>TEXT(Table3[[#This Row],[Order Date]],"yyyy-mm")</f>
        <v>2015-06</v>
      </c>
    </row>
    <row r="1748" spans="1:20"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YEAR(Table3[[#This Row],[Order Date]])</f>
        <v>2017</v>
      </c>
      <c r="T1748" t="str">
        <f>TEXT(Table3[[#This Row],[Order Date]],"yyyy-mm")</f>
        <v>2017-08</v>
      </c>
    </row>
    <row r="1749" spans="1:20"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YEAR(Table3[[#This Row],[Order Date]])</f>
        <v>2017</v>
      </c>
      <c r="T1749" t="str">
        <f>TEXT(Table3[[#This Row],[Order Date]],"yyyy-mm")</f>
        <v>2017-08</v>
      </c>
    </row>
    <row r="1750" spans="1:20"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YEAR(Table3[[#This Row],[Order Date]])</f>
        <v>2015</v>
      </c>
      <c r="T1750" t="str">
        <f>TEXT(Table3[[#This Row],[Order Date]],"yyyy-mm")</f>
        <v>2015-04</v>
      </c>
    </row>
    <row r="1751" spans="1:20"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YEAR(Table3[[#This Row],[Order Date]])</f>
        <v>2015</v>
      </c>
      <c r="T1751" t="str">
        <f>TEXT(Table3[[#This Row],[Order Date]],"yyyy-mm")</f>
        <v>2015-04</v>
      </c>
    </row>
    <row r="1752" spans="1:20"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YEAR(Table3[[#This Row],[Order Date]])</f>
        <v>2016</v>
      </c>
      <c r="T1752" t="str">
        <f>TEXT(Table3[[#This Row],[Order Date]],"yyyy-mm")</f>
        <v>2016-11</v>
      </c>
    </row>
    <row r="1753" spans="1:20"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YEAR(Table3[[#This Row],[Order Date]])</f>
        <v>2018</v>
      </c>
      <c r="T1753" t="str">
        <f>TEXT(Table3[[#This Row],[Order Date]],"yyyy-mm")</f>
        <v>2018-10</v>
      </c>
    </row>
    <row r="1754" spans="1:20"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YEAR(Table3[[#This Row],[Order Date]])</f>
        <v>2018</v>
      </c>
      <c r="T1754" t="str">
        <f>TEXT(Table3[[#This Row],[Order Date]],"yyyy-mm")</f>
        <v>2018-12</v>
      </c>
    </row>
    <row r="1755" spans="1:20"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YEAR(Table3[[#This Row],[Order Date]])</f>
        <v>2018</v>
      </c>
      <c r="T1755" t="str">
        <f>TEXT(Table3[[#This Row],[Order Date]],"yyyy-mm")</f>
        <v>2018-12</v>
      </c>
    </row>
    <row r="1756" spans="1:20"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YEAR(Table3[[#This Row],[Order Date]])</f>
        <v>2018</v>
      </c>
      <c r="T1756" t="str">
        <f>TEXT(Table3[[#This Row],[Order Date]],"yyyy-mm")</f>
        <v>2018-12</v>
      </c>
    </row>
    <row r="1757" spans="1:20"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YEAR(Table3[[#This Row],[Order Date]])</f>
        <v>2016</v>
      </c>
      <c r="T1757" t="str">
        <f>TEXT(Table3[[#This Row],[Order Date]],"yyyy-mm")</f>
        <v>2016-12</v>
      </c>
    </row>
    <row r="1758" spans="1:20"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YEAR(Table3[[#This Row],[Order Date]])</f>
        <v>2016</v>
      </c>
      <c r="T1758" t="str">
        <f>TEXT(Table3[[#This Row],[Order Date]],"yyyy-mm")</f>
        <v>2016-12</v>
      </c>
    </row>
    <row r="1759" spans="1:20"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YEAR(Table3[[#This Row],[Order Date]])</f>
        <v>2016</v>
      </c>
      <c r="T1759" t="str">
        <f>TEXT(Table3[[#This Row],[Order Date]],"yyyy-mm")</f>
        <v>2016-07</v>
      </c>
    </row>
    <row r="1760" spans="1:20"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YEAR(Table3[[#This Row],[Order Date]])</f>
        <v>2015</v>
      </c>
      <c r="T1760" t="str">
        <f>TEXT(Table3[[#This Row],[Order Date]],"yyyy-mm")</f>
        <v>2015-05</v>
      </c>
    </row>
    <row r="1761" spans="1:20"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YEAR(Table3[[#This Row],[Order Date]])</f>
        <v>2015</v>
      </c>
      <c r="T1761" t="str">
        <f>TEXT(Table3[[#This Row],[Order Date]],"yyyy-mm")</f>
        <v>2015-01</v>
      </c>
    </row>
    <row r="1762" spans="1:20"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YEAR(Table3[[#This Row],[Order Date]])</f>
        <v>2016</v>
      </c>
      <c r="T1762" t="str">
        <f>TEXT(Table3[[#This Row],[Order Date]],"yyyy-mm")</f>
        <v>2016-09</v>
      </c>
    </row>
    <row r="1763" spans="1:20"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YEAR(Table3[[#This Row],[Order Date]])</f>
        <v>2016</v>
      </c>
      <c r="T1763" t="str">
        <f>TEXT(Table3[[#This Row],[Order Date]],"yyyy-mm")</f>
        <v>2016-09</v>
      </c>
    </row>
    <row r="1764" spans="1:20"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YEAR(Table3[[#This Row],[Order Date]])</f>
        <v>2016</v>
      </c>
      <c r="T1764" t="str">
        <f>TEXT(Table3[[#This Row],[Order Date]],"yyyy-mm")</f>
        <v>2016-09</v>
      </c>
    </row>
    <row r="1765" spans="1:20"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YEAR(Table3[[#This Row],[Order Date]])</f>
        <v>2017</v>
      </c>
      <c r="T1765" t="str">
        <f>TEXT(Table3[[#This Row],[Order Date]],"yyyy-mm")</f>
        <v>2017-08</v>
      </c>
    </row>
    <row r="1766" spans="1:20"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YEAR(Table3[[#This Row],[Order Date]])</f>
        <v>2017</v>
      </c>
      <c r="T1766" t="str">
        <f>TEXT(Table3[[#This Row],[Order Date]],"yyyy-mm")</f>
        <v>2017-08</v>
      </c>
    </row>
    <row r="1767" spans="1:20"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YEAR(Table3[[#This Row],[Order Date]])</f>
        <v>2017</v>
      </c>
      <c r="T1767" t="str">
        <f>TEXT(Table3[[#This Row],[Order Date]],"yyyy-mm")</f>
        <v>2017-08</v>
      </c>
    </row>
    <row r="1768" spans="1:20"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YEAR(Table3[[#This Row],[Order Date]])</f>
        <v>2017</v>
      </c>
      <c r="T1768" t="str">
        <f>TEXT(Table3[[#This Row],[Order Date]],"yyyy-mm")</f>
        <v>2017-08</v>
      </c>
    </row>
    <row r="1769" spans="1:20"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YEAR(Table3[[#This Row],[Order Date]])</f>
        <v>2015</v>
      </c>
      <c r="T1769" t="str">
        <f>TEXT(Table3[[#This Row],[Order Date]],"yyyy-mm")</f>
        <v>2015-03</v>
      </c>
    </row>
    <row r="1770" spans="1:20"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YEAR(Table3[[#This Row],[Order Date]])</f>
        <v>2015</v>
      </c>
      <c r="T1770" t="str">
        <f>TEXT(Table3[[#This Row],[Order Date]],"yyyy-mm")</f>
        <v>2015-03</v>
      </c>
    </row>
    <row r="1771" spans="1:20"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YEAR(Table3[[#This Row],[Order Date]])</f>
        <v>2018</v>
      </c>
      <c r="T1771" t="str">
        <f>TEXT(Table3[[#This Row],[Order Date]],"yyyy-mm")</f>
        <v>2018-03</v>
      </c>
    </row>
    <row r="1772" spans="1:20"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YEAR(Table3[[#This Row],[Order Date]])</f>
        <v>2018</v>
      </c>
      <c r="T1772" t="str">
        <f>TEXT(Table3[[#This Row],[Order Date]],"yyyy-mm")</f>
        <v>2018-03</v>
      </c>
    </row>
    <row r="1773" spans="1:20"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YEAR(Table3[[#This Row],[Order Date]])</f>
        <v>2017</v>
      </c>
      <c r="T1773" t="str">
        <f>TEXT(Table3[[#This Row],[Order Date]],"yyyy-mm")</f>
        <v>2017-11</v>
      </c>
    </row>
    <row r="1774" spans="1:20"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YEAR(Table3[[#This Row],[Order Date]])</f>
        <v>2017</v>
      </c>
      <c r="T1774" t="str">
        <f>TEXT(Table3[[#This Row],[Order Date]],"yyyy-mm")</f>
        <v>2017-11</v>
      </c>
    </row>
    <row r="1775" spans="1:20"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YEAR(Table3[[#This Row],[Order Date]])</f>
        <v>2015</v>
      </c>
      <c r="T1775" t="str">
        <f>TEXT(Table3[[#This Row],[Order Date]],"yyyy-mm")</f>
        <v>2015-04</v>
      </c>
    </row>
    <row r="1776" spans="1:20"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YEAR(Table3[[#This Row],[Order Date]])</f>
        <v>2015</v>
      </c>
      <c r="T1776" t="str">
        <f>TEXT(Table3[[#This Row],[Order Date]],"yyyy-mm")</f>
        <v>2015-04</v>
      </c>
    </row>
    <row r="1777" spans="1:20"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YEAR(Table3[[#This Row],[Order Date]])</f>
        <v>2015</v>
      </c>
      <c r="T1777" t="str">
        <f>TEXT(Table3[[#This Row],[Order Date]],"yyyy-mm")</f>
        <v>2015-04</v>
      </c>
    </row>
    <row r="1778" spans="1:20"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YEAR(Table3[[#This Row],[Order Date]])</f>
        <v>2015</v>
      </c>
      <c r="T1778" t="str">
        <f>TEXT(Table3[[#This Row],[Order Date]],"yyyy-mm")</f>
        <v>2015-04</v>
      </c>
    </row>
    <row r="1779" spans="1:20"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YEAR(Table3[[#This Row],[Order Date]])</f>
        <v>2016</v>
      </c>
      <c r="T1779" t="str">
        <f>TEXT(Table3[[#This Row],[Order Date]],"yyyy-mm")</f>
        <v>2016-11</v>
      </c>
    </row>
    <row r="1780" spans="1:20"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YEAR(Table3[[#This Row],[Order Date]])</f>
        <v>2016</v>
      </c>
      <c r="T1780" t="str">
        <f>TEXT(Table3[[#This Row],[Order Date]],"yyyy-mm")</f>
        <v>2016-11</v>
      </c>
    </row>
    <row r="1781" spans="1:20"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YEAR(Table3[[#This Row],[Order Date]])</f>
        <v>2017</v>
      </c>
      <c r="T1781" t="str">
        <f>TEXT(Table3[[#This Row],[Order Date]],"yyyy-mm")</f>
        <v>2017-11</v>
      </c>
    </row>
    <row r="1782" spans="1:20"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YEAR(Table3[[#This Row],[Order Date]])</f>
        <v>2017</v>
      </c>
      <c r="T1782" t="str">
        <f>TEXT(Table3[[#This Row],[Order Date]],"yyyy-mm")</f>
        <v>2017-11</v>
      </c>
    </row>
    <row r="1783" spans="1:20"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YEAR(Table3[[#This Row],[Order Date]])</f>
        <v>2016</v>
      </c>
      <c r="T1783" t="str">
        <f>TEXT(Table3[[#This Row],[Order Date]],"yyyy-mm")</f>
        <v>2016-07</v>
      </c>
    </row>
    <row r="1784" spans="1:20"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YEAR(Table3[[#This Row],[Order Date]])</f>
        <v>2016</v>
      </c>
      <c r="T1784" t="str">
        <f>TEXT(Table3[[#This Row],[Order Date]],"yyyy-mm")</f>
        <v>2016-07</v>
      </c>
    </row>
    <row r="1785" spans="1:20"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YEAR(Table3[[#This Row],[Order Date]])</f>
        <v>2018</v>
      </c>
      <c r="T1785" t="str">
        <f>TEXT(Table3[[#This Row],[Order Date]],"yyyy-mm")</f>
        <v>2018-09</v>
      </c>
    </row>
    <row r="1786" spans="1:20"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YEAR(Table3[[#This Row],[Order Date]])</f>
        <v>2018</v>
      </c>
      <c r="T1786" t="str">
        <f>TEXT(Table3[[#This Row],[Order Date]],"yyyy-mm")</f>
        <v>2018-09</v>
      </c>
    </row>
    <row r="1787" spans="1:20"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YEAR(Table3[[#This Row],[Order Date]])</f>
        <v>2018</v>
      </c>
      <c r="T1787" t="str">
        <f>TEXT(Table3[[#This Row],[Order Date]],"yyyy-mm")</f>
        <v>2018-09</v>
      </c>
    </row>
    <row r="1788" spans="1:20"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YEAR(Table3[[#This Row],[Order Date]])</f>
        <v>2018</v>
      </c>
      <c r="T1788" t="str">
        <f>TEXT(Table3[[#This Row],[Order Date]],"yyyy-mm")</f>
        <v>2018-09</v>
      </c>
    </row>
    <row r="1789" spans="1:20"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YEAR(Table3[[#This Row],[Order Date]])</f>
        <v>2016</v>
      </c>
      <c r="T1789" t="str">
        <f>TEXT(Table3[[#This Row],[Order Date]],"yyyy-mm")</f>
        <v>2016-02</v>
      </c>
    </row>
    <row r="1790" spans="1:20"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YEAR(Table3[[#This Row],[Order Date]])</f>
        <v>2016</v>
      </c>
      <c r="T1790" t="str">
        <f>TEXT(Table3[[#This Row],[Order Date]],"yyyy-mm")</f>
        <v>2016-02</v>
      </c>
    </row>
    <row r="1791" spans="1:20"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YEAR(Table3[[#This Row],[Order Date]])</f>
        <v>2016</v>
      </c>
      <c r="T1791" t="str">
        <f>TEXT(Table3[[#This Row],[Order Date]],"yyyy-mm")</f>
        <v>2016-02</v>
      </c>
    </row>
    <row r="1792" spans="1:20"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YEAR(Table3[[#This Row],[Order Date]])</f>
        <v>2015</v>
      </c>
      <c r="T1792" t="str">
        <f>TEXT(Table3[[#This Row],[Order Date]],"yyyy-mm")</f>
        <v>2015-09</v>
      </c>
    </row>
    <row r="1793" spans="1:20"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YEAR(Table3[[#This Row],[Order Date]])</f>
        <v>2015</v>
      </c>
      <c r="T1793" t="str">
        <f>TEXT(Table3[[#This Row],[Order Date]],"yyyy-mm")</f>
        <v>2015-12</v>
      </c>
    </row>
    <row r="1794" spans="1:20"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YEAR(Table3[[#This Row],[Order Date]])</f>
        <v>2015</v>
      </c>
      <c r="T1794" t="str">
        <f>TEXT(Table3[[#This Row],[Order Date]],"yyyy-mm")</f>
        <v>2015-12</v>
      </c>
    </row>
    <row r="1795" spans="1:20"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YEAR(Table3[[#This Row],[Order Date]])</f>
        <v>2015</v>
      </c>
      <c r="T1795" t="str">
        <f>TEXT(Table3[[#This Row],[Order Date]],"yyyy-mm")</f>
        <v>2015-12</v>
      </c>
    </row>
    <row r="1796" spans="1:20"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YEAR(Table3[[#This Row],[Order Date]])</f>
        <v>2017</v>
      </c>
      <c r="T1796" t="str">
        <f>TEXT(Table3[[#This Row],[Order Date]],"yyyy-mm")</f>
        <v>2017-09</v>
      </c>
    </row>
    <row r="1797" spans="1:20"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YEAR(Table3[[#This Row],[Order Date]])</f>
        <v>2018</v>
      </c>
      <c r="T1797" t="str">
        <f>TEXT(Table3[[#This Row],[Order Date]],"yyyy-mm")</f>
        <v>2018-08</v>
      </c>
    </row>
    <row r="1798" spans="1:20"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YEAR(Table3[[#This Row],[Order Date]])</f>
        <v>2018</v>
      </c>
      <c r="T1798" t="str">
        <f>TEXT(Table3[[#This Row],[Order Date]],"yyyy-mm")</f>
        <v>2018-08</v>
      </c>
    </row>
    <row r="1799" spans="1:20"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YEAR(Table3[[#This Row],[Order Date]])</f>
        <v>2018</v>
      </c>
      <c r="T1799" t="str">
        <f>TEXT(Table3[[#This Row],[Order Date]],"yyyy-mm")</f>
        <v>2018-08</v>
      </c>
    </row>
    <row r="1800" spans="1:20"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YEAR(Table3[[#This Row],[Order Date]])</f>
        <v>2017</v>
      </c>
      <c r="T1800" t="str">
        <f>TEXT(Table3[[#This Row],[Order Date]],"yyyy-mm")</f>
        <v>2017-07</v>
      </c>
    </row>
    <row r="1801" spans="1:20"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YEAR(Table3[[#This Row],[Order Date]])</f>
        <v>2017</v>
      </c>
      <c r="T1801" t="str">
        <f>TEXT(Table3[[#This Row],[Order Date]],"yyyy-mm")</f>
        <v>2017-08</v>
      </c>
    </row>
    <row r="1802" spans="1:20"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YEAR(Table3[[#This Row],[Order Date]])</f>
        <v>2017</v>
      </c>
      <c r="T1802" t="str">
        <f>TEXT(Table3[[#This Row],[Order Date]],"yyyy-mm")</f>
        <v>2017-08</v>
      </c>
    </row>
    <row r="1803" spans="1:20"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YEAR(Table3[[#This Row],[Order Date]])</f>
        <v>2017</v>
      </c>
      <c r="T1803" t="str">
        <f>TEXT(Table3[[#This Row],[Order Date]],"yyyy-mm")</f>
        <v>2017-11</v>
      </c>
    </row>
    <row r="1804" spans="1:20"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YEAR(Table3[[#This Row],[Order Date]])</f>
        <v>2018</v>
      </c>
      <c r="T1804" t="str">
        <f>TEXT(Table3[[#This Row],[Order Date]],"yyyy-mm")</f>
        <v>2018-09</v>
      </c>
    </row>
    <row r="1805" spans="1:20"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YEAR(Table3[[#This Row],[Order Date]])</f>
        <v>2018</v>
      </c>
      <c r="T1805" t="str">
        <f>TEXT(Table3[[#This Row],[Order Date]],"yyyy-mm")</f>
        <v>2018-09</v>
      </c>
    </row>
    <row r="1806" spans="1:20"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YEAR(Table3[[#This Row],[Order Date]])</f>
        <v>2018</v>
      </c>
      <c r="T1806" t="str">
        <f>TEXT(Table3[[#This Row],[Order Date]],"yyyy-mm")</f>
        <v>2018-09</v>
      </c>
    </row>
    <row r="1807" spans="1:20"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YEAR(Table3[[#This Row],[Order Date]])</f>
        <v>2017</v>
      </c>
      <c r="T1807" t="str">
        <f>TEXT(Table3[[#This Row],[Order Date]],"yyyy-mm")</f>
        <v>2017-12</v>
      </c>
    </row>
    <row r="1808" spans="1:20"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YEAR(Table3[[#This Row],[Order Date]])</f>
        <v>2017</v>
      </c>
      <c r="T1808" t="str">
        <f>TEXT(Table3[[#This Row],[Order Date]],"yyyy-mm")</f>
        <v>2017-12</v>
      </c>
    </row>
    <row r="1809" spans="1:20"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YEAR(Table3[[#This Row],[Order Date]])</f>
        <v>2017</v>
      </c>
      <c r="T1809" t="str">
        <f>TEXT(Table3[[#This Row],[Order Date]],"yyyy-mm")</f>
        <v>2017-12</v>
      </c>
    </row>
    <row r="1810" spans="1:20"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YEAR(Table3[[#This Row],[Order Date]])</f>
        <v>2017</v>
      </c>
      <c r="T1810" t="str">
        <f>TEXT(Table3[[#This Row],[Order Date]],"yyyy-mm")</f>
        <v>2017-02</v>
      </c>
    </row>
    <row r="1811" spans="1:20"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YEAR(Table3[[#This Row],[Order Date]])</f>
        <v>2017</v>
      </c>
      <c r="T1811" t="str">
        <f>TEXT(Table3[[#This Row],[Order Date]],"yyyy-mm")</f>
        <v>2017-10</v>
      </c>
    </row>
    <row r="1812" spans="1:20"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YEAR(Table3[[#This Row],[Order Date]])</f>
        <v>2017</v>
      </c>
      <c r="T1812" t="str">
        <f>TEXT(Table3[[#This Row],[Order Date]],"yyyy-mm")</f>
        <v>2017-10</v>
      </c>
    </row>
    <row r="1813" spans="1:20"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YEAR(Table3[[#This Row],[Order Date]])</f>
        <v>2015</v>
      </c>
      <c r="T1813" t="str">
        <f>TEXT(Table3[[#This Row],[Order Date]],"yyyy-mm")</f>
        <v>2015-06</v>
      </c>
    </row>
    <row r="1814" spans="1:20"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YEAR(Table3[[#This Row],[Order Date]])</f>
        <v>2018</v>
      </c>
      <c r="T1814" t="str">
        <f>TEXT(Table3[[#This Row],[Order Date]],"yyyy-mm")</f>
        <v>2018-11</v>
      </c>
    </row>
    <row r="1815" spans="1:20"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YEAR(Table3[[#This Row],[Order Date]])</f>
        <v>2018</v>
      </c>
      <c r="T1815" t="str">
        <f>TEXT(Table3[[#This Row],[Order Date]],"yyyy-mm")</f>
        <v>2018-11</v>
      </c>
    </row>
    <row r="1816" spans="1:20"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YEAR(Table3[[#This Row],[Order Date]])</f>
        <v>2016</v>
      </c>
      <c r="T1816" t="str">
        <f>TEXT(Table3[[#This Row],[Order Date]],"yyyy-mm")</f>
        <v>2016-09</v>
      </c>
    </row>
    <row r="1817" spans="1:20"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YEAR(Table3[[#This Row],[Order Date]])</f>
        <v>2016</v>
      </c>
      <c r="T1817" t="str">
        <f>TEXT(Table3[[#This Row],[Order Date]],"yyyy-mm")</f>
        <v>2016-06</v>
      </c>
    </row>
    <row r="1818" spans="1:20"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YEAR(Table3[[#This Row],[Order Date]])</f>
        <v>2016</v>
      </c>
      <c r="T1818" t="str">
        <f>TEXT(Table3[[#This Row],[Order Date]],"yyyy-mm")</f>
        <v>2016-06</v>
      </c>
    </row>
    <row r="1819" spans="1:20"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YEAR(Table3[[#This Row],[Order Date]])</f>
        <v>2016</v>
      </c>
      <c r="T1819" t="str">
        <f>TEXT(Table3[[#This Row],[Order Date]],"yyyy-mm")</f>
        <v>2016-12</v>
      </c>
    </row>
    <row r="1820" spans="1:20"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YEAR(Table3[[#This Row],[Order Date]])</f>
        <v>2015</v>
      </c>
      <c r="T1820" t="str">
        <f>TEXT(Table3[[#This Row],[Order Date]],"yyyy-mm")</f>
        <v>2015-05</v>
      </c>
    </row>
    <row r="1821" spans="1:20"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YEAR(Table3[[#This Row],[Order Date]])</f>
        <v>2015</v>
      </c>
      <c r="T1821" t="str">
        <f>TEXT(Table3[[#This Row],[Order Date]],"yyyy-mm")</f>
        <v>2015-05</v>
      </c>
    </row>
    <row r="1822" spans="1:20"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YEAR(Table3[[#This Row],[Order Date]])</f>
        <v>2017</v>
      </c>
      <c r="T1822" t="str">
        <f>TEXT(Table3[[#This Row],[Order Date]],"yyyy-mm")</f>
        <v>2017-02</v>
      </c>
    </row>
    <row r="1823" spans="1:20"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YEAR(Table3[[#This Row],[Order Date]])</f>
        <v>2017</v>
      </c>
      <c r="T1823" t="str">
        <f>TEXT(Table3[[#This Row],[Order Date]],"yyyy-mm")</f>
        <v>2017-02</v>
      </c>
    </row>
    <row r="1824" spans="1:20"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YEAR(Table3[[#This Row],[Order Date]])</f>
        <v>2017</v>
      </c>
      <c r="T1824" t="str">
        <f>TEXT(Table3[[#This Row],[Order Date]],"yyyy-mm")</f>
        <v>2017-02</v>
      </c>
    </row>
    <row r="1825" spans="1:20"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YEAR(Table3[[#This Row],[Order Date]])</f>
        <v>2017</v>
      </c>
      <c r="T1825" t="str">
        <f>TEXT(Table3[[#This Row],[Order Date]],"yyyy-mm")</f>
        <v>2017-02</v>
      </c>
    </row>
    <row r="1826" spans="1:20"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YEAR(Table3[[#This Row],[Order Date]])</f>
        <v>2017</v>
      </c>
      <c r="T1826" t="str">
        <f>TEXT(Table3[[#This Row],[Order Date]],"yyyy-mm")</f>
        <v>2017-12</v>
      </c>
    </row>
    <row r="1827" spans="1:20"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YEAR(Table3[[#This Row],[Order Date]])</f>
        <v>2017</v>
      </c>
      <c r="T1827" t="str">
        <f>TEXT(Table3[[#This Row],[Order Date]],"yyyy-mm")</f>
        <v>2017-12</v>
      </c>
    </row>
    <row r="1828" spans="1:20"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YEAR(Table3[[#This Row],[Order Date]])</f>
        <v>2017</v>
      </c>
      <c r="T1828" t="str">
        <f>TEXT(Table3[[#This Row],[Order Date]],"yyyy-mm")</f>
        <v>2017-12</v>
      </c>
    </row>
    <row r="1829" spans="1:20"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YEAR(Table3[[#This Row],[Order Date]])</f>
        <v>2017</v>
      </c>
      <c r="T1829" t="str">
        <f>TEXT(Table3[[#This Row],[Order Date]],"yyyy-mm")</f>
        <v>2017-02</v>
      </c>
    </row>
    <row r="1830" spans="1:20"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YEAR(Table3[[#This Row],[Order Date]])</f>
        <v>2016</v>
      </c>
      <c r="T1830" t="str">
        <f>TEXT(Table3[[#This Row],[Order Date]],"yyyy-mm")</f>
        <v>2016-07</v>
      </c>
    </row>
    <row r="1831" spans="1:20"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YEAR(Table3[[#This Row],[Order Date]])</f>
        <v>2015</v>
      </c>
      <c r="T1831" t="str">
        <f>TEXT(Table3[[#This Row],[Order Date]],"yyyy-mm")</f>
        <v>2015-05</v>
      </c>
    </row>
    <row r="1832" spans="1:20"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YEAR(Table3[[#This Row],[Order Date]])</f>
        <v>2018</v>
      </c>
      <c r="T1832" t="str">
        <f>TEXT(Table3[[#This Row],[Order Date]],"yyyy-mm")</f>
        <v>2018-10</v>
      </c>
    </row>
    <row r="1833" spans="1:20"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YEAR(Table3[[#This Row],[Order Date]])</f>
        <v>2018</v>
      </c>
      <c r="T1833" t="str">
        <f>TEXT(Table3[[#This Row],[Order Date]],"yyyy-mm")</f>
        <v>2018-10</v>
      </c>
    </row>
    <row r="1834" spans="1:20"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YEAR(Table3[[#This Row],[Order Date]])</f>
        <v>2016</v>
      </c>
      <c r="T1834" t="str">
        <f>TEXT(Table3[[#This Row],[Order Date]],"yyyy-mm")</f>
        <v>2016-11</v>
      </c>
    </row>
    <row r="1835" spans="1:20"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YEAR(Table3[[#This Row],[Order Date]])</f>
        <v>2018</v>
      </c>
      <c r="T1835" t="str">
        <f>TEXT(Table3[[#This Row],[Order Date]],"yyyy-mm")</f>
        <v>2018-08</v>
      </c>
    </row>
    <row r="1836" spans="1:20"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YEAR(Table3[[#This Row],[Order Date]])</f>
        <v>2018</v>
      </c>
      <c r="T1836" t="str">
        <f>TEXT(Table3[[#This Row],[Order Date]],"yyyy-mm")</f>
        <v>2018-08</v>
      </c>
    </row>
    <row r="1837" spans="1:20"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YEAR(Table3[[#This Row],[Order Date]])</f>
        <v>2015</v>
      </c>
      <c r="T1837" t="str">
        <f>TEXT(Table3[[#This Row],[Order Date]],"yyyy-mm")</f>
        <v>2015-06</v>
      </c>
    </row>
    <row r="1838" spans="1:20"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YEAR(Table3[[#This Row],[Order Date]])</f>
        <v>2018</v>
      </c>
      <c r="T1838" t="str">
        <f>TEXT(Table3[[#This Row],[Order Date]],"yyyy-mm")</f>
        <v>2018-02</v>
      </c>
    </row>
    <row r="1839" spans="1:20"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YEAR(Table3[[#This Row],[Order Date]])</f>
        <v>2015</v>
      </c>
      <c r="T1839" t="str">
        <f>TEXT(Table3[[#This Row],[Order Date]],"yyyy-mm")</f>
        <v>2015-08</v>
      </c>
    </row>
    <row r="1840" spans="1:20"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YEAR(Table3[[#This Row],[Order Date]])</f>
        <v>2015</v>
      </c>
      <c r="T1840" t="str">
        <f>TEXT(Table3[[#This Row],[Order Date]],"yyyy-mm")</f>
        <v>2015-08</v>
      </c>
    </row>
    <row r="1841" spans="1:20"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YEAR(Table3[[#This Row],[Order Date]])</f>
        <v>2015</v>
      </c>
      <c r="T1841" t="str">
        <f>TEXT(Table3[[#This Row],[Order Date]],"yyyy-mm")</f>
        <v>2015-08</v>
      </c>
    </row>
    <row r="1842" spans="1:20"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YEAR(Table3[[#This Row],[Order Date]])</f>
        <v>2015</v>
      </c>
      <c r="T1842" t="str">
        <f>TEXT(Table3[[#This Row],[Order Date]],"yyyy-mm")</f>
        <v>2015-08</v>
      </c>
    </row>
    <row r="1843" spans="1:20"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YEAR(Table3[[#This Row],[Order Date]])</f>
        <v>2017</v>
      </c>
      <c r="T1843" t="str">
        <f>TEXT(Table3[[#This Row],[Order Date]],"yyyy-mm")</f>
        <v>2017-07</v>
      </c>
    </row>
    <row r="1844" spans="1:20"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YEAR(Table3[[#This Row],[Order Date]])</f>
        <v>2016</v>
      </c>
      <c r="T1844" t="str">
        <f>TEXT(Table3[[#This Row],[Order Date]],"yyyy-mm")</f>
        <v>2016-02</v>
      </c>
    </row>
    <row r="1845" spans="1:20"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YEAR(Table3[[#This Row],[Order Date]])</f>
        <v>2016</v>
      </c>
      <c r="T1845" t="str">
        <f>TEXT(Table3[[#This Row],[Order Date]],"yyyy-mm")</f>
        <v>2016-02</v>
      </c>
    </row>
    <row r="1846" spans="1:20"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YEAR(Table3[[#This Row],[Order Date]])</f>
        <v>2018</v>
      </c>
      <c r="T1846" t="str">
        <f>TEXT(Table3[[#This Row],[Order Date]],"yyyy-mm")</f>
        <v>2018-07</v>
      </c>
    </row>
    <row r="1847" spans="1:20"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YEAR(Table3[[#This Row],[Order Date]])</f>
        <v>2018</v>
      </c>
      <c r="T1847" t="str">
        <f>TEXT(Table3[[#This Row],[Order Date]],"yyyy-mm")</f>
        <v>2018-01</v>
      </c>
    </row>
    <row r="1848" spans="1:20"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YEAR(Table3[[#This Row],[Order Date]])</f>
        <v>2018</v>
      </c>
      <c r="T1848" t="str">
        <f>TEXT(Table3[[#This Row],[Order Date]],"yyyy-mm")</f>
        <v>2018-01</v>
      </c>
    </row>
    <row r="1849" spans="1:20"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YEAR(Table3[[#This Row],[Order Date]])</f>
        <v>2018</v>
      </c>
      <c r="T1849" t="str">
        <f>TEXT(Table3[[#This Row],[Order Date]],"yyyy-mm")</f>
        <v>2018-09</v>
      </c>
    </row>
    <row r="1850" spans="1:20"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YEAR(Table3[[#This Row],[Order Date]])</f>
        <v>2018</v>
      </c>
      <c r="T1850" t="str">
        <f>TEXT(Table3[[#This Row],[Order Date]],"yyyy-mm")</f>
        <v>2018-09</v>
      </c>
    </row>
    <row r="1851" spans="1:20"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YEAR(Table3[[#This Row],[Order Date]])</f>
        <v>2016</v>
      </c>
      <c r="T1851" t="str">
        <f>TEXT(Table3[[#This Row],[Order Date]],"yyyy-mm")</f>
        <v>2016-07</v>
      </c>
    </row>
    <row r="1852" spans="1:20"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YEAR(Table3[[#This Row],[Order Date]])</f>
        <v>2016</v>
      </c>
      <c r="T1852" t="str">
        <f>TEXT(Table3[[#This Row],[Order Date]],"yyyy-mm")</f>
        <v>2016-07</v>
      </c>
    </row>
    <row r="1853" spans="1:20"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YEAR(Table3[[#This Row],[Order Date]])</f>
        <v>2016</v>
      </c>
      <c r="T1853" t="str">
        <f>TEXT(Table3[[#This Row],[Order Date]],"yyyy-mm")</f>
        <v>2016-07</v>
      </c>
    </row>
    <row r="1854" spans="1:20"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YEAR(Table3[[#This Row],[Order Date]])</f>
        <v>2016</v>
      </c>
      <c r="T1854" t="str">
        <f>TEXT(Table3[[#This Row],[Order Date]],"yyyy-mm")</f>
        <v>2016-07</v>
      </c>
    </row>
    <row r="1855" spans="1:20"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YEAR(Table3[[#This Row],[Order Date]])</f>
        <v>2016</v>
      </c>
      <c r="T1855" t="str">
        <f>TEXT(Table3[[#This Row],[Order Date]],"yyyy-mm")</f>
        <v>2016-07</v>
      </c>
    </row>
    <row r="1856" spans="1:20"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YEAR(Table3[[#This Row],[Order Date]])</f>
        <v>2016</v>
      </c>
      <c r="T1856" t="str">
        <f>TEXT(Table3[[#This Row],[Order Date]],"yyyy-mm")</f>
        <v>2016-07</v>
      </c>
    </row>
    <row r="1857" spans="1:20"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YEAR(Table3[[#This Row],[Order Date]])</f>
        <v>2015</v>
      </c>
      <c r="T1857" t="str">
        <f>TEXT(Table3[[#This Row],[Order Date]],"yyyy-mm")</f>
        <v>2015-06</v>
      </c>
    </row>
    <row r="1858" spans="1:20"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YEAR(Table3[[#This Row],[Order Date]])</f>
        <v>2018</v>
      </c>
      <c r="T1858" t="str">
        <f>TEXT(Table3[[#This Row],[Order Date]],"yyyy-mm")</f>
        <v>2018-05</v>
      </c>
    </row>
    <row r="1859" spans="1:20"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YEAR(Table3[[#This Row],[Order Date]])</f>
        <v>2018</v>
      </c>
      <c r="T1859" t="str">
        <f>TEXT(Table3[[#This Row],[Order Date]],"yyyy-mm")</f>
        <v>2018-05</v>
      </c>
    </row>
    <row r="1860" spans="1:20"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YEAR(Table3[[#This Row],[Order Date]])</f>
        <v>2016</v>
      </c>
      <c r="T1860" t="str">
        <f>TEXT(Table3[[#This Row],[Order Date]],"yyyy-mm")</f>
        <v>2016-09</v>
      </c>
    </row>
    <row r="1861" spans="1:20"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YEAR(Table3[[#This Row],[Order Date]])</f>
        <v>2016</v>
      </c>
      <c r="T1861" t="str">
        <f>TEXT(Table3[[#This Row],[Order Date]],"yyyy-mm")</f>
        <v>2016-09</v>
      </c>
    </row>
    <row r="1862" spans="1:20"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YEAR(Table3[[#This Row],[Order Date]])</f>
        <v>2018</v>
      </c>
      <c r="T1862" t="str">
        <f>TEXT(Table3[[#This Row],[Order Date]],"yyyy-mm")</f>
        <v>2018-03</v>
      </c>
    </row>
    <row r="1863" spans="1:20"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YEAR(Table3[[#This Row],[Order Date]])</f>
        <v>2018</v>
      </c>
      <c r="T1863" t="str">
        <f>TEXT(Table3[[#This Row],[Order Date]],"yyyy-mm")</f>
        <v>2018-03</v>
      </c>
    </row>
    <row r="1864" spans="1:20"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YEAR(Table3[[#This Row],[Order Date]])</f>
        <v>2015</v>
      </c>
      <c r="T1864" t="str">
        <f>TEXT(Table3[[#This Row],[Order Date]],"yyyy-mm")</f>
        <v>2015-11</v>
      </c>
    </row>
    <row r="1865" spans="1:20"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YEAR(Table3[[#This Row],[Order Date]])</f>
        <v>2017</v>
      </c>
      <c r="T1865" t="str">
        <f>TEXT(Table3[[#This Row],[Order Date]],"yyyy-mm")</f>
        <v>2017-10</v>
      </c>
    </row>
    <row r="1866" spans="1:20"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YEAR(Table3[[#This Row],[Order Date]])</f>
        <v>2017</v>
      </c>
      <c r="T1866" t="str">
        <f>TEXT(Table3[[#This Row],[Order Date]],"yyyy-mm")</f>
        <v>2017-10</v>
      </c>
    </row>
    <row r="1867" spans="1:20"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YEAR(Table3[[#This Row],[Order Date]])</f>
        <v>2018</v>
      </c>
      <c r="T1867" t="str">
        <f>TEXT(Table3[[#This Row],[Order Date]],"yyyy-mm")</f>
        <v>2018-11</v>
      </c>
    </row>
    <row r="1868" spans="1:20"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YEAR(Table3[[#This Row],[Order Date]])</f>
        <v>2018</v>
      </c>
      <c r="T1868" t="str">
        <f>TEXT(Table3[[#This Row],[Order Date]],"yyyy-mm")</f>
        <v>2018-04</v>
      </c>
    </row>
    <row r="1869" spans="1:20"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YEAR(Table3[[#This Row],[Order Date]])</f>
        <v>2016</v>
      </c>
      <c r="T1869" t="str">
        <f>TEXT(Table3[[#This Row],[Order Date]],"yyyy-mm")</f>
        <v>2016-06</v>
      </c>
    </row>
    <row r="1870" spans="1:20"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YEAR(Table3[[#This Row],[Order Date]])</f>
        <v>2016</v>
      </c>
      <c r="T1870" t="str">
        <f>TEXT(Table3[[#This Row],[Order Date]],"yyyy-mm")</f>
        <v>2016-06</v>
      </c>
    </row>
    <row r="1871" spans="1:20"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YEAR(Table3[[#This Row],[Order Date]])</f>
        <v>2017</v>
      </c>
      <c r="T1871" t="str">
        <f>TEXT(Table3[[#This Row],[Order Date]],"yyyy-mm")</f>
        <v>2017-08</v>
      </c>
    </row>
    <row r="1872" spans="1:20"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YEAR(Table3[[#This Row],[Order Date]])</f>
        <v>2015</v>
      </c>
      <c r="T1872" t="str">
        <f>TEXT(Table3[[#This Row],[Order Date]],"yyyy-mm")</f>
        <v>2015-07</v>
      </c>
    </row>
    <row r="1873" spans="1:20"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YEAR(Table3[[#This Row],[Order Date]])</f>
        <v>2015</v>
      </c>
      <c r="T1873" t="str">
        <f>TEXT(Table3[[#This Row],[Order Date]],"yyyy-mm")</f>
        <v>2015-07</v>
      </c>
    </row>
    <row r="1874" spans="1:20"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YEAR(Table3[[#This Row],[Order Date]])</f>
        <v>2015</v>
      </c>
      <c r="T1874" t="str">
        <f>TEXT(Table3[[#This Row],[Order Date]],"yyyy-mm")</f>
        <v>2015-07</v>
      </c>
    </row>
    <row r="1875" spans="1:20"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YEAR(Table3[[#This Row],[Order Date]])</f>
        <v>2018</v>
      </c>
      <c r="T1875" t="str">
        <f>TEXT(Table3[[#This Row],[Order Date]],"yyyy-mm")</f>
        <v>2018-11</v>
      </c>
    </row>
    <row r="1876" spans="1:20"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YEAR(Table3[[#This Row],[Order Date]])</f>
        <v>2015</v>
      </c>
      <c r="T1876" t="str">
        <f>TEXT(Table3[[#This Row],[Order Date]],"yyyy-mm")</f>
        <v>2015-06</v>
      </c>
    </row>
    <row r="1877" spans="1:20"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YEAR(Table3[[#This Row],[Order Date]])</f>
        <v>2017</v>
      </c>
      <c r="T1877" t="str">
        <f>TEXT(Table3[[#This Row],[Order Date]],"yyyy-mm")</f>
        <v>2017-03</v>
      </c>
    </row>
    <row r="1878" spans="1:20"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YEAR(Table3[[#This Row],[Order Date]])</f>
        <v>2018</v>
      </c>
      <c r="T1878" t="str">
        <f>TEXT(Table3[[#This Row],[Order Date]],"yyyy-mm")</f>
        <v>2018-03</v>
      </c>
    </row>
    <row r="1879" spans="1:20"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YEAR(Table3[[#This Row],[Order Date]])</f>
        <v>2018</v>
      </c>
      <c r="T1879" t="str">
        <f>TEXT(Table3[[#This Row],[Order Date]],"yyyy-mm")</f>
        <v>2018-12</v>
      </c>
    </row>
    <row r="1880" spans="1:20"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YEAR(Table3[[#This Row],[Order Date]])</f>
        <v>2018</v>
      </c>
      <c r="T1880" t="str">
        <f>TEXT(Table3[[#This Row],[Order Date]],"yyyy-mm")</f>
        <v>2018-12</v>
      </c>
    </row>
    <row r="1881" spans="1:20"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YEAR(Table3[[#This Row],[Order Date]])</f>
        <v>2018</v>
      </c>
      <c r="T1881" t="str">
        <f>TEXT(Table3[[#This Row],[Order Date]],"yyyy-mm")</f>
        <v>2018-03</v>
      </c>
    </row>
    <row r="1882" spans="1:20"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YEAR(Table3[[#This Row],[Order Date]])</f>
        <v>2016</v>
      </c>
      <c r="T1882" t="str">
        <f>TEXT(Table3[[#This Row],[Order Date]],"yyyy-mm")</f>
        <v>2016-03</v>
      </c>
    </row>
    <row r="1883" spans="1:20"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YEAR(Table3[[#This Row],[Order Date]])</f>
        <v>2016</v>
      </c>
      <c r="T1883" t="str">
        <f>TEXT(Table3[[#This Row],[Order Date]],"yyyy-mm")</f>
        <v>2016-03</v>
      </c>
    </row>
    <row r="1884" spans="1:20"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YEAR(Table3[[#This Row],[Order Date]])</f>
        <v>2016</v>
      </c>
      <c r="T1884" t="str">
        <f>TEXT(Table3[[#This Row],[Order Date]],"yyyy-mm")</f>
        <v>2016-03</v>
      </c>
    </row>
    <row r="1885" spans="1:20"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YEAR(Table3[[#This Row],[Order Date]])</f>
        <v>2017</v>
      </c>
      <c r="T1885" t="str">
        <f>TEXT(Table3[[#This Row],[Order Date]],"yyyy-mm")</f>
        <v>2017-11</v>
      </c>
    </row>
    <row r="1886" spans="1:20"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YEAR(Table3[[#This Row],[Order Date]])</f>
        <v>2018</v>
      </c>
      <c r="T1886" t="str">
        <f>TEXT(Table3[[#This Row],[Order Date]],"yyyy-mm")</f>
        <v>2018-01</v>
      </c>
    </row>
    <row r="1887" spans="1:20"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YEAR(Table3[[#This Row],[Order Date]])</f>
        <v>2017</v>
      </c>
      <c r="T1887" t="str">
        <f>TEXT(Table3[[#This Row],[Order Date]],"yyyy-mm")</f>
        <v>2017-04</v>
      </c>
    </row>
    <row r="1888" spans="1:20"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YEAR(Table3[[#This Row],[Order Date]])</f>
        <v>2015</v>
      </c>
      <c r="T1888" t="str">
        <f>TEXT(Table3[[#This Row],[Order Date]],"yyyy-mm")</f>
        <v>2015-05</v>
      </c>
    </row>
    <row r="1889" spans="1:20"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YEAR(Table3[[#This Row],[Order Date]])</f>
        <v>2015</v>
      </c>
      <c r="T1889" t="str">
        <f>TEXT(Table3[[#This Row],[Order Date]],"yyyy-mm")</f>
        <v>2015-05</v>
      </c>
    </row>
    <row r="1890" spans="1:20"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YEAR(Table3[[#This Row],[Order Date]])</f>
        <v>2015</v>
      </c>
      <c r="T1890" t="str">
        <f>TEXT(Table3[[#This Row],[Order Date]],"yyyy-mm")</f>
        <v>2015-10</v>
      </c>
    </row>
    <row r="1891" spans="1:20"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YEAR(Table3[[#This Row],[Order Date]])</f>
        <v>2015</v>
      </c>
      <c r="T1891" t="str">
        <f>TEXT(Table3[[#This Row],[Order Date]],"yyyy-mm")</f>
        <v>2015-10</v>
      </c>
    </row>
    <row r="1892" spans="1:20"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YEAR(Table3[[#This Row],[Order Date]])</f>
        <v>2015</v>
      </c>
      <c r="T1892" t="str">
        <f>TEXT(Table3[[#This Row],[Order Date]],"yyyy-mm")</f>
        <v>2015-03</v>
      </c>
    </row>
    <row r="1893" spans="1:20"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YEAR(Table3[[#This Row],[Order Date]])</f>
        <v>2015</v>
      </c>
      <c r="T1893" t="str">
        <f>TEXT(Table3[[#This Row],[Order Date]],"yyyy-mm")</f>
        <v>2015-03</v>
      </c>
    </row>
    <row r="1894" spans="1:20"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YEAR(Table3[[#This Row],[Order Date]])</f>
        <v>2018</v>
      </c>
      <c r="T1894" t="str">
        <f>TEXT(Table3[[#This Row],[Order Date]],"yyyy-mm")</f>
        <v>2018-12</v>
      </c>
    </row>
    <row r="1895" spans="1:20"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YEAR(Table3[[#This Row],[Order Date]])</f>
        <v>2017</v>
      </c>
      <c r="T1895" t="str">
        <f>TEXT(Table3[[#This Row],[Order Date]],"yyyy-mm")</f>
        <v>2017-11</v>
      </c>
    </row>
    <row r="1896" spans="1:20"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YEAR(Table3[[#This Row],[Order Date]])</f>
        <v>2018</v>
      </c>
      <c r="T1896" t="str">
        <f>TEXT(Table3[[#This Row],[Order Date]],"yyyy-mm")</f>
        <v>2018-12</v>
      </c>
    </row>
    <row r="1897" spans="1:20"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YEAR(Table3[[#This Row],[Order Date]])</f>
        <v>2016</v>
      </c>
      <c r="T1897" t="str">
        <f>TEXT(Table3[[#This Row],[Order Date]],"yyyy-mm")</f>
        <v>2016-12</v>
      </c>
    </row>
    <row r="1898" spans="1:20"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YEAR(Table3[[#This Row],[Order Date]])</f>
        <v>2018</v>
      </c>
      <c r="T1898" t="str">
        <f>TEXT(Table3[[#This Row],[Order Date]],"yyyy-mm")</f>
        <v>2018-10</v>
      </c>
    </row>
    <row r="1899" spans="1:20"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YEAR(Table3[[#This Row],[Order Date]])</f>
        <v>2015</v>
      </c>
      <c r="T1899" t="str">
        <f>TEXT(Table3[[#This Row],[Order Date]],"yyyy-mm")</f>
        <v>2015-08</v>
      </c>
    </row>
    <row r="1900" spans="1:20"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YEAR(Table3[[#This Row],[Order Date]])</f>
        <v>2015</v>
      </c>
      <c r="T1900" t="str">
        <f>TEXT(Table3[[#This Row],[Order Date]],"yyyy-mm")</f>
        <v>2015-08</v>
      </c>
    </row>
    <row r="1901" spans="1:20"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YEAR(Table3[[#This Row],[Order Date]])</f>
        <v>2015</v>
      </c>
      <c r="T1901" t="str">
        <f>TEXT(Table3[[#This Row],[Order Date]],"yyyy-mm")</f>
        <v>2015-08</v>
      </c>
    </row>
    <row r="1902" spans="1:20"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YEAR(Table3[[#This Row],[Order Date]])</f>
        <v>2017</v>
      </c>
      <c r="T1902" t="str">
        <f>TEXT(Table3[[#This Row],[Order Date]],"yyyy-mm")</f>
        <v>2017-06</v>
      </c>
    </row>
    <row r="1903" spans="1:20"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YEAR(Table3[[#This Row],[Order Date]])</f>
        <v>2017</v>
      </c>
      <c r="T1903" t="str">
        <f>TEXT(Table3[[#This Row],[Order Date]],"yyyy-mm")</f>
        <v>2017-08</v>
      </c>
    </row>
    <row r="1904" spans="1:20"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YEAR(Table3[[#This Row],[Order Date]])</f>
        <v>2018</v>
      </c>
      <c r="T1904" t="str">
        <f>TEXT(Table3[[#This Row],[Order Date]],"yyyy-mm")</f>
        <v>2018-10</v>
      </c>
    </row>
    <row r="1905" spans="1:20"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YEAR(Table3[[#This Row],[Order Date]])</f>
        <v>2018</v>
      </c>
      <c r="T1905" t="str">
        <f>TEXT(Table3[[#This Row],[Order Date]],"yyyy-mm")</f>
        <v>2018-10</v>
      </c>
    </row>
    <row r="1906" spans="1:20"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YEAR(Table3[[#This Row],[Order Date]])</f>
        <v>2018</v>
      </c>
      <c r="T1906" t="str">
        <f>TEXT(Table3[[#This Row],[Order Date]],"yyyy-mm")</f>
        <v>2018-10</v>
      </c>
    </row>
    <row r="1907" spans="1:20"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YEAR(Table3[[#This Row],[Order Date]])</f>
        <v>2018</v>
      </c>
      <c r="T1907" t="str">
        <f>TEXT(Table3[[#This Row],[Order Date]],"yyyy-mm")</f>
        <v>2018-10</v>
      </c>
    </row>
    <row r="1908" spans="1:20"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YEAR(Table3[[#This Row],[Order Date]])</f>
        <v>2017</v>
      </c>
      <c r="T1908" t="str">
        <f>TEXT(Table3[[#This Row],[Order Date]],"yyyy-mm")</f>
        <v>2017-05</v>
      </c>
    </row>
    <row r="1909" spans="1:20"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YEAR(Table3[[#This Row],[Order Date]])</f>
        <v>2017</v>
      </c>
      <c r="T1909" t="str">
        <f>TEXT(Table3[[#This Row],[Order Date]],"yyyy-mm")</f>
        <v>2017-05</v>
      </c>
    </row>
    <row r="1910" spans="1:20"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YEAR(Table3[[#This Row],[Order Date]])</f>
        <v>2016</v>
      </c>
      <c r="T1910" t="str">
        <f>TEXT(Table3[[#This Row],[Order Date]],"yyyy-mm")</f>
        <v>2016-02</v>
      </c>
    </row>
    <row r="1911" spans="1:20"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YEAR(Table3[[#This Row],[Order Date]])</f>
        <v>2018</v>
      </c>
      <c r="T1911" t="str">
        <f>TEXT(Table3[[#This Row],[Order Date]],"yyyy-mm")</f>
        <v>2018-12</v>
      </c>
    </row>
    <row r="1912" spans="1:20"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YEAR(Table3[[#This Row],[Order Date]])</f>
        <v>2017</v>
      </c>
      <c r="T1912" t="str">
        <f>TEXT(Table3[[#This Row],[Order Date]],"yyyy-mm")</f>
        <v>2017-11</v>
      </c>
    </row>
    <row r="1913" spans="1:20"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YEAR(Table3[[#This Row],[Order Date]])</f>
        <v>2018</v>
      </c>
      <c r="T1913" t="str">
        <f>TEXT(Table3[[#This Row],[Order Date]],"yyyy-mm")</f>
        <v>2018-07</v>
      </c>
    </row>
    <row r="1914" spans="1:20"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YEAR(Table3[[#This Row],[Order Date]])</f>
        <v>2018</v>
      </c>
      <c r="T1914" t="str">
        <f>TEXT(Table3[[#This Row],[Order Date]],"yyyy-mm")</f>
        <v>2018-07</v>
      </c>
    </row>
    <row r="1915" spans="1:20"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YEAR(Table3[[#This Row],[Order Date]])</f>
        <v>2015</v>
      </c>
      <c r="T1915" t="str">
        <f>TEXT(Table3[[#This Row],[Order Date]],"yyyy-mm")</f>
        <v>2015-01</v>
      </c>
    </row>
    <row r="1916" spans="1:20"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YEAR(Table3[[#This Row],[Order Date]])</f>
        <v>2018</v>
      </c>
      <c r="T1916" t="str">
        <f>TEXT(Table3[[#This Row],[Order Date]],"yyyy-mm")</f>
        <v>2018-04</v>
      </c>
    </row>
    <row r="1917" spans="1:20"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YEAR(Table3[[#This Row],[Order Date]])</f>
        <v>2018</v>
      </c>
      <c r="T1917" t="str">
        <f>TEXT(Table3[[#This Row],[Order Date]],"yyyy-mm")</f>
        <v>2018-04</v>
      </c>
    </row>
    <row r="1918" spans="1:20"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YEAR(Table3[[#This Row],[Order Date]])</f>
        <v>2018</v>
      </c>
      <c r="T1918" t="str">
        <f>TEXT(Table3[[#This Row],[Order Date]],"yyyy-mm")</f>
        <v>2018-04</v>
      </c>
    </row>
    <row r="1919" spans="1:20"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YEAR(Table3[[#This Row],[Order Date]])</f>
        <v>2016</v>
      </c>
      <c r="T1919" t="str">
        <f>TEXT(Table3[[#This Row],[Order Date]],"yyyy-mm")</f>
        <v>2016-11</v>
      </c>
    </row>
    <row r="1920" spans="1:20"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YEAR(Table3[[#This Row],[Order Date]])</f>
        <v>2016</v>
      </c>
      <c r="T1920" t="str">
        <f>TEXT(Table3[[#This Row],[Order Date]],"yyyy-mm")</f>
        <v>2016-10</v>
      </c>
    </row>
    <row r="1921" spans="1:20"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YEAR(Table3[[#This Row],[Order Date]])</f>
        <v>2018</v>
      </c>
      <c r="T1921" t="str">
        <f>TEXT(Table3[[#This Row],[Order Date]],"yyyy-mm")</f>
        <v>2018-08</v>
      </c>
    </row>
    <row r="1922" spans="1:20"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YEAR(Table3[[#This Row],[Order Date]])</f>
        <v>2018</v>
      </c>
      <c r="T1922" t="str">
        <f>TEXT(Table3[[#This Row],[Order Date]],"yyyy-mm")</f>
        <v>2018-08</v>
      </c>
    </row>
    <row r="1923" spans="1:20"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YEAR(Table3[[#This Row],[Order Date]])</f>
        <v>2016</v>
      </c>
      <c r="T1923" t="str">
        <f>TEXT(Table3[[#This Row],[Order Date]],"yyyy-mm")</f>
        <v>2016-10</v>
      </c>
    </row>
    <row r="1924" spans="1:20"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YEAR(Table3[[#This Row],[Order Date]])</f>
        <v>2017</v>
      </c>
      <c r="T1924" t="str">
        <f>TEXT(Table3[[#This Row],[Order Date]],"yyyy-mm")</f>
        <v>2017-07</v>
      </c>
    </row>
    <row r="1925" spans="1:20"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YEAR(Table3[[#This Row],[Order Date]])</f>
        <v>2017</v>
      </c>
      <c r="T1925" t="str">
        <f>TEXT(Table3[[#This Row],[Order Date]],"yyyy-mm")</f>
        <v>2017-07</v>
      </c>
    </row>
    <row r="1926" spans="1:20"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YEAR(Table3[[#This Row],[Order Date]])</f>
        <v>2018</v>
      </c>
      <c r="T1926" t="str">
        <f>TEXT(Table3[[#This Row],[Order Date]],"yyyy-mm")</f>
        <v>2018-12</v>
      </c>
    </row>
    <row r="1927" spans="1:20"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YEAR(Table3[[#This Row],[Order Date]])</f>
        <v>2018</v>
      </c>
      <c r="T1927" t="str">
        <f>TEXT(Table3[[#This Row],[Order Date]],"yyyy-mm")</f>
        <v>2018-03</v>
      </c>
    </row>
    <row r="1928" spans="1:20"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YEAR(Table3[[#This Row],[Order Date]])</f>
        <v>2017</v>
      </c>
      <c r="T1928" t="str">
        <f>TEXT(Table3[[#This Row],[Order Date]],"yyyy-mm")</f>
        <v>2017-06</v>
      </c>
    </row>
    <row r="1929" spans="1:20"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YEAR(Table3[[#This Row],[Order Date]])</f>
        <v>2018</v>
      </c>
      <c r="T1929" t="str">
        <f>TEXT(Table3[[#This Row],[Order Date]],"yyyy-mm")</f>
        <v>2018-11</v>
      </c>
    </row>
    <row r="1930" spans="1:20"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YEAR(Table3[[#This Row],[Order Date]])</f>
        <v>2018</v>
      </c>
      <c r="T1930" t="str">
        <f>TEXT(Table3[[#This Row],[Order Date]],"yyyy-mm")</f>
        <v>2018-03</v>
      </c>
    </row>
    <row r="1931" spans="1:20"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YEAR(Table3[[#This Row],[Order Date]])</f>
        <v>2018</v>
      </c>
      <c r="T1931" t="str">
        <f>TEXT(Table3[[#This Row],[Order Date]],"yyyy-mm")</f>
        <v>2018-03</v>
      </c>
    </row>
    <row r="1932" spans="1:20"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YEAR(Table3[[#This Row],[Order Date]])</f>
        <v>2018</v>
      </c>
      <c r="T1932" t="str">
        <f>TEXT(Table3[[#This Row],[Order Date]],"yyyy-mm")</f>
        <v>2018-03</v>
      </c>
    </row>
    <row r="1933" spans="1:20"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YEAR(Table3[[#This Row],[Order Date]])</f>
        <v>2017</v>
      </c>
      <c r="T1933" t="str">
        <f>TEXT(Table3[[#This Row],[Order Date]],"yyyy-mm")</f>
        <v>2017-11</v>
      </c>
    </row>
    <row r="1934" spans="1:20"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YEAR(Table3[[#This Row],[Order Date]])</f>
        <v>2018</v>
      </c>
      <c r="T1934" t="str">
        <f>TEXT(Table3[[#This Row],[Order Date]],"yyyy-mm")</f>
        <v>2018-08</v>
      </c>
    </row>
    <row r="1935" spans="1:20"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YEAR(Table3[[#This Row],[Order Date]])</f>
        <v>2018</v>
      </c>
      <c r="T1935" t="str">
        <f>TEXT(Table3[[#This Row],[Order Date]],"yyyy-mm")</f>
        <v>2018-08</v>
      </c>
    </row>
    <row r="1936" spans="1:20"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YEAR(Table3[[#This Row],[Order Date]])</f>
        <v>2018</v>
      </c>
      <c r="T1936" t="str">
        <f>TEXT(Table3[[#This Row],[Order Date]],"yyyy-mm")</f>
        <v>2018-11</v>
      </c>
    </row>
    <row r="1937" spans="1:20"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YEAR(Table3[[#This Row],[Order Date]])</f>
        <v>2018</v>
      </c>
      <c r="T1937" t="str">
        <f>TEXT(Table3[[#This Row],[Order Date]],"yyyy-mm")</f>
        <v>2018-11</v>
      </c>
    </row>
    <row r="1938" spans="1:20"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YEAR(Table3[[#This Row],[Order Date]])</f>
        <v>2016</v>
      </c>
      <c r="T1938" t="str">
        <f>TEXT(Table3[[#This Row],[Order Date]],"yyyy-mm")</f>
        <v>2016-05</v>
      </c>
    </row>
    <row r="1939" spans="1:20"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YEAR(Table3[[#This Row],[Order Date]])</f>
        <v>2017</v>
      </c>
      <c r="T1939" t="str">
        <f>TEXT(Table3[[#This Row],[Order Date]],"yyyy-mm")</f>
        <v>2017-07</v>
      </c>
    </row>
    <row r="1940" spans="1:20"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YEAR(Table3[[#This Row],[Order Date]])</f>
        <v>2017</v>
      </c>
      <c r="T1940" t="str">
        <f>TEXT(Table3[[#This Row],[Order Date]],"yyyy-mm")</f>
        <v>2017-07</v>
      </c>
    </row>
    <row r="1941" spans="1:20"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YEAR(Table3[[#This Row],[Order Date]])</f>
        <v>2017</v>
      </c>
      <c r="T1941" t="str">
        <f>TEXT(Table3[[#This Row],[Order Date]],"yyyy-mm")</f>
        <v>2017-07</v>
      </c>
    </row>
    <row r="1942" spans="1:20"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YEAR(Table3[[#This Row],[Order Date]])</f>
        <v>2017</v>
      </c>
      <c r="T1942" t="str">
        <f>TEXT(Table3[[#This Row],[Order Date]],"yyyy-mm")</f>
        <v>2017-07</v>
      </c>
    </row>
    <row r="1943" spans="1:20"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YEAR(Table3[[#This Row],[Order Date]])</f>
        <v>2018</v>
      </c>
      <c r="T1943" t="str">
        <f>TEXT(Table3[[#This Row],[Order Date]],"yyyy-mm")</f>
        <v>2018-08</v>
      </c>
    </row>
    <row r="1944" spans="1:20"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YEAR(Table3[[#This Row],[Order Date]])</f>
        <v>2018</v>
      </c>
      <c r="T1944" t="str">
        <f>TEXT(Table3[[#This Row],[Order Date]],"yyyy-mm")</f>
        <v>2018-08</v>
      </c>
    </row>
    <row r="1945" spans="1:20"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YEAR(Table3[[#This Row],[Order Date]])</f>
        <v>2018</v>
      </c>
      <c r="T1945" t="str">
        <f>TEXT(Table3[[#This Row],[Order Date]],"yyyy-mm")</f>
        <v>2018-08</v>
      </c>
    </row>
    <row r="1946" spans="1:20"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YEAR(Table3[[#This Row],[Order Date]])</f>
        <v>2017</v>
      </c>
      <c r="T1946" t="str">
        <f>TEXT(Table3[[#This Row],[Order Date]],"yyyy-mm")</f>
        <v>2017-06</v>
      </c>
    </row>
    <row r="1947" spans="1:20"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YEAR(Table3[[#This Row],[Order Date]])</f>
        <v>2017</v>
      </c>
      <c r="T1947" t="str">
        <f>TEXT(Table3[[#This Row],[Order Date]],"yyyy-mm")</f>
        <v>2017-06</v>
      </c>
    </row>
    <row r="1948" spans="1:20"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YEAR(Table3[[#This Row],[Order Date]])</f>
        <v>2018</v>
      </c>
      <c r="T1948" t="str">
        <f>TEXT(Table3[[#This Row],[Order Date]],"yyyy-mm")</f>
        <v>2018-09</v>
      </c>
    </row>
    <row r="1949" spans="1:20"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YEAR(Table3[[#This Row],[Order Date]])</f>
        <v>2018</v>
      </c>
      <c r="T1949" t="str">
        <f>TEXT(Table3[[#This Row],[Order Date]],"yyyy-mm")</f>
        <v>2018-09</v>
      </c>
    </row>
    <row r="1950" spans="1:20"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YEAR(Table3[[#This Row],[Order Date]])</f>
        <v>2018</v>
      </c>
      <c r="T1950" t="str">
        <f>TEXT(Table3[[#This Row],[Order Date]],"yyyy-mm")</f>
        <v>2018-09</v>
      </c>
    </row>
    <row r="1951" spans="1:20"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YEAR(Table3[[#This Row],[Order Date]])</f>
        <v>2018</v>
      </c>
      <c r="T1951" t="str">
        <f>TEXT(Table3[[#This Row],[Order Date]],"yyyy-mm")</f>
        <v>2018-09</v>
      </c>
    </row>
    <row r="1952" spans="1:20"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YEAR(Table3[[#This Row],[Order Date]])</f>
        <v>2018</v>
      </c>
      <c r="T1952" t="str">
        <f>TEXT(Table3[[#This Row],[Order Date]],"yyyy-mm")</f>
        <v>2018-09</v>
      </c>
    </row>
    <row r="1953" spans="1:20"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YEAR(Table3[[#This Row],[Order Date]])</f>
        <v>2018</v>
      </c>
      <c r="T1953" t="str">
        <f>TEXT(Table3[[#This Row],[Order Date]],"yyyy-mm")</f>
        <v>2018-09</v>
      </c>
    </row>
    <row r="1954" spans="1:20"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YEAR(Table3[[#This Row],[Order Date]])</f>
        <v>2018</v>
      </c>
      <c r="T1954" t="str">
        <f>TEXT(Table3[[#This Row],[Order Date]],"yyyy-mm")</f>
        <v>2018-09</v>
      </c>
    </row>
    <row r="1955" spans="1:20"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YEAR(Table3[[#This Row],[Order Date]])</f>
        <v>2018</v>
      </c>
      <c r="T1955" t="str">
        <f>TEXT(Table3[[#This Row],[Order Date]],"yyyy-mm")</f>
        <v>2018-09</v>
      </c>
    </row>
    <row r="1956" spans="1:20"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YEAR(Table3[[#This Row],[Order Date]])</f>
        <v>2018</v>
      </c>
      <c r="T1956" t="str">
        <f>TEXT(Table3[[#This Row],[Order Date]],"yyyy-mm")</f>
        <v>2018-09</v>
      </c>
    </row>
    <row r="1957" spans="1:20"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YEAR(Table3[[#This Row],[Order Date]])</f>
        <v>2018</v>
      </c>
      <c r="T1957" t="str">
        <f>TEXT(Table3[[#This Row],[Order Date]],"yyyy-mm")</f>
        <v>2018-09</v>
      </c>
    </row>
    <row r="1958" spans="1:20"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YEAR(Table3[[#This Row],[Order Date]])</f>
        <v>2018</v>
      </c>
      <c r="T1958" t="str">
        <f>TEXT(Table3[[#This Row],[Order Date]],"yyyy-mm")</f>
        <v>2018-09</v>
      </c>
    </row>
    <row r="1959" spans="1:20"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YEAR(Table3[[#This Row],[Order Date]])</f>
        <v>2018</v>
      </c>
      <c r="T1959" t="str">
        <f>TEXT(Table3[[#This Row],[Order Date]],"yyyy-mm")</f>
        <v>2018-09</v>
      </c>
    </row>
    <row r="1960" spans="1:20"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YEAR(Table3[[#This Row],[Order Date]])</f>
        <v>2018</v>
      </c>
      <c r="T1960" t="str">
        <f>TEXT(Table3[[#This Row],[Order Date]],"yyyy-mm")</f>
        <v>2018-09</v>
      </c>
    </row>
    <row r="1961" spans="1:20"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YEAR(Table3[[#This Row],[Order Date]])</f>
        <v>2018</v>
      </c>
      <c r="T1961" t="str">
        <f>TEXT(Table3[[#This Row],[Order Date]],"yyyy-mm")</f>
        <v>2018-09</v>
      </c>
    </row>
    <row r="1962" spans="1:20"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YEAR(Table3[[#This Row],[Order Date]])</f>
        <v>2018</v>
      </c>
      <c r="T1962" t="str">
        <f>TEXT(Table3[[#This Row],[Order Date]],"yyyy-mm")</f>
        <v>2018-09</v>
      </c>
    </row>
    <row r="1963" spans="1:20"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YEAR(Table3[[#This Row],[Order Date]])</f>
        <v>2018</v>
      </c>
      <c r="T1963" t="str">
        <f>TEXT(Table3[[#This Row],[Order Date]],"yyyy-mm")</f>
        <v>2018-09</v>
      </c>
    </row>
    <row r="1964" spans="1:20"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YEAR(Table3[[#This Row],[Order Date]])</f>
        <v>2018</v>
      </c>
      <c r="T1964" t="str">
        <f>TEXT(Table3[[#This Row],[Order Date]],"yyyy-mm")</f>
        <v>2018-09</v>
      </c>
    </row>
    <row r="1965" spans="1:20"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YEAR(Table3[[#This Row],[Order Date]])</f>
        <v>2018</v>
      </c>
      <c r="T1965" t="str">
        <f>TEXT(Table3[[#This Row],[Order Date]],"yyyy-mm")</f>
        <v>2018-09</v>
      </c>
    </row>
    <row r="1966" spans="1:20"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YEAR(Table3[[#This Row],[Order Date]])</f>
        <v>2018</v>
      </c>
      <c r="T1966" t="str">
        <f>TEXT(Table3[[#This Row],[Order Date]],"yyyy-mm")</f>
        <v>2018-09</v>
      </c>
    </row>
    <row r="1967" spans="1:20"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YEAR(Table3[[#This Row],[Order Date]])</f>
        <v>2018</v>
      </c>
      <c r="T1967" t="str">
        <f>TEXT(Table3[[#This Row],[Order Date]],"yyyy-mm")</f>
        <v>2018-09</v>
      </c>
    </row>
    <row r="1968" spans="1:20"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YEAR(Table3[[#This Row],[Order Date]])</f>
        <v>2018</v>
      </c>
      <c r="T1968" t="str">
        <f>TEXT(Table3[[#This Row],[Order Date]],"yyyy-mm")</f>
        <v>2018-12</v>
      </c>
    </row>
    <row r="1969" spans="1:20"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YEAR(Table3[[#This Row],[Order Date]])</f>
        <v>2018</v>
      </c>
      <c r="T1969" t="str">
        <f>TEXT(Table3[[#This Row],[Order Date]],"yyyy-mm")</f>
        <v>2018-12</v>
      </c>
    </row>
    <row r="1970" spans="1:20"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YEAR(Table3[[#This Row],[Order Date]])</f>
        <v>2018</v>
      </c>
      <c r="T1970" t="str">
        <f>TEXT(Table3[[#This Row],[Order Date]],"yyyy-mm")</f>
        <v>2018-12</v>
      </c>
    </row>
    <row r="1971" spans="1:20"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YEAR(Table3[[#This Row],[Order Date]])</f>
        <v>2018</v>
      </c>
      <c r="T1971" t="str">
        <f>TEXT(Table3[[#This Row],[Order Date]],"yyyy-mm")</f>
        <v>2018-09</v>
      </c>
    </row>
    <row r="1972" spans="1:20"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YEAR(Table3[[#This Row],[Order Date]])</f>
        <v>2018</v>
      </c>
      <c r="T1972" t="str">
        <f>TEXT(Table3[[#This Row],[Order Date]],"yyyy-mm")</f>
        <v>2018-05</v>
      </c>
    </row>
    <row r="1973" spans="1:20"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YEAR(Table3[[#This Row],[Order Date]])</f>
        <v>2018</v>
      </c>
      <c r="T1973" t="str">
        <f>TEXT(Table3[[#This Row],[Order Date]],"yyyy-mm")</f>
        <v>2018-05</v>
      </c>
    </row>
    <row r="1974" spans="1:20"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YEAR(Table3[[#This Row],[Order Date]])</f>
        <v>2015</v>
      </c>
      <c r="T1974" t="str">
        <f>TEXT(Table3[[#This Row],[Order Date]],"yyyy-mm")</f>
        <v>2015-12</v>
      </c>
    </row>
    <row r="1975" spans="1:20"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YEAR(Table3[[#This Row],[Order Date]])</f>
        <v>2015</v>
      </c>
      <c r="T1975" t="str">
        <f>TEXT(Table3[[#This Row],[Order Date]],"yyyy-mm")</f>
        <v>2015-12</v>
      </c>
    </row>
    <row r="1976" spans="1:20"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YEAR(Table3[[#This Row],[Order Date]])</f>
        <v>2015</v>
      </c>
      <c r="T1976" t="str">
        <f>TEXT(Table3[[#This Row],[Order Date]],"yyyy-mm")</f>
        <v>2015-12</v>
      </c>
    </row>
    <row r="1977" spans="1:20"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YEAR(Table3[[#This Row],[Order Date]])</f>
        <v>2015</v>
      </c>
      <c r="T1977" t="str">
        <f>TEXT(Table3[[#This Row],[Order Date]],"yyyy-mm")</f>
        <v>2015-10</v>
      </c>
    </row>
    <row r="1978" spans="1:20"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YEAR(Table3[[#This Row],[Order Date]])</f>
        <v>2015</v>
      </c>
      <c r="T1978" t="str">
        <f>TEXT(Table3[[#This Row],[Order Date]],"yyyy-mm")</f>
        <v>2015-10</v>
      </c>
    </row>
    <row r="1979" spans="1:20"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YEAR(Table3[[#This Row],[Order Date]])</f>
        <v>2015</v>
      </c>
      <c r="T1979" t="str">
        <f>TEXT(Table3[[#This Row],[Order Date]],"yyyy-mm")</f>
        <v>2015-10</v>
      </c>
    </row>
    <row r="1980" spans="1:20"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YEAR(Table3[[#This Row],[Order Date]])</f>
        <v>2016</v>
      </c>
      <c r="T1980" t="str">
        <f>TEXT(Table3[[#This Row],[Order Date]],"yyyy-mm")</f>
        <v>2016-05</v>
      </c>
    </row>
    <row r="1981" spans="1:20"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YEAR(Table3[[#This Row],[Order Date]])</f>
        <v>2017</v>
      </c>
      <c r="T1981" t="str">
        <f>TEXT(Table3[[#This Row],[Order Date]],"yyyy-mm")</f>
        <v>2017-04</v>
      </c>
    </row>
    <row r="1982" spans="1:20"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YEAR(Table3[[#This Row],[Order Date]])</f>
        <v>2017</v>
      </c>
      <c r="T1982" t="str">
        <f>TEXT(Table3[[#This Row],[Order Date]],"yyyy-mm")</f>
        <v>2017-04</v>
      </c>
    </row>
    <row r="1983" spans="1:20"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YEAR(Table3[[#This Row],[Order Date]])</f>
        <v>2016</v>
      </c>
      <c r="T1983" t="str">
        <f>TEXT(Table3[[#This Row],[Order Date]],"yyyy-mm")</f>
        <v>2016-12</v>
      </c>
    </row>
    <row r="1984" spans="1:20"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YEAR(Table3[[#This Row],[Order Date]])</f>
        <v>2015</v>
      </c>
      <c r="T1984" t="str">
        <f>TEXT(Table3[[#This Row],[Order Date]],"yyyy-mm")</f>
        <v>2015-12</v>
      </c>
    </row>
    <row r="1985" spans="1:20"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YEAR(Table3[[#This Row],[Order Date]])</f>
        <v>2015</v>
      </c>
      <c r="T1985" t="str">
        <f>TEXT(Table3[[#This Row],[Order Date]],"yyyy-mm")</f>
        <v>2015-11</v>
      </c>
    </row>
    <row r="1986" spans="1:20"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YEAR(Table3[[#This Row],[Order Date]])</f>
        <v>2015</v>
      </c>
      <c r="T1986" t="str">
        <f>TEXT(Table3[[#This Row],[Order Date]],"yyyy-mm")</f>
        <v>2015-11</v>
      </c>
    </row>
    <row r="1987" spans="1:20"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YEAR(Table3[[#This Row],[Order Date]])</f>
        <v>2015</v>
      </c>
      <c r="T1987" t="str">
        <f>TEXT(Table3[[#This Row],[Order Date]],"yyyy-mm")</f>
        <v>2015-11</v>
      </c>
    </row>
    <row r="1988" spans="1:20"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YEAR(Table3[[#This Row],[Order Date]])</f>
        <v>2017</v>
      </c>
      <c r="T1988" t="str">
        <f>TEXT(Table3[[#This Row],[Order Date]],"yyyy-mm")</f>
        <v>2017-07</v>
      </c>
    </row>
    <row r="1989" spans="1:20"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YEAR(Table3[[#This Row],[Order Date]])</f>
        <v>2016</v>
      </c>
      <c r="T1989" t="str">
        <f>TEXT(Table3[[#This Row],[Order Date]],"yyyy-mm")</f>
        <v>2016-11</v>
      </c>
    </row>
    <row r="1990" spans="1:20"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YEAR(Table3[[#This Row],[Order Date]])</f>
        <v>2016</v>
      </c>
      <c r="T1990" t="str">
        <f>TEXT(Table3[[#This Row],[Order Date]],"yyyy-mm")</f>
        <v>2016-11</v>
      </c>
    </row>
    <row r="1991" spans="1:20"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YEAR(Table3[[#This Row],[Order Date]])</f>
        <v>2016</v>
      </c>
      <c r="T1991" t="str">
        <f>TEXT(Table3[[#This Row],[Order Date]],"yyyy-mm")</f>
        <v>2016-11</v>
      </c>
    </row>
    <row r="1992" spans="1:20"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YEAR(Table3[[#This Row],[Order Date]])</f>
        <v>2016</v>
      </c>
      <c r="T1992" t="str">
        <f>TEXT(Table3[[#This Row],[Order Date]],"yyyy-mm")</f>
        <v>2016-11</v>
      </c>
    </row>
    <row r="1993" spans="1:20"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YEAR(Table3[[#This Row],[Order Date]])</f>
        <v>2018</v>
      </c>
      <c r="T1993" t="str">
        <f>TEXT(Table3[[#This Row],[Order Date]],"yyyy-mm")</f>
        <v>2018-02</v>
      </c>
    </row>
    <row r="1994" spans="1:20"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YEAR(Table3[[#This Row],[Order Date]])</f>
        <v>2018</v>
      </c>
      <c r="T1994" t="str">
        <f>TEXT(Table3[[#This Row],[Order Date]],"yyyy-mm")</f>
        <v>2018-06</v>
      </c>
    </row>
    <row r="1995" spans="1:20"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YEAR(Table3[[#This Row],[Order Date]])</f>
        <v>2018</v>
      </c>
      <c r="T1995" t="str">
        <f>TEXT(Table3[[#This Row],[Order Date]],"yyyy-mm")</f>
        <v>2018-06</v>
      </c>
    </row>
    <row r="1996" spans="1:20"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YEAR(Table3[[#This Row],[Order Date]])</f>
        <v>2018</v>
      </c>
      <c r="T1996" t="str">
        <f>TEXT(Table3[[#This Row],[Order Date]],"yyyy-mm")</f>
        <v>2018-06</v>
      </c>
    </row>
    <row r="1997" spans="1:20"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YEAR(Table3[[#This Row],[Order Date]])</f>
        <v>2018</v>
      </c>
      <c r="T1997" t="str">
        <f>TEXT(Table3[[#This Row],[Order Date]],"yyyy-mm")</f>
        <v>2018-12</v>
      </c>
    </row>
    <row r="1998" spans="1:20"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YEAR(Table3[[#This Row],[Order Date]])</f>
        <v>2018</v>
      </c>
      <c r="T1998" t="str">
        <f>TEXT(Table3[[#This Row],[Order Date]],"yyyy-mm")</f>
        <v>2018-12</v>
      </c>
    </row>
    <row r="1999" spans="1:20"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YEAR(Table3[[#This Row],[Order Date]])</f>
        <v>2015</v>
      </c>
      <c r="T1999" t="str">
        <f>TEXT(Table3[[#This Row],[Order Date]],"yyyy-mm")</f>
        <v>2015-02</v>
      </c>
    </row>
    <row r="2000" spans="1:20"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YEAR(Table3[[#This Row],[Order Date]])</f>
        <v>2015</v>
      </c>
      <c r="T2000" t="str">
        <f>TEXT(Table3[[#This Row],[Order Date]],"yyyy-mm")</f>
        <v>2015-02</v>
      </c>
    </row>
    <row r="2001" spans="1:20"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YEAR(Table3[[#This Row],[Order Date]])</f>
        <v>2015</v>
      </c>
      <c r="T2001" t="str">
        <f>TEXT(Table3[[#This Row],[Order Date]],"yyyy-mm")</f>
        <v>2015-02</v>
      </c>
    </row>
    <row r="2002" spans="1:20"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YEAR(Table3[[#This Row],[Order Date]])</f>
        <v>2018</v>
      </c>
      <c r="T2002" t="str">
        <f>TEXT(Table3[[#This Row],[Order Date]],"yyyy-mm")</f>
        <v>2018-04</v>
      </c>
    </row>
    <row r="2003" spans="1:20"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YEAR(Table3[[#This Row],[Order Date]])</f>
        <v>2018</v>
      </c>
      <c r="T2003" t="str">
        <f>TEXT(Table3[[#This Row],[Order Date]],"yyyy-mm")</f>
        <v>2018-04</v>
      </c>
    </row>
    <row r="2004" spans="1:20"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YEAR(Table3[[#This Row],[Order Date]])</f>
        <v>2018</v>
      </c>
      <c r="T2004" t="str">
        <f>TEXT(Table3[[#This Row],[Order Date]],"yyyy-mm")</f>
        <v>2018-12</v>
      </c>
    </row>
    <row r="2005" spans="1:20"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YEAR(Table3[[#This Row],[Order Date]])</f>
        <v>2018</v>
      </c>
      <c r="T2005" t="str">
        <f>TEXT(Table3[[#This Row],[Order Date]],"yyyy-mm")</f>
        <v>2018-12</v>
      </c>
    </row>
    <row r="2006" spans="1:20"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YEAR(Table3[[#This Row],[Order Date]])</f>
        <v>2018</v>
      </c>
      <c r="T2006" t="str">
        <f>TEXT(Table3[[#This Row],[Order Date]],"yyyy-mm")</f>
        <v>2018-04</v>
      </c>
    </row>
    <row r="2007" spans="1:20"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YEAR(Table3[[#This Row],[Order Date]])</f>
        <v>2015</v>
      </c>
      <c r="T2007" t="str">
        <f>TEXT(Table3[[#This Row],[Order Date]],"yyyy-mm")</f>
        <v>2015-12</v>
      </c>
    </row>
    <row r="2008" spans="1:20"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YEAR(Table3[[#This Row],[Order Date]])</f>
        <v>2015</v>
      </c>
      <c r="T2008" t="str">
        <f>TEXT(Table3[[#This Row],[Order Date]],"yyyy-mm")</f>
        <v>2015-12</v>
      </c>
    </row>
    <row r="2009" spans="1:20"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YEAR(Table3[[#This Row],[Order Date]])</f>
        <v>2018</v>
      </c>
      <c r="T2009" t="str">
        <f>TEXT(Table3[[#This Row],[Order Date]],"yyyy-mm")</f>
        <v>2018-08</v>
      </c>
    </row>
    <row r="2010" spans="1:20"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YEAR(Table3[[#This Row],[Order Date]])</f>
        <v>2015</v>
      </c>
      <c r="T2010" t="str">
        <f>TEXT(Table3[[#This Row],[Order Date]],"yyyy-mm")</f>
        <v>2015-11</v>
      </c>
    </row>
    <row r="2011" spans="1:20"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YEAR(Table3[[#This Row],[Order Date]])</f>
        <v>2015</v>
      </c>
      <c r="T2011" t="str">
        <f>TEXT(Table3[[#This Row],[Order Date]],"yyyy-mm")</f>
        <v>2015-11</v>
      </c>
    </row>
    <row r="2012" spans="1:20"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YEAR(Table3[[#This Row],[Order Date]])</f>
        <v>2015</v>
      </c>
      <c r="T2012" t="str">
        <f>TEXT(Table3[[#This Row],[Order Date]],"yyyy-mm")</f>
        <v>2015-11</v>
      </c>
    </row>
    <row r="2013" spans="1:20"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YEAR(Table3[[#This Row],[Order Date]])</f>
        <v>2016</v>
      </c>
      <c r="T2013" t="str">
        <f>TEXT(Table3[[#This Row],[Order Date]],"yyyy-mm")</f>
        <v>2016-12</v>
      </c>
    </row>
    <row r="2014" spans="1:20"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YEAR(Table3[[#This Row],[Order Date]])</f>
        <v>2016</v>
      </c>
      <c r="T2014" t="str">
        <f>TEXT(Table3[[#This Row],[Order Date]],"yyyy-mm")</f>
        <v>2016-12</v>
      </c>
    </row>
    <row r="2015" spans="1:20"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YEAR(Table3[[#This Row],[Order Date]])</f>
        <v>2017</v>
      </c>
      <c r="T2015" t="str">
        <f>TEXT(Table3[[#This Row],[Order Date]],"yyyy-mm")</f>
        <v>2017-09</v>
      </c>
    </row>
    <row r="2016" spans="1:20"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YEAR(Table3[[#This Row],[Order Date]])</f>
        <v>2017</v>
      </c>
      <c r="T2016" t="str">
        <f>TEXT(Table3[[#This Row],[Order Date]],"yyyy-mm")</f>
        <v>2017-09</v>
      </c>
    </row>
    <row r="2017" spans="1:20"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YEAR(Table3[[#This Row],[Order Date]])</f>
        <v>2017</v>
      </c>
      <c r="T2017" t="str">
        <f>TEXT(Table3[[#This Row],[Order Date]],"yyyy-mm")</f>
        <v>2017-09</v>
      </c>
    </row>
    <row r="2018" spans="1:20"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YEAR(Table3[[#This Row],[Order Date]])</f>
        <v>2016</v>
      </c>
      <c r="T2018" t="str">
        <f>TEXT(Table3[[#This Row],[Order Date]],"yyyy-mm")</f>
        <v>2016-03</v>
      </c>
    </row>
    <row r="2019" spans="1:20"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YEAR(Table3[[#This Row],[Order Date]])</f>
        <v>2016</v>
      </c>
      <c r="T2019" t="str">
        <f>TEXT(Table3[[#This Row],[Order Date]],"yyyy-mm")</f>
        <v>2016-03</v>
      </c>
    </row>
    <row r="2020" spans="1:20"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YEAR(Table3[[#This Row],[Order Date]])</f>
        <v>2016</v>
      </c>
      <c r="T2020" t="str">
        <f>TEXT(Table3[[#This Row],[Order Date]],"yyyy-mm")</f>
        <v>2016-03</v>
      </c>
    </row>
    <row r="2021" spans="1:20"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YEAR(Table3[[#This Row],[Order Date]])</f>
        <v>2016</v>
      </c>
      <c r="T2021" t="str">
        <f>TEXT(Table3[[#This Row],[Order Date]],"yyyy-mm")</f>
        <v>2016-03</v>
      </c>
    </row>
    <row r="2022" spans="1:20"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YEAR(Table3[[#This Row],[Order Date]])</f>
        <v>2017</v>
      </c>
      <c r="T2022" t="str">
        <f>TEXT(Table3[[#This Row],[Order Date]],"yyyy-mm")</f>
        <v>2017-09</v>
      </c>
    </row>
    <row r="2023" spans="1:20"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YEAR(Table3[[#This Row],[Order Date]])</f>
        <v>2017</v>
      </c>
      <c r="T2023" t="str">
        <f>TEXT(Table3[[#This Row],[Order Date]],"yyyy-mm")</f>
        <v>2017-09</v>
      </c>
    </row>
    <row r="2024" spans="1:20"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YEAR(Table3[[#This Row],[Order Date]])</f>
        <v>2017</v>
      </c>
      <c r="T2024" t="str">
        <f>TEXT(Table3[[#This Row],[Order Date]],"yyyy-mm")</f>
        <v>2017-09</v>
      </c>
    </row>
    <row r="2025" spans="1:20"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YEAR(Table3[[#This Row],[Order Date]])</f>
        <v>2017</v>
      </c>
      <c r="T2025" t="str">
        <f>TEXT(Table3[[#This Row],[Order Date]],"yyyy-mm")</f>
        <v>2017-09</v>
      </c>
    </row>
    <row r="2026" spans="1:20"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YEAR(Table3[[#This Row],[Order Date]])</f>
        <v>2018</v>
      </c>
      <c r="T2026" t="str">
        <f>TEXT(Table3[[#This Row],[Order Date]],"yyyy-mm")</f>
        <v>2018-08</v>
      </c>
    </row>
    <row r="2027" spans="1:20"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YEAR(Table3[[#This Row],[Order Date]])</f>
        <v>2016</v>
      </c>
      <c r="T2027" t="str">
        <f>TEXT(Table3[[#This Row],[Order Date]],"yyyy-mm")</f>
        <v>2016-03</v>
      </c>
    </row>
    <row r="2028" spans="1:20"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YEAR(Table3[[#This Row],[Order Date]])</f>
        <v>2017</v>
      </c>
      <c r="T2028" t="str">
        <f>TEXT(Table3[[#This Row],[Order Date]],"yyyy-mm")</f>
        <v>2017-09</v>
      </c>
    </row>
    <row r="2029" spans="1:20"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YEAR(Table3[[#This Row],[Order Date]])</f>
        <v>2017</v>
      </c>
      <c r="T2029" t="str">
        <f>TEXT(Table3[[#This Row],[Order Date]],"yyyy-mm")</f>
        <v>2017-09</v>
      </c>
    </row>
    <row r="2030" spans="1:20"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YEAR(Table3[[#This Row],[Order Date]])</f>
        <v>2016</v>
      </c>
      <c r="T2030" t="str">
        <f>TEXT(Table3[[#This Row],[Order Date]],"yyyy-mm")</f>
        <v>2016-11</v>
      </c>
    </row>
    <row r="2031" spans="1:20"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YEAR(Table3[[#This Row],[Order Date]])</f>
        <v>2016</v>
      </c>
      <c r="T2031" t="str">
        <f>TEXT(Table3[[#This Row],[Order Date]],"yyyy-mm")</f>
        <v>2016-11</v>
      </c>
    </row>
    <row r="2032" spans="1:20"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YEAR(Table3[[#This Row],[Order Date]])</f>
        <v>2016</v>
      </c>
      <c r="T2032" t="str">
        <f>TEXT(Table3[[#This Row],[Order Date]],"yyyy-mm")</f>
        <v>2016-11</v>
      </c>
    </row>
    <row r="2033" spans="1:20"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YEAR(Table3[[#This Row],[Order Date]])</f>
        <v>2016</v>
      </c>
      <c r="T2033" t="str">
        <f>TEXT(Table3[[#This Row],[Order Date]],"yyyy-mm")</f>
        <v>2016-11</v>
      </c>
    </row>
    <row r="2034" spans="1:20"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YEAR(Table3[[#This Row],[Order Date]])</f>
        <v>2017</v>
      </c>
      <c r="T2034" t="str">
        <f>TEXT(Table3[[#This Row],[Order Date]],"yyyy-mm")</f>
        <v>2017-12</v>
      </c>
    </row>
    <row r="2035" spans="1:20"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YEAR(Table3[[#This Row],[Order Date]])</f>
        <v>2017</v>
      </c>
      <c r="T2035" t="str">
        <f>TEXT(Table3[[#This Row],[Order Date]],"yyyy-mm")</f>
        <v>2017-12</v>
      </c>
    </row>
    <row r="2036" spans="1:20"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YEAR(Table3[[#This Row],[Order Date]])</f>
        <v>2018</v>
      </c>
      <c r="T2036" t="str">
        <f>TEXT(Table3[[#This Row],[Order Date]],"yyyy-mm")</f>
        <v>2018-09</v>
      </c>
    </row>
    <row r="2037" spans="1:20"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YEAR(Table3[[#This Row],[Order Date]])</f>
        <v>2018</v>
      </c>
      <c r="T2037" t="str">
        <f>TEXT(Table3[[#This Row],[Order Date]],"yyyy-mm")</f>
        <v>2018-09</v>
      </c>
    </row>
    <row r="2038" spans="1:20"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YEAR(Table3[[#This Row],[Order Date]])</f>
        <v>2016</v>
      </c>
      <c r="T2038" t="str">
        <f>TEXT(Table3[[#This Row],[Order Date]],"yyyy-mm")</f>
        <v>2016-01</v>
      </c>
    </row>
    <row r="2039" spans="1:20"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YEAR(Table3[[#This Row],[Order Date]])</f>
        <v>2016</v>
      </c>
      <c r="T2039" t="str">
        <f>TEXT(Table3[[#This Row],[Order Date]],"yyyy-mm")</f>
        <v>2016-01</v>
      </c>
    </row>
    <row r="2040" spans="1:20"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YEAR(Table3[[#This Row],[Order Date]])</f>
        <v>2016</v>
      </c>
      <c r="T2040" t="str">
        <f>TEXT(Table3[[#This Row],[Order Date]],"yyyy-mm")</f>
        <v>2016-06</v>
      </c>
    </row>
    <row r="2041" spans="1:20"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YEAR(Table3[[#This Row],[Order Date]])</f>
        <v>2016</v>
      </c>
      <c r="T2041" t="str">
        <f>TEXT(Table3[[#This Row],[Order Date]],"yyyy-mm")</f>
        <v>2016-06</v>
      </c>
    </row>
    <row r="2042" spans="1:20"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YEAR(Table3[[#This Row],[Order Date]])</f>
        <v>2016</v>
      </c>
      <c r="T2042" t="str">
        <f>TEXT(Table3[[#This Row],[Order Date]],"yyyy-mm")</f>
        <v>2016-06</v>
      </c>
    </row>
    <row r="2043" spans="1:20"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YEAR(Table3[[#This Row],[Order Date]])</f>
        <v>2016</v>
      </c>
      <c r="T2043" t="str">
        <f>TEXT(Table3[[#This Row],[Order Date]],"yyyy-mm")</f>
        <v>2016-06</v>
      </c>
    </row>
    <row r="2044" spans="1:20"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YEAR(Table3[[#This Row],[Order Date]])</f>
        <v>2016</v>
      </c>
      <c r="T2044" t="str">
        <f>TEXT(Table3[[#This Row],[Order Date]],"yyyy-mm")</f>
        <v>2016-10</v>
      </c>
    </row>
    <row r="2045" spans="1:20"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YEAR(Table3[[#This Row],[Order Date]])</f>
        <v>2018</v>
      </c>
      <c r="T2045" t="str">
        <f>TEXT(Table3[[#This Row],[Order Date]],"yyyy-mm")</f>
        <v>2018-11</v>
      </c>
    </row>
    <row r="2046" spans="1:20"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YEAR(Table3[[#This Row],[Order Date]])</f>
        <v>2015</v>
      </c>
      <c r="T2046" t="str">
        <f>TEXT(Table3[[#This Row],[Order Date]],"yyyy-mm")</f>
        <v>2015-08</v>
      </c>
    </row>
    <row r="2047" spans="1:20"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YEAR(Table3[[#This Row],[Order Date]])</f>
        <v>2017</v>
      </c>
      <c r="T2047" t="str">
        <f>TEXT(Table3[[#This Row],[Order Date]],"yyyy-mm")</f>
        <v>2017-07</v>
      </c>
    </row>
    <row r="2048" spans="1:20"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YEAR(Table3[[#This Row],[Order Date]])</f>
        <v>2017</v>
      </c>
      <c r="T2048" t="str">
        <f>TEXT(Table3[[#This Row],[Order Date]],"yyyy-mm")</f>
        <v>2017-07</v>
      </c>
    </row>
    <row r="2049" spans="1:20"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YEAR(Table3[[#This Row],[Order Date]])</f>
        <v>2017</v>
      </c>
      <c r="T2049" t="str">
        <f>TEXT(Table3[[#This Row],[Order Date]],"yyyy-mm")</f>
        <v>2017-07</v>
      </c>
    </row>
    <row r="2050" spans="1:20"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YEAR(Table3[[#This Row],[Order Date]])</f>
        <v>2016</v>
      </c>
      <c r="T2050" t="str">
        <f>TEXT(Table3[[#This Row],[Order Date]],"yyyy-mm")</f>
        <v>2016-07</v>
      </c>
    </row>
    <row r="2051" spans="1:20"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YEAR(Table3[[#This Row],[Order Date]])</f>
        <v>2016</v>
      </c>
      <c r="T2051" t="str">
        <f>TEXT(Table3[[#This Row],[Order Date]],"yyyy-mm")</f>
        <v>2016-07</v>
      </c>
    </row>
    <row r="2052" spans="1:20"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YEAR(Table3[[#This Row],[Order Date]])</f>
        <v>2016</v>
      </c>
      <c r="T2052" t="str">
        <f>TEXT(Table3[[#This Row],[Order Date]],"yyyy-mm")</f>
        <v>2016-07</v>
      </c>
    </row>
    <row r="2053" spans="1:20"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YEAR(Table3[[#This Row],[Order Date]])</f>
        <v>2016</v>
      </c>
      <c r="T2053" t="str">
        <f>TEXT(Table3[[#This Row],[Order Date]],"yyyy-mm")</f>
        <v>2016-07</v>
      </c>
    </row>
    <row r="2054" spans="1:20"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YEAR(Table3[[#This Row],[Order Date]])</f>
        <v>2016</v>
      </c>
      <c r="T2054" t="str">
        <f>TEXT(Table3[[#This Row],[Order Date]],"yyyy-mm")</f>
        <v>2016-07</v>
      </c>
    </row>
    <row r="2055" spans="1:20"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YEAR(Table3[[#This Row],[Order Date]])</f>
        <v>2016</v>
      </c>
      <c r="T2055" t="str">
        <f>TEXT(Table3[[#This Row],[Order Date]],"yyyy-mm")</f>
        <v>2016-07</v>
      </c>
    </row>
    <row r="2056" spans="1:20"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YEAR(Table3[[#This Row],[Order Date]])</f>
        <v>2017</v>
      </c>
      <c r="T2056" t="str">
        <f>TEXT(Table3[[#This Row],[Order Date]],"yyyy-mm")</f>
        <v>2017-12</v>
      </c>
    </row>
    <row r="2057" spans="1:20"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YEAR(Table3[[#This Row],[Order Date]])</f>
        <v>2018</v>
      </c>
      <c r="T2057" t="str">
        <f>TEXT(Table3[[#This Row],[Order Date]],"yyyy-mm")</f>
        <v>2018-12</v>
      </c>
    </row>
    <row r="2058" spans="1:20"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YEAR(Table3[[#This Row],[Order Date]])</f>
        <v>2018</v>
      </c>
      <c r="T2058" t="str">
        <f>TEXT(Table3[[#This Row],[Order Date]],"yyyy-mm")</f>
        <v>2018-12</v>
      </c>
    </row>
    <row r="2059" spans="1:20"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YEAR(Table3[[#This Row],[Order Date]])</f>
        <v>2018</v>
      </c>
      <c r="T2059" t="str">
        <f>TEXT(Table3[[#This Row],[Order Date]],"yyyy-mm")</f>
        <v>2018-12</v>
      </c>
    </row>
    <row r="2060" spans="1:20"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YEAR(Table3[[#This Row],[Order Date]])</f>
        <v>2018</v>
      </c>
      <c r="T2060" t="str">
        <f>TEXT(Table3[[#This Row],[Order Date]],"yyyy-mm")</f>
        <v>2018-12</v>
      </c>
    </row>
    <row r="2061" spans="1:20"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YEAR(Table3[[#This Row],[Order Date]])</f>
        <v>2015</v>
      </c>
      <c r="T2061" t="str">
        <f>TEXT(Table3[[#This Row],[Order Date]],"yyyy-mm")</f>
        <v>2015-10</v>
      </c>
    </row>
    <row r="2062" spans="1:20"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YEAR(Table3[[#This Row],[Order Date]])</f>
        <v>2015</v>
      </c>
      <c r="T2062" t="str">
        <f>TEXT(Table3[[#This Row],[Order Date]],"yyyy-mm")</f>
        <v>2015-10</v>
      </c>
    </row>
    <row r="2063" spans="1:20"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YEAR(Table3[[#This Row],[Order Date]])</f>
        <v>2015</v>
      </c>
      <c r="T2063" t="str">
        <f>TEXT(Table3[[#This Row],[Order Date]],"yyyy-mm")</f>
        <v>2015-10</v>
      </c>
    </row>
    <row r="2064" spans="1:20"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YEAR(Table3[[#This Row],[Order Date]])</f>
        <v>2015</v>
      </c>
      <c r="T2064" t="str">
        <f>TEXT(Table3[[#This Row],[Order Date]],"yyyy-mm")</f>
        <v>2015-10</v>
      </c>
    </row>
    <row r="2065" spans="1:20"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YEAR(Table3[[#This Row],[Order Date]])</f>
        <v>2015</v>
      </c>
      <c r="T2065" t="str">
        <f>TEXT(Table3[[#This Row],[Order Date]],"yyyy-mm")</f>
        <v>2015-10</v>
      </c>
    </row>
    <row r="2066" spans="1:20"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YEAR(Table3[[#This Row],[Order Date]])</f>
        <v>2015</v>
      </c>
      <c r="T2066" t="str">
        <f>TEXT(Table3[[#This Row],[Order Date]],"yyyy-mm")</f>
        <v>2015-10</v>
      </c>
    </row>
    <row r="2067" spans="1:20"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YEAR(Table3[[#This Row],[Order Date]])</f>
        <v>2015</v>
      </c>
      <c r="T2067" t="str">
        <f>TEXT(Table3[[#This Row],[Order Date]],"yyyy-mm")</f>
        <v>2015-10</v>
      </c>
    </row>
    <row r="2068" spans="1:20"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YEAR(Table3[[#This Row],[Order Date]])</f>
        <v>2015</v>
      </c>
      <c r="T2068" t="str">
        <f>TEXT(Table3[[#This Row],[Order Date]],"yyyy-mm")</f>
        <v>2015-10</v>
      </c>
    </row>
    <row r="2069" spans="1:20"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YEAR(Table3[[#This Row],[Order Date]])</f>
        <v>2015</v>
      </c>
      <c r="T2069" t="str">
        <f>TEXT(Table3[[#This Row],[Order Date]],"yyyy-mm")</f>
        <v>2015-10</v>
      </c>
    </row>
    <row r="2070" spans="1:20"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YEAR(Table3[[#This Row],[Order Date]])</f>
        <v>2016</v>
      </c>
      <c r="T2070" t="str">
        <f>TEXT(Table3[[#This Row],[Order Date]],"yyyy-mm")</f>
        <v>2016-04</v>
      </c>
    </row>
    <row r="2071" spans="1:20"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YEAR(Table3[[#This Row],[Order Date]])</f>
        <v>2016</v>
      </c>
      <c r="T2071" t="str">
        <f>TEXT(Table3[[#This Row],[Order Date]],"yyyy-mm")</f>
        <v>2016-04</v>
      </c>
    </row>
    <row r="2072" spans="1:20"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YEAR(Table3[[#This Row],[Order Date]])</f>
        <v>2017</v>
      </c>
      <c r="T2072" t="str">
        <f>TEXT(Table3[[#This Row],[Order Date]],"yyyy-mm")</f>
        <v>2017-07</v>
      </c>
    </row>
    <row r="2073" spans="1:20"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YEAR(Table3[[#This Row],[Order Date]])</f>
        <v>2018</v>
      </c>
      <c r="T2073" t="str">
        <f>TEXT(Table3[[#This Row],[Order Date]],"yyyy-mm")</f>
        <v>2018-11</v>
      </c>
    </row>
    <row r="2074" spans="1:20"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YEAR(Table3[[#This Row],[Order Date]])</f>
        <v>2017</v>
      </c>
      <c r="T2074" t="str">
        <f>TEXT(Table3[[#This Row],[Order Date]],"yyyy-mm")</f>
        <v>2017-11</v>
      </c>
    </row>
    <row r="2075" spans="1:20"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YEAR(Table3[[#This Row],[Order Date]])</f>
        <v>2018</v>
      </c>
      <c r="T2075" t="str">
        <f>TEXT(Table3[[#This Row],[Order Date]],"yyyy-mm")</f>
        <v>2018-11</v>
      </c>
    </row>
    <row r="2076" spans="1:20"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YEAR(Table3[[#This Row],[Order Date]])</f>
        <v>2018</v>
      </c>
      <c r="T2076" t="str">
        <f>TEXT(Table3[[#This Row],[Order Date]],"yyyy-mm")</f>
        <v>2018-11</v>
      </c>
    </row>
    <row r="2077" spans="1:20"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YEAR(Table3[[#This Row],[Order Date]])</f>
        <v>2015</v>
      </c>
      <c r="T2077" t="str">
        <f>TEXT(Table3[[#This Row],[Order Date]],"yyyy-mm")</f>
        <v>2015-12</v>
      </c>
    </row>
    <row r="2078" spans="1:20"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YEAR(Table3[[#This Row],[Order Date]])</f>
        <v>2018</v>
      </c>
      <c r="T2078" t="str">
        <f>TEXT(Table3[[#This Row],[Order Date]],"yyyy-mm")</f>
        <v>2018-09</v>
      </c>
    </row>
    <row r="2079" spans="1:20"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YEAR(Table3[[#This Row],[Order Date]])</f>
        <v>2018</v>
      </c>
      <c r="T2079" t="str">
        <f>TEXT(Table3[[#This Row],[Order Date]],"yyyy-mm")</f>
        <v>2018-09</v>
      </c>
    </row>
    <row r="2080" spans="1:20"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YEAR(Table3[[#This Row],[Order Date]])</f>
        <v>2018</v>
      </c>
      <c r="T2080" t="str">
        <f>TEXT(Table3[[#This Row],[Order Date]],"yyyy-mm")</f>
        <v>2018-09</v>
      </c>
    </row>
    <row r="2081" spans="1:20"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YEAR(Table3[[#This Row],[Order Date]])</f>
        <v>2016</v>
      </c>
      <c r="T2081" t="str">
        <f>TEXT(Table3[[#This Row],[Order Date]],"yyyy-mm")</f>
        <v>2016-12</v>
      </c>
    </row>
    <row r="2082" spans="1:20"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YEAR(Table3[[#This Row],[Order Date]])</f>
        <v>2016</v>
      </c>
      <c r="T2082" t="str">
        <f>TEXT(Table3[[#This Row],[Order Date]],"yyyy-mm")</f>
        <v>2016-12</v>
      </c>
    </row>
    <row r="2083" spans="1:20"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YEAR(Table3[[#This Row],[Order Date]])</f>
        <v>2016</v>
      </c>
      <c r="T2083" t="str">
        <f>TEXT(Table3[[#This Row],[Order Date]],"yyyy-mm")</f>
        <v>2016-12</v>
      </c>
    </row>
    <row r="2084" spans="1:20"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YEAR(Table3[[#This Row],[Order Date]])</f>
        <v>2018</v>
      </c>
      <c r="T2084" t="str">
        <f>TEXT(Table3[[#This Row],[Order Date]],"yyyy-mm")</f>
        <v>2018-02</v>
      </c>
    </row>
    <row r="2085" spans="1:20"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YEAR(Table3[[#This Row],[Order Date]])</f>
        <v>2015</v>
      </c>
      <c r="T2085" t="str">
        <f>TEXT(Table3[[#This Row],[Order Date]],"yyyy-mm")</f>
        <v>2015-11</v>
      </c>
    </row>
    <row r="2086" spans="1:20"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YEAR(Table3[[#This Row],[Order Date]])</f>
        <v>2017</v>
      </c>
      <c r="T2086" t="str">
        <f>TEXT(Table3[[#This Row],[Order Date]],"yyyy-mm")</f>
        <v>2017-06</v>
      </c>
    </row>
    <row r="2087" spans="1:20"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YEAR(Table3[[#This Row],[Order Date]])</f>
        <v>2017</v>
      </c>
      <c r="T2087" t="str">
        <f>TEXT(Table3[[#This Row],[Order Date]],"yyyy-mm")</f>
        <v>2017-06</v>
      </c>
    </row>
    <row r="2088" spans="1:20"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YEAR(Table3[[#This Row],[Order Date]])</f>
        <v>2017</v>
      </c>
      <c r="T2088" t="str">
        <f>TEXT(Table3[[#This Row],[Order Date]],"yyyy-mm")</f>
        <v>2017-06</v>
      </c>
    </row>
    <row r="2089" spans="1:20"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YEAR(Table3[[#This Row],[Order Date]])</f>
        <v>2017</v>
      </c>
      <c r="T2089" t="str">
        <f>TEXT(Table3[[#This Row],[Order Date]],"yyyy-mm")</f>
        <v>2017-06</v>
      </c>
    </row>
    <row r="2090" spans="1:20"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YEAR(Table3[[#This Row],[Order Date]])</f>
        <v>2017</v>
      </c>
      <c r="T2090" t="str">
        <f>TEXT(Table3[[#This Row],[Order Date]],"yyyy-mm")</f>
        <v>2017-06</v>
      </c>
    </row>
    <row r="2091" spans="1:20"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YEAR(Table3[[#This Row],[Order Date]])</f>
        <v>2016</v>
      </c>
      <c r="T2091" t="str">
        <f>TEXT(Table3[[#This Row],[Order Date]],"yyyy-mm")</f>
        <v>2016-10</v>
      </c>
    </row>
    <row r="2092" spans="1:20"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YEAR(Table3[[#This Row],[Order Date]])</f>
        <v>2018</v>
      </c>
      <c r="T2092" t="str">
        <f>TEXT(Table3[[#This Row],[Order Date]],"yyyy-mm")</f>
        <v>2018-07</v>
      </c>
    </row>
    <row r="2093" spans="1:20"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YEAR(Table3[[#This Row],[Order Date]])</f>
        <v>2018</v>
      </c>
      <c r="T2093" t="str">
        <f>TEXT(Table3[[#This Row],[Order Date]],"yyyy-mm")</f>
        <v>2018-07</v>
      </c>
    </row>
    <row r="2094" spans="1:20"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YEAR(Table3[[#This Row],[Order Date]])</f>
        <v>2015</v>
      </c>
      <c r="T2094" t="str">
        <f>TEXT(Table3[[#This Row],[Order Date]],"yyyy-mm")</f>
        <v>2015-11</v>
      </c>
    </row>
    <row r="2095" spans="1:20"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YEAR(Table3[[#This Row],[Order Date]])</f>
        <v>2016</v>
      </c>
      <c r="T2095" t="str">
        <f>TEXT(Table3[[#This Row],[Order Date]],"yyyy-mm")</f>
        <v>2016-04</v>
      </c>
    </row>
    <row r="2096" spans="1:20"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YEAR(Table3[[#This Row],[Order Date]])</f>
        <v>2016</v>
      </c>
      <c r="T2096" t="str">
        <f>TEXT(Table3[[#This Row],[Order Date]],"yyyy-mm")</f>
        <v>2016-11</v>
      </c>
    </row>
    <row r="2097" spans="1:20"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YEAR(Table3[[#This Row],[Order Date]])</f>
        <v>2017</v>
      </c>
      <c r="T2097" t="str">
        <f>TEXT(Table3[[#This Row],[Order Date]],"yyyy-mm")</f>
        <v>2017-05</v>
      </c>
    </row>
    <row r="2098" spans="1:20"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YEAR(Table3[[#This Row],[Order Date]])</f>
        <v>2017</v>
      </c>
      <c r="T2098" t="str">
        <f>TEXT(Table3[[#This Row],[Order Date]],"yyyy-mm")</f>
        <v>2017-05</v>
      </c>
    </row>
    <row r="2099" spans="1:20"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YEAR(Table3[[#This Row],[Order Date]])</f>
        <v>2017</v>
      </c>
      <c r="T2099" t="str">
        <f>TEXT(Table3[[#This Row],[Order Date]],"yyyy-mm")</f>
        <v>2017-05</v>
      </c>
    </row>
    <row r="2100" spans="1:20"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YEAR(Table3[[#This Row],[Order Date]])</f>
        <v>2018</v>
      </c>
      <c r="T2100" t="str">
        <f>TEXT(Table3[[#This Row],[Order Date]],"yyyy-mm")</f>
        <v>2018-09</v>
      </c>
    </row>
    <row r="2101" spans="1:20"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YEAR(Table3[[#This Row],[Order Date]])</f>
        <v>2018</v>
      </c>
      <c r="T2101" t="str">
        <f>TEXT(Table3[[#This Row],[Order Date]],"yyyy-mm")</f>
        <v>2018-09</v>
      </c>
    </row>
    <row r="2102" spans="1:20"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YEAR(Table3[[#This Row],[Order Date]])</f>
        <v>2015</v>
      </c>
      <c r="T2102" t="str">
        <f>TEXT(Table3[[#This Row],[Order Date]],"yyyy-mm")</f>
        <v>2015-03</v>
      </c>
    </row>
    <row r="2103" spans="1:20"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YEAR(Table3[[#This Row],[Order Date]])</f>
        <v>2015</v>
      </c>
      <c r="T2103" t="str">
        <f>TEXT(Table3[[#This Row],[Order Date]],"yyyy-mm")</f>
        <v>2015-03</v>
      </c>
    </row>
    <row r="2104" spans="1:20"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YEAR(Table3[[#This Row],[Order Date]])</f>
        <v>2015</v>
      </c>
      <c r="T2104" t="str">
        <f>TEXT(Table3[[#This Row],[Order Date]],"yyyy-mm")</f>
        <v>2015-07</v>
      </c>
    </row>
    <row r="2105" spans="1:20"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YEAR(Table3[[#This Row],[Order Date]])</f>
        <v>2018</v>
      </c>
      <c r="T2105" t="str">
        <f>TEXT(Table3[[#This Row],[Order Date]],"yyyy-mm")</f>
        <v>2018-03</v>
      </c>
    </row>
    <row r="2106" spans="1:20"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YEAR(Table3[[#This Row],[Order Date]])</f>
        <v>2018</v>
      </c>
      <c r="T2106" t="str">
        <f>TEXT(Table3[[#This Row],[Order Date]],"yyyy-mm")</f>
        <v>2018-03</v>
      </c>
    </row>
    <row r="2107" spans="1:20"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YEAR(Table3[[#This Row],[Order Date]])</f>
        <v>2015</v>
      </c>
      <c r="T2107" t="str">
        <f>TEXT(Table3[[#This Row],[Order Date]],"yyyy-mm")</f>
        <v>2015-09</v>
      </c>
    </row>
    <row r="2108" spans="1:20"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YEAR(Table3[[#This Row],[Order Date]])</f>
        <v>2015</v>
      </c>
      <c r="T2108" t="str">
        <f>TEXT(Table3[[#This Row],[Order Date]],"yyyy-mm")</f>
        <v>2015-09</v>
      </c>
    </row>
    <row r="2109" spans="1:20"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YEAR(Table3[[#This Row],[Order Date]])</f>
        <v>2016</v>
      </c>
      <c r="T2109" t="str">
        <f>TEXT(Table3[[#This Row],[Order Date]],"yyyy-mm")</f>
        <v>2016-10</v>
      </c>
    </row>
    <row r="2110" spans="1:20"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YEAR(Table3[[#This Row],[Order Date]])</f>
        <v>2016</v>
      </c>
      <c r="T2110" t="str">
        <f>TEXT(Table3[[#This Row],[Order Date]],"yyyy-mm")</f>
        <v>2016-10</v>
      </c>
    </row>
    <row r="2111" spans="1:20"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YEAR(Table3[[#This Row],[Order Date]])</f>
        <v>2016</v>
      </c>
      <c r="T2111" t="str">
        <f>TEXT(Table3[[#This Row],[Order Date]],"yyyy-mm")</f>
        <v>2016-10</v>
      </c>
    </row>
    <row r="2112" spans="1:20"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YEAR(Table3[[#This Row],[Order Date]])</f>
        <v>2016</v>
      </c>
      <c r="T2112" t="str">
        <f>TEXT(Table3[[#This Row],[Order Date]],"yyyy-mm")</f>
        <v>2016-10</v>
      </c>
    </row>
    <row r="2113" spans="1:20"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YEAR(Table3[[#This Row],[Order Date]])</f>
        <v>2016</v>
      </c>
      <c r="T2113" t="str">
        <f>TEXT(Table3[[#This Row],[Order Date]],"yyyy-mm")</f>
        <v>2016-10</v>
      </c>
    </row>
    <row r="2114" spans="1:20"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YEAR(Table3[[#This Row],[Order Date]])</f>
        <v>2016</v>
      </c>
      <c r="T2114" t="str">
        <f>TEXT(Table3[[#This Row],[Order Date]],"yyyy-mm")</f>
        <v>2016-10</v>
      </c>
    </row>
    <row r="2115" spans="1:20"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YEAR(Table3[[#This Row],[Order Date]])</f>
        <v>2016</v>
      </c>
      <c r="T2115" t="str">
        <f>TEXT(Table3[[#This Row],[Order Date]],"yyyy-mm")</f>
        <v>2016-10</v>
      </c>
    </row>
    <row r="2116" spans="1:20"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YEAR(Table3[[#This Row],[Order Date]])</f>
        <v>2016</v>
      </c>
      <c r="T2116" t="str">
        <f>TEXT(Table3[[#This Row],[Order Date]],"yyyy-mm")</f>
        <v>2016-10</v>
      </c>
    </row>
    <row r="2117" spans="1:20"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YEAR(Table3[[#This Row],[Order Date]])</f>
        <v>2016</v>
      </c>
      <c r="T2117" t="str">
        <f>TEXT(Table3[[#This Row],[Order Date]],"yyyy-mm")</f>
        <v>2016-10</v>
      </c>
    </row>
    <row r="2118" spans="1:20"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YEAR(Table3[[#This Row],[Order Date]])</f>
        <v>2016</v>
      </c>
      <c r="T2118" t="str">
        <f>TEXT(Table3[[#This Row],[Order Date]],"yyyy-mm")</f>
        <v>2016-10</v>
      </c>
    </row>
    <row r="2119" spans="1:20"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YEAR(Table3[[#This Row],[Order Date]])</f>
        <v>2017</v>
      </c>
      <c r="T2119" t="str">
        <f>TEXT(Table3[[#This Row],[Order Date]],"yyyy-mm")</f>
        <v>2017-09</v>
      </c>
    </row>
    <row r="2120" spans="1:20"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YEAR(Table3[[#This Row],[Order Date]])</f>
        <v>2018</v>
      </c>
      <c r="T2120" t="str">
        <f>TEXT(Table3[[#This Row],[Order Date]],"yyyy-mm")</f>
        <v>2018-04</v>
      </c>
    </row>
    <row r="2121" spans="1:20"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YEAR(Table3[[#This Row],[Order Date]])</f>
        <v>2018</v>
      </c>
      <c r="T2121" t="str">
        <f>TEXT(Table3[[#This Row],[Order Date]],"yyyy-mm")</f>
        <v>2018-04</v>
      </c>
    </row>
    <row r="2122" spans="1:20"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YEAR(Table3[[#This Row],[Order Date]])</f>
        <v>2018</v>
      </c>
      <c r="T2122" t="str">
        <f>TEXT(Table3[[#This Row],[Order Date]],"yyyy-mm")</f>
        <v>2018-01</v>
      </c>
    </row>
    <row r="2123" spans="1:20"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YEAR(Table3[[#This Row],[Order Date]])</f>
        <v>2018</v>
      </c>
      <c r="T2123" t="str">
        <f>TEXT(Table3[[#This Row],[Order Date]],"yyyy-mm")</f>
        <v>2018-11</v>
      </c>
    </row>
    <row r="2124" spans="1:20"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YEAR(Table3[[#This Row],[Order Date]])</f>
        <v>2018</v>
      </c>
      <c r="T2124" t="str">
        <f>TEXT(Table3[[#This Row],[Order Date]],"yyyy-mm")</f>
        <v>2018-09</v>
      </c>
    </row>
    <row r="2125" spans="1:20"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YEAR(Table3[[#This Row],[Order Date]])</f>
        <v>2018</v>
      </c>
      <c r="T2125" t="str">
        <f>TEXT(Table3[[#This Row],[Order Date]],"yyyy-mm")</f>
        <v>2018-09</v>
      </c>
    </row>
    <row r="2126" spans="1:20"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YEAR(Table3[[#This Row],[Order Date]])</f>
        <v>2018</v>
      </c>
      <c r="T2126" t="str">
        <f>TEXT(Table3[[#This Row],[Order Date]],"yyyy-mm")</f>
        <v>2018-12</v>
      </c>
    </row>
    <row r="2127" spans="1:20"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YEAR(Table3[[#This Row],[Order Date]])</f>
        <v>2018</v>
      </c>
      <c r="T2127" t="str">
        <f>TEXT(Table3[[#This Row],[Order Date]],"yyyy-mm")</f>
        <v>2018-12</v>
      </c>
    </row>
    <row r="2128" spans="1:20"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YEAR(Table3[[#This Row],[Order Date]])</f>
        <v>2015</v>
      </c>
      <c r="T2128" t="str">
        <f>TEXT(Table3[[#This Row],[Order Date]],"yyyy-mm")</f>
        <v>2015-06</v>
      </c>
    </row>
    <row r="2129" spans="1:20"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YEAR(Table3[[#This Row],[Order Date]])</f>
        <v>2016</v>
      </c>
      <c r="T2129" t="str">
        <f>TEXT(Table3[[#This Row],[Order Date]],"yyyy-mm")</f>
        <v>2016-10</v>
      </c>
    </row>
    <row r="2130" spans="1:20"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YEAR(Table3[[#This Row],[Order Date]])</f>
        <v>2016</v>
      </c>
      <c r="T2130" t="str">
        <f>TEXT(Table3[[#This Row],[Order Date]],"yyyy-mm")</f>
        <v>2016-10</v>
      </c>
    </row>
    <row r="2131" spans="1:20"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YEAR(Table3[[#This Row],[Order Date]])</f>
        <v>2015</v>
      </c>
      <c r="T2131" t="str">
        <f>TEXT(Table3[[#This Row],[Order Date]],"yyyy-mm")</f>
        <v>2015-05</v>
      </c>
    </row>
    <row r="2132" spans="1:20"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YEAR(Table3[[#This Row],[Order Date]])</f>
        <v>2015</v>
      </c>
      <c r="T2132" t="str">
        <f>TEXT(Table3[[#This Row],[Order Date]],"yyyy-mm")</f>
        <v>2015-05</v>
      </c>
    </row>
    <row r="2133" spans="1:20"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YEAR(Table3[[#This Row],[Order Date]])</f>
        <v>2015</v>
      </c>
      <c r="T2133" t="str">
        <f>TEXT(Table3[[#This Row],[Order Date]],"yyyy-mm")</f>
        <v>2015-05</v>
      </c>
    </row>
    <row r="2134" spans="1:20"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YEAR(Table3[[#This Row],[Order Date]])</f>
        <v>2016</v>
      </c>
      <c r="T2134" t="str">
        <f>TEXT(Table3[[#This Row],[Order Date]],"yyyy-mm")</f>
        <v>2016-11</v>
      </c>
    </row>
    <row r="2135" spans="1:20"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YEAR(Table3[[#This Row],[Order Date]])</f>
        <v>2016</v>
      </c>
      <c r="T2135" t="str">
        <f>TEXT(Table3[[#This Row],[Order Date]],"yyyy-mm")</f>
        <v>2016-11</v>
      </c>
    </row>
    <row r="2136" spans="1:20"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YEAR(Table3[[#This Row],[Order Date]])</f>
        <v>2016</v>
      </c>
      <c r="T2136" t="str">
        <f>TEXT(Table3[[#This Row],[Order Date]],"yyyy-mm")</f>
        <v>2016-11</v>
      </c>
    </row>
    <row r="2137" spans="1:20"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YEAR(Table3[[#This Row],[Order Date]])</f>
        <v>2016</v>
      </c>
      <c r="T2137" t="str">
        <f>TEXT(Table3[[#This Row],[Order Date]],"yyyy-mm")</f>
        <v>2016-11</v>
      </c>
    </row>
    <row r="2138" spans="1:20"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YEAR(Table3[[#This Row],[Order Date]])</f>
        <v>2016</v>
      </c>
      <c r="T2138" t="str">
        <f>TEXT(Table3[[#This Row],[Order Date]],"yyyy-mm")</f>
        <v>2016-12</v>
      </c>
    </row>
    <row r="2139" spans="1:20"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YEAR(Table3[[#This Row],[Order Date]])</f>
        <v>2016</v>
      </c>
      <c r="T2139" t="str">
        <f>TEXT(Table3[[#This Row],[Order Date]],"yyyy-mm")</f>
        <v>2016-12</v>
      </c>
    </row>
    <row r="2140" spans="1:20"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YEAR(Table3[[#This Row],[Order Date]])</f>
        <v>2018</v>
      </c>
      <c r="T2140" t="str">
        <f>TEXT(Table3[[#This Row],[Order Date]],"yyyy-mm")</f>
        <v>2018-11</v>
      </c>
    </row>
    <row r="2141" spans="1:20"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YEAR(Table3[[#This Row],[Order Date]])</f>
        <v>2015</v>
      </c>
      <c r="T2141" t="str">
        <f>TEXT(Table3[[#This Row],[Order Date]],"yyyy-mm")</f>
        <v>2015-06</v>
      </c>
    </row>
    <row r="2142" spans="1:20"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YEAR(Table3[[#This Row],[Order Date]])</f>
        <v>2015</v>
      </c>
      <c r="T2142" t="str">
        <f>TEXT(Table3[[#This Row],[Order Date]],"yyyy-mm")</f>
        <v>2015-06</v>
      </c>
    </row>
    <row r="2143" spans="1:20"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YEAR(Table3[[#This Row],[Order Date]])</f>
        <v>2015</v>
      </c>
      <c r="T2143" t="str">
        <f>TEXT(Table3[[#This Row],[Order Date]],"yyyy-mm")</f>
        <v>2015-06</v>
      </c>
    </row>
    <row r="2144" spans="1:20"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YEAR(Table3[[#This Row],[Order Date]])</f>
        <v>2017</v>
      </c>
      <c r="T2144" t="str">
        <f>TEXT(Table3[[#This Row],[Order Date]],"yyyy-mm")</f>
        <v>2017-09</v>
      </c>
    </row>
    <row r="2145" spans="1:20"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YEAR(Table3[[#This Row],[Order Date]])</f>
        <v>2017</v>
      </c>
      <c r="T2145" t="str">
        <f>TEXT(Table3[[#This Row],[Order Date]],"yyyy-mm")</f>
        <v>2017-09</v>
      </c>
    </row>
    <row r="2146" spans="1:20"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YEAR(Table3[[#This Row],[Order Date]])</f>
        <v>2017</v>
      </c>
      <c r="T2146" t="str">
        <f>TEXT(Table3[[#This Row],[Order Date]],"yyyy-mm")</f>
        <v>2017-09</v>
      </c>
    </row>
    <row r="2147" spans="1:20"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YEAR(Table3[[#This Row],[Order Date]])</f>
        <v>2017</v>
      </c>
      <c r="T2147" t="str">
        <f>TEXT(Table3[[#This Row],[Order Date]],"yyyy-mm")</f>
        <v>2017-06</v>
      </c>
    </row>
    <row r="2148" spans="1:20"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YEAR(Table3[[#This Row],[Order Date]])</f>
        <v>2017</v>
      </c>
      <c r="T2148" t="str">
        <f>TEXT(Table3[[#This Row],[Order Date]],"yyyy-mm")</f>
        <v>2017-06</v>
      </c>
    </row>
    <row r="2149" spans="1:20"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YEAR(Table3[[#This Row],[Order Date]])</f>
        <v>2017</v>
      </c>
      <c r="T2149" t="str">
        <f>TEXT(Table3[[#This Row],[Order Date]],"yyyy-mm")</f>
        <v>2017-06</v>
      </c>
    </row>
    <row r="2150" spans="1:20"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YEAR(Table3[[#This Row],[Order Date]])</f>
        <v>2015</v>
      </c>
      <c r="T2150" t="str">
        <f>TEXT(Table3[[#This Row],[Order Date]],"yyyy-mm")</f>
        <v>2015-12</v>
      </c>
    </row>
    <row r="2151" spans="1:20"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YEAR(Table3[[#This Row],[Order Date]])</f>
        <v>2018</v>
      </c>
      <c r="T2151" t="str">
        <f>TEXT(Table3[[#This Row],[Order Date]],"yyyy-mm")</f>
        <v>2018-03</v>
      </c>
    </row>
    <row r="2152" spans="1:20"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YEAR(Table3[[#This Row],[Order Date]])</f>
        <v>2018</v>
      </c>
      <c r="T2152" t="str">
        <f>TEXT(Table3[[#This Row],[Order Date]],"yyyy-mm")</f>
        <v>2018-11</v>
      </c>
    </row>
    <row r="2153" spans="1:20"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YEAR(Table3[[#This Row],[Order Date]])</f>
        <v>2015</v>
      </c>
      <c r="T2153" t="str">
        <f>TEXT(Table3[[#This Row],[Order Date]],"yyyy-mm")</f>
        <v>2015-11</v>
      </c>
    </row>
    <row r="2154" spans="1:20"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YEAR(Table3[[#This Row],[Order Date]])</f>
        <v>2016</v>
      </c>
      <c r="T2154" t="str">
        <f>TEXT(Table3[[#This Row],[Order Date]],"yyyy-mm")</f>
        <v>2016-11</v>
      </c>
    </row>
    <row r="2155" spans="1:20"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YEAR(Table3[[#This Row],[Order Date]])</f>
        <v>2017</v>
      </c>
      <c r="T2155" t="str">
        <f>TEXT(Table3[[#This Row],[Order Date]],"yyyy-mm")</f>
        <v>2017-07</v>
      </c>
    </row>
    <row r="2156" spans="1:20"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YEAR(Table3[[#This Row],[Order Date]])</f>
        <v>2017</v>
      </c>
      <c r="T2156" t="str">
        <f>TEXT(Table3[[#This Row],[Order Date]],"yyyy-mm")</f>
        <v>2017-04</v>
      </c>
    </row>
    <row r="2157" spans="1:20"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YEAR(Table3[[#This Row],[Order Date]])</f>
        <v>2017</v>
      </c>
      <c r="T2157" t="str">
        <f>TEXT(Table3[[#This Row],[Order Date]],"yyyy-mm")</f>
        <v>2017-07</v>
      </c>
    </row>
    <row r="2158" spans="1:20"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YEAR(Table3[[#This Row],[Order Date]])</f>
        <v>2015</v>
      </c>
      <c r="T2158" t="str">
        <f>TEXT(Table3[[#This Row],[Order Date]],"yyyy-mm")</f>
        <v>2015-06</v>
      </c>
    </row>
    <row r="2159" spans="1:20"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YEAR(Table3[[#This Row],[Order Date]])</f>
        <v>2015</v>
      </c>
      <c r="T2159" t="str">
        <f>TEXT(Table3[[#This Row],[Order Date]],"yyyy-mm")</f>
        <v>2015-06</v>
      </c>
    </row>
    <row r="2160" spans="1:20"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YEAR(Table3[[#This Row],[Order Date]])</f>
        <v>2018</v>
      </c>
      <c r="T2160" t="str">
        <f>TEXT(Table3[[#This Row],[Order Date]],"yyyy-mm")</f>
        <v>2018-10</v>
      </c>
    </row>
    <row r="2161" spans="1:20"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YEAR(Table3[[#This Row],[Order Date]])</f>
        <v>2017</v>
      </c>
      <c r="T2161" t="str">
        <f>TEXT(Table3[[#This Row],[Order Date]],"yyyy-mm")</f>
        <v>2017-09</v>
      </c>
    </row>
    <row r="2162" spans="1:20"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YEAR(Table3[[#This Row],[Order Date]])</f>
        <v>2017</v>
      </c>
      <c r="T2162" t="str">
        <f>TEXT(Table3[[#This Row],[Order Date]],"yyyy-mm")</f>
        <v>2017-05</v>
      </c>
    </row>
    <row r="2163" spans="1:20"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YEAR(Table3[[#This Row],[Order Date]])</f>
        <v>2017</v>
      </c>
      <c r="T2163" t="str">
        <f>TEXT(Table3[[#This Row],[Order Date]],"yyyy-mm")</f>
        <v>2017-01</v>
      </c>
    </row>
    <row r="2164" spans="1:20"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YEAR(Table3[[#This Row],[Order Date]])</f>
        <v>2018</v>
      </c>
      <c r="T2164" t="str">
        <f>TEXT(Table3[[#This Row],[Order Date]],"yyyy-mm")</f>
        <v>2018-03</v>
      </c>
    </row>
    <row r="2165" spans="1:20"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YEAR(Table3[[#This Row],[Order Date]])</f>
        <v>2017</v>
      </c>
      <c r="T2165" t="str">
        <f>TEXT(Table3[[#This Row],[Order Date]],"yyyy-mm")</f>
        <v>2017-10</v>
      </c>
    </row>
    <row r="2166" spans="1:20"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YEAR(Table3[[#This Row],[Order Date]])</f>
        <v>2017</v>
      </c>
      <c r="T2166" t="str">
        <f>TEXT(Table3[[#This Row],[Order Date]],"yyyy-mm")</f>
        <v>2017-10</v>
      </c>
    </row>
    <row r="2167" spans="1:20"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YEAR(Table3[[#This Row],[Order Date]])</f>
        <v>2017</v>
      </c>
      <c r="T2167" t="str">
        <f>TEXT(Table3[[#This Row],[Order Date]],"yyyy-mm")</f>
        <v>2017-10</v>
      </c>
    </row>
    <row r="2168" spans="1:20"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YEAR(Table3[[#This Row],[Order Date]])</f>
        <v>2017</v>
      </c>
      <c r="T2168" t="str">
        <f>TEXT(Table3[[#This Row],[Order Date]],"yyyy-mm")</f>
        <v>2017-10</v>
      </c>
    </row>
    <row r="2169" spans="1:20"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YEAR(Table3[[#This Row],[Order Date]])</f>
        <v>2017</v>
      </c>
      <c r="T2169" t="str">
        <f>TEXT(Table3[[#This Row],[Order Date]],"yyyy-mm")</f>
        <v>2017-10</v>
      </c>
    </row>
    <row r="2170" spans="1:20"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YEAR(Table3[[#This Row],[Order Date]])</f>
        <v>2018</v>
      </c>
      <c r="T2170" t="str">
        <f>TEXT(Table3[[#This Row],[Order Date]],"yyyy-mm")</f>
        <v>2018-01</v>
      </c>
    </row>
    <row r="2171" spans="1:20"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YEAR(Table3[[#This Row],[Order Date]])</f>
        <v>2018</v>
      </c>
      <c r="T2171" t="str">
        <f>TEXT(Table3[[#This Row],[Order Date]],"yyyy-mm")</f>
        <v>2018-01</v>
      </c>
    </row>
    <row r="2172" spans="1:20"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YEAR(Table3[[#This Row],[Order Date]])</f>
        <v>2018</v>
      </c>
      <c r="T2172" t="str">
        <f>TEXT(Table3[[#This Row],[Order Date]],"yyyy-mm")</f>
        <v>2018-01</v>
      </c>
    </row>
    <row r="2173" spans="1:20"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YEAR(Table3[[#This Row],[Order Date]])</f>
        <v>2018</v>
      </c>
      <c r="T2173" t="str">
        <f>TEXT(Table3[[#This Row],[Order Date]],"yyyy-mm")</f>
        <v>2018-11</v>
      </c>
    </row>
    <row r="2174" spans="1:20"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YEAR(Table3[[#This Row],[Order Date]])</f>
        <v>2015</v>
      </c>
      <c r="T2174" t="str">
        <f>TEXT(Table3[[#This Row],[Order Date]],"yyyy-mm")</f>
        <v>2015-08</v>
      </c>
    </row>
    <row r="2175" spans="1:20"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YEAR(Table3[[#This Row],[Order Date]])</f>
        <v>2017</v>
      </c>
      <c r="T2175" t="str">
        <f>TEXT(Table3[[#This Row],[Order Date]],"yyyy-mm")</f>
        <v>2017-07</v>
      </c>
    </row>
    <row r="2176" spans="1:20"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YEAR(Table3[[#This Row],[Order Date]])</f>
        <v>2016</v>
      </c>
      <c r="T2176" t="str">
        <f>TEXT(Table3[[#This Row],[Order Date]],"yyyy-mm")</f>
        <v>2016-07</v>
      </c>
    </row>
    <row r="2177" spans="1:20"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YEAR(Table3[[#This Row],[Order Date]])</f>
        <v>2017</v>
      </c>
      <c r="T2177" t="str">
        <f>TEXT(Table3[[#This Row],[Order Date]],"yyyy-mm")</f>
        <v>2017-10</v>
      </c>
    </row>
    <row r="2178" spans="1:20"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YEAR(Table3[[#This Row],[Order Date]])</f>
        <v>2017</v>
      </c>
      <c r="T2178" t="str">
        <f>TEXT(Table3[[#This Row],[Order Date]],"yyyy-mm")</f>
        <v>2017-10</v>
      </c>
    </row>
    <row r="2179" spans="1:20"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YEAR(Table3[[#This Row],[Order Date]])</f>
        <v>2017</v>
      </c>
      <c r="T2179" t="str">
        <f>TEXT(Table3[[#This Row],[Order Date]],"yyyy-mm")</f>
        <v>2017-10</v>
      </c>
    </row>
    <row r="2180" spans="1:20"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YEAR(Table3[[#This Row],[Order Date]])</f>
        <v>2017</v>
      </c>
      <c r="T2180" t="str">
        <f>TEXT(Table3[[#This Row],[Order Date]],"yyyy-mm")</f>
        <v>2017-10</v>
      </c>
    </row>
    <row r="2181" spans="1:20"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YEAR(Table3[[#This Row],[Order Date]])</f>
        <v>2017</v>
      </c>
      <c r="T2181" t="str">
        <f>TEXT(Table3[[#This Row],[Order Date]],"yyyy-mm")</f>
        <v>2017-05</v>
      </c>
    </row>
    <row r="2182" spans="1:20"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YEAR(Table3[[#This Row],[Order Date]])</f>
        <v>2017</v>
      </c>
      <c r="T2182" t="str">
        <f>TEXT(Table3[[#This Row],[Order Date]],"yyyy-mm")</f>
        <v>2017-05</v>
      </c>
    </row>
    <row r="2183" spans="1:20"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YEAR(Table3[[#This Row],[Order Date]])</f>
        <v>2017</v>
      </c>
      <c r="T2183" t="str">
        <f>TEXT(Table3[[#This Row],[Order Date]],"yyyy-mm")</f>
        <v>2017-05</v>
      </c>
    </row>
    <row r="2184" spans="1:20"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YEAR(Table3[[#This Row],[Order Date]])</f>
        <v>2017</v>
      </c>
      <c r="T2184" t="str">
        <f>TEXT(Table3[[#This Row],[Order Date]],"yyyy-mm")</f>
        <v>2017-05</v>
      </c>
    </row>
    <row r="2185" spans="1:20"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YEAR(Table3[[#This Row],[Order Date]])</f>
        <v>2017</v>
      </c>
      <c r="T2185" t="str">
        <f>TEXT(Table3[[#This Row],[Order Date]],"yyyy-mm")</f>
        <v>2017-05</v>
      </c>
    </row>
    <row r="2186" spans="1:20"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YEAR(Table3[[#This Row],[Order Date]])</f>
        <v>2017</v>
      </c>
      <c r="T2186" t="str">
        <f>TEXT(Table3[[#This Row],[Order Date]],"yyyy-mm")</f>
        <v>2017-05</v>
      </c>
    </row>
    <row r="2187" spans="1:20"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YEAR(Table3[[#This Row],[Order Date]])</f>
        <v>2018</v>
      </c>
      <c r="T2187" t="str">
        <f>TEXT(Table3[[#This Row],[Order Date]],"yyyy-mm")</f>
        <v>2018-08</v>
      </c>
    </row>
    <row r="2188" spans="1:20"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YEAR(Table3[[#This Row],[Order Date]])</f>
        <v>2017</v>
      </c>
      <c r="T2188" t="str">
        <f>TEXT(Table3[[#This Row],[Order Date]],"yyyy-mm")</f>
        <v>2017-07</v>
      </c>
    </row>
    <row r="2189" spans="1:20"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YEAR(Table3[[#This Row],[Order Date]])</f>
        <v>2018</v>
      </c>
      <c r="T2189" t="str">
        <f>TEXT(Table3[[#This Row],[Order Date]],"yyyy-mm")</f>
        <v>2018-08</v>
      </c>
    </row>
    <row r="2190" spans="1:20"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YEAR(Table3[[#This Row],[Order Date]])</f>
        <v>2018</v>
      </c>
      <c r="T2190" t="str">
        <f>TEXT(Table3[[#This Row],[Order Date]],"yyyy-mm")</f>
        <v>2018-08</v>
      </c>
    </row>
    <row r="2191" spans="1:20"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YEAR(Table3[[#This Row],[Order Date]])</f>
        <v>2018</v>
      </c>
      <c r="T2191" t="str">
        <f>TEXT(Table3[[#This Row],[Order Date]],"yyyy-mm")</f>
        <v>2018-08</v>
      </c>
    </row>
    <row r="2192" spans="1:20"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YEAR(Table3[[#This Row],[Order Date]])</f>
        <v>2017</v>
      </c>
      <c r="T2192" t="str">
        <f>TEXT(Table3[[#This Row],[Order Date]],"yyyy-mm")</f>
        <v>2017-06</v>
      </c>
    </row>
    <row r="2193" spans="1:20"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YEAR(Table3[[#This Row],[Order Date]])</f>
        <v>2017</v>
      </c>
      <c r="T2193" t="str">
        <f>TEXT(Table3[[#This Row],[Order Date]],"yyyy-mm")</f>
        <v>2017-12</v>
      </c>
    </row>
    <row r="2194" spans="1:20"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YEAR(Table3[[#This Row],[Order Date]])</f>
        <v>2017</v>
      </c>
      <c r="T2194" t="str">
        <f>TEXT(Table3[[#This Row],[Order Date]],"yyyy-mm")</f>
        <v>2017-12</v>
      </c>
    </row>
    <row r="2195" spans="1:20"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YEAR(Table3[[#This Row],[Order Date]])</f>
        <v>2017</v>
      </c>
      <c r="T2195" t="str">
        <f>TEXT(Table3[[#This Row],[Order Date]],"yyyy-mm")</f>
        <v>2017-12</v>
      </c>
    </row>
    <row r="2196" spans="1:20"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YEAR(Table3[[#This Row],[Order Date]])</f>
        <v>2017</v>
      </c>
      <c r="T2196" t="str">
        <f>TEXT(Table3[[#This Row],[Order Date]],"yyyy-mm")</f>
        <v>2017-12</v>
      </c>
    </row>
    <row r="2197" spans="1:20"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YEAR(Table3[[#This Row],[Order Date]])</f>
        <v>2017</v>
      </c>
      <c r="T2197" t="str">
        <f>TEXT(Table3[[#This Row],[Order Date]],"yyyy-mm")</f>
        <v>2017-12</v>
      </c>
    </row>
    <row r="2198" spans="1:20"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YEAR(Table3[[#This Row],[Order Date]])</f>
        <v>2017</v>
      </c>
      <c r="T2198" t="str">
        <f>TEXT(Table3[[#This Row],[Order Date]],"yyyy-mm")</f>
        <v>2017-12</v>
      </c>
    </row>
    <row r="2199" spans="1:20"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YEAR(Table3[[#This Row],[Order Date]])</f>
        <v>2015</v>
      </c>
      <c r="T2199" t="str">
        <f>TEXT(Table3[[#This Row],[Order Date]],"yyyy-mm")</f>
        <v>2015-11</v>
      </c>
    </row>
    <row r="2200" spans="1:20"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YEAR(Table3[[#This Row],[Order Date]])</f>
        <v>2016</v>
      </c>
      <c r="T2200" t="str">
        <f>TEXT(Table3[[#This Row],[Order Date]],"yyyy-mm")</f>
        <v>2016-03</v>
      </c>
    </row>
    <row r="2201" spans="1:20"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YEAR(Table3[[#This Row],[Order Date]])</f>
        <v>2016</v>
      </c>
      <c r="T2201" t="str">
        <f>TEXT(Table3[[#This Row],[Order Date]],"yyyy-mm")</f>
        <v>2016-03</v>
      </c>
    </row>
    <row r="2202" spans="1:20"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YEAR(Table3[[#This Row],[Order Date]])</f>
        <v>2015</v>
      </c>
      <c r="T2202" t="str">
        <f>TEXT(Table3[[#This Row],[Order Date]],"yyyy-mm")</f>
        <v>2015-06</v>
      </c>
    </row>
    <row r="2203" spans="1:20"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YEAR(Table3[[#This Row],[Order Date]])</f>
        <v>2015</v>
      </c>
      <c r="T2203" t="str">
        <f>TEXT(Table3[[#This Row],[Order Date]],"yyyy-mm")</f>
        <v>2015-06</v>
      </c>
    </row>
    <row r="2204" spans="1:20"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YEAR(Table3[[#This Row],[Order Date]])</f>
        <v>2016</v>
      </c>
      <c r="T2204" t="str">
        <f>TEXT(Table3[[#This Row],[Order Date]],"yyyy-mm")</f>
        <v>2016-09</v>
      </c>
    </row>
    <row r="2205" spans="1:20"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YEAR(Table3[[#This Row],[Order Date]])</f>
        <v>2016</v>
      </c>
      <c r="T2205" t="str">
        <f>TEXT(Table3[[#This Row],[Order Date]],"yyyy-mm")</f>
        <v>2016-09</v>
      </c>
    </row>
    <row r="2206" spans="1:20"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YEAR(Table3[[#This Row],[Order Date]])</f>
        <v>2016</v>
      </c>
      <c r="T2206" t="str">
        <f>TEXT(Table3[[#This Row],[Order Date]],"yyyy-mm")</f>
        <v>2016-06</v>
      </c>
    </row>
    <row r="2207" spans="1:20"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YEAR(Table3[[#This Row],[Order Date]])</f>
        <v>2017</v>
      </c>
      <c r="T2207" t="str">
        <f>TEXT(Table3[[#This Row],[Order Date]],"yyyy-mm")</f>
        <v>2017-09</v>
      </c>
    </row>
    <row r="2208" spans="1:20"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YEAR(Table3[[#This Row],[Order Date]])</f>
        <v>2015</v>
      </c>
      <c r="T2208" t="str">
        <f>TEXT(Table3[[#This Row],[Order Date]],"yyyy-mm")</f>
        <v>2015-07</v>
      </c>
    </row>
    <row r="2209" spans="1:20"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YEAR(Table3[[#This Row],[Order Date]])</f>
        <v>2015</v>
      </c>
      <c r="T2209" t="str">
        <f>TEXT(Table3[[#This Row],[Order Date]],"yyyy-mm")</f>
        <v>2015-07</v>
      </c>
    </row>
    <row r="2210" spans="1:20"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YEAR(Table3[[#This Row],[Order Date]])</f>
        <v>2016</v>
      </c>
      <c r="T2210" t="str">
        <f>TEXT(Table3[[#This Row],[Order Date]],"yyyy-mm")</f>
        <v>2016-08</v>
      </c>
    </row>
    <row r="2211" spans="1:20"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YEAR(Table3[[#This Row],[Order Date]])</f>
        <v>2015</v>
      </c>
      <c r="T2211" t="str">
        <f>TEXT(Table3[[#This Row],[Order Date]],"yyyy-mm")</f>
        <v>2015-11</v>
      </c>
    </row>
    <row r="2212" spans="1:20"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YEAR(Table3[[#This Row],[Order Date]])</f>
        <v>2015</v>
      </c>
      <c r="T2212" t="str">
        <f>TEXT(Table3[[#This Row],[Order Date]],"yyyy-mm")</f>
        <v>2015-11</v>
      </c>
    </row>
    <row r="2213" spans="1:20"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YEAR(Table3[[#This Row],[Order Date]])</f>
        <v>2017</v>
      </c>
      <c r="T2213" t="str">
        <f>TEXT(Table3[[#This Row],[Order Date]],"yyyy-mm")</f>
        <v>2017-11</v>
      </c>
    </row>
    <row r="2214" spans="1:20"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YEAR(Table3[[#This Row],[Order Date]])</f>
        <v>2018</v>
      </c>
      <c r="T2214" t="str">
        <f>TEXT(Table3[[#This Row],[Order Date]],"yyyy-mm")</f>
        <v>2018-11</v>
      </c>
    </row>
    <row r="2215" spans="1:20"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YEAR(Table3[[#This Row],[Order Date]])</f>
        <v>2018</v>
      </c>
      <c r="T2215" t="str">
        <f>TEXT(Table3[[#This Row],[Order Date]],"yyyy-mm")</f>
        <v>2018-10</v>
      </c>
    </row>
    <row r="2216" spans="1:20"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YEAR(Table3[[#This Row],[Order Date]])</f>
        <v>2018</v>
      </c>
      <c r="T2216" t="str">
        <f>TEXT(Table3[[#This Row],[Order Date]],"yyyy-mm")</f>
        <v>2018-10</v>
      </c>
    </row>
    <row r="2217" spans="1:20"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YEAR(Table3[[#This Row],[Order Date]])</f>
        <v>2018</v>
      </c>
      <c r="T2217" t="str">
        <f>TEXT(Table3[[#This Row],[Order Date]],"yyyy-mm")</f>
        <v>2018-10</v>
      </c>
    </row>
    <row r="2218" spans="1:20"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YEAR(Table3[[#This Row],[Order Date]])</f>
        <v>2018</v>
      </c>
      <c r="T2218" t="str">
        <f>TEXT(Table3[[#This Row],[Order Date]],"yyyy-mm")</f>
        <v>2018-10</v>
      </c>
    </row>
    <row r="2219" spans="1:20"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YEAR(Table3[[#This Row],[Order Date]])</f>
        <v>2015</v>
      </c>
      <c r="T2219" t="str">
        <f>TEXT(Table3[[#This Row],[Order Date]],"yyyy-mm")</f>
        <v>2015-09</v>
      </c>
    </row>
    <row r="2220" spans="1:20"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YEAR(Table3[[#This Row],[Order Date]])</f>
        <v>2018</v>
      </c>
      <c r="T2220" t="str">
        <f>TEXT(Table3[[#This Row],[Order Date]],"yyyy-mm")</f>
        <v>2018-07</v>
      </c>
    </row>
    <row r="2221" spans="1:20"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YEAR(Table3[[#This Row],[Order Date]])</f>
        <v>2018</v>
      </c>
      <c r="T2221" t="str">
        <f>TEXT(Table3[[#This Row],[Order Date]],"yyyy-mm")</f>
        <v>2018-07</v>
      </c>
    </row>
    <row r="2222" spans="1:20"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YEAR(Table3[[#This Row],[Order Date]])</f>
        <v>2018</v>
      </c>
      <c r="T2222" t="str">
        <f>TEXT(Table3[[#This Row],[Order Date]],"yyyy-mm")</f>
        <v>2018-07</v>
      </c>
    </row>
    <row r="2223" spans="1:20"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YEAR(Table3[[#This Row],[Order Date]])</f>
        <v>2016</v>
      </c>
      <c r="T2223" t="str">
        <f>TEXT(Table3[[#This Row],[Order Date]],"yyyy-mm")</f>
        <v>2016-12</v>
      </c>
    </row>
    <row r="2224" spans="1:20"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YEAR(Table3[[#This Row],[Order Date]])</f>
        <v>2016</v>
      </c>
      <c r="T2224" t="str">
        <f>TEXT(Table3[[#This Row],[Order Date]],"yyyy-mm")</f>
        <v>2016-12</v>
      </c>
    </row>
    <row r="2225" spans="1:20"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YEAR(Table3[[#This Row],[Order Date]])</f>
        <v>2016</v>
      </c>
      <c r="T2225" t="str">
        <f>TEXT(Table3[[#This Row],[Order Date]],"yyyy-mm")</f>
        <v>2016-12</v>
      </c>
    </row>
    <row r="2226" spans="1:20"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YEAR(Table3[[#This Row],[Order Date]])</f>
        <v>2018</v>
      </c>
      <c r="T2226" t="str">
        <f>TEXT(Table3[[#This Row],[Order Date]],"yyyy-mm")</f>
        <v>2018-07</v>
      </c>
    </row>
    <row r="2227" spans="1:20"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YEAR(Table3[[#This Row],[Order Date]])</f>
        <v>2017</v>
      </c>
      <c r="T2227" t="str">
        <f>TEXT(Table3[[#This Row],[Order Date]],"yyyy-mm")</f>
        <v>2017-03</v>
      </c>
    </row>
    <row r="2228" spans="1:20"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YEAR(Table3[[#This Row],[Order Date]])</f>
        <v>2018</v>
      </c>
      <c r="T2228" t="str">
        <f>TEXT(Table3[[#This Row],[Order Date]],"yyyy-mm")</f>
        <v>2018-07</v>
      </c>
    </row>
    <row r="2229" spans="1:20"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YEAR(Table3[[#This Row],[Order Date]])</f>
        <v>2018</v>
      </c>
      <c r="T2229" t="str">
        <f>TEXT(Table3[[#This Row],[Order Date]],"yyyy-mm")</f>
        <v>2018-07</v>
      </c>
    </row>
    <row r="2230" spans="1:20"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YEAR(Table3[[#This Row],[Order Date]])</f>
        <v>2017</v>
      </c>
      <c r="T2230" t="str">
        <f>TEXT(Table3[[#This Row],[Order Date]],"yyyy-mm")</f>
        <v>2017-10</v>
      </c>
    </row>
    <row r="2231" spans="1:20"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YEAR(Table3[[#This Row],[Order Date]])</f>
        <v>2015</v>
      </c>
      <c r="T2231" t="str">
        <f>TEXT(Table3[[#This Row],[Order Date]],"yyyy-mm")</f>
        <v>2015-03</v>
      </c>
    </row>
    <row r="2232" spans="1:20"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YEAR(Table3[[#This Row],[Order Date]])</f>
        <v>2015</v>
      </c>
      <c r="T2232" t="str">
        <f>TEXT(Table3[[#This Row],[Order Date]],"yyyy-mm")</f>
        <v>2015-03</v>
      </c>
    </row>
    <row r="2233" spans="1:20"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YEAR(Table3[[#This Row],[Order Date]])</f>
        <v>2018</v>
      </c>
      <c r="T2233" t="str">
        <f>TEXT(Table3[[#This Row],[Order Date]],"yyyy-mm")</f>
        <v>2018-06</v>
      </c>
    </row>
    <row r="2234" spans="1:20"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YEAR(Table3[[#This Row],[Order Date]])</f>
        <v>2018</v>
      </c>
      <c r="T2234" t="str">
        <f>TEXT(Table3[[#This Row],[Order Date]],"yyyy-mm")</f>
        <v>2018-07</v>
      </c>
    </row>
    <row r="2235" spans="1:20"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YEAR(Table3[[#This Row],[Order Date]])</f>
        <v>2016</v>
      </c>
      <c r="T2235" t="str">
        <f>TEXT(Table3[[#This Row],[Order Date]],"yyyy-mm")</f>
        <v>2016-12</v>
      </c>
    </row>
    <row r="2236" spans="1:20"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YEAR(Table3[[#This Row],[Order Date]])</f>
        <v>2018</v>
      </c>
      <c r="T2236" t="str">
        <f>TEXT(Table3[[#This Row],[Order Date]],"yyyy-mm")</f>
        <v>2018-12</v>
      </c>
    </row>
    <row r="2237" spans="1:20"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YEAR(Table3[[#This Row],[Order Date]])</f>
        <v>2016</v>
      </c>
      <c r="T2237" t="str">
        <f>TEXT(Table3[[#This Row],[Order Date]],"yyyy-mm")</f>
        <v>2016-09</v>
      </c>
    </row>
    <row r="2238" spans="1:20"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YEAR(Table3[[#This Row],[Order Date]])</f>
        <v>2016</v>
      </c>
      <c r="T2238" t="str">
        <f>TEXT(Table3[[#This Row],[Order Date]],"yyyy-mm")</f>
        <v>2016-09</v>
      </c>
    </row>
    <row r="2239" spans="1:20"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YEAR(Table3[[#This Row],[Order Date]])</f>
        <v>2017</v>
      </c>
      <c r="T2239" t="str">
        <f>TEXT(Table3[[#This Row],[Order Date]],"yyyy-mm")</f>
        <v>2017-07</v>
      </c>
    </row>
    <row r="2240" spans="1:20"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YEAR(Table3[[#This Row],[Order Date]])</f>
        <v>2018</v>
      </c>
      <c r="T2240" t="str">
        <f>TEXT(Table3[[#This Row],[Order Date]],"yyyy-mm")</f>
        <v>2018-04</v>
      </c>
    </row>
    <row r="2241" spans="1:20"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YEAR(Table3[[#This Row],[Order Date]])</f>
        <v>2017</v>
      </c>
      <c r="T2241" t="str">
        <f>TEXT(Table3[[#This Row],[Order Date]],"yyyy-mm")</f>
        <v>2017-11</v>
      </c>
    </row>
    <row r="2242" spans="1:20"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YEAR(Table3[[#This Row],[Order Date]])</f>
        <v>2017</v>
      </c>
      <c r="T2242" t="str">
        <f>TEXT(Table3[[#This Row],[Order Date]],"yyyy-mm")</f>
        <v>2017-11</v>
      </c>
    </row>
    <row r="2243" spans="1:20"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YEAR(Table3[[#This Row],[Order Date]])</f>
        <v>2017</v>
      </c>
      <c r="T2243" t="str">
        <f>TEXT(Table3[[#This Row],[Order Date]],"yyyy-mm")</f>
        <v>2017-11</v>
      </c>
    </row>
    <row r="2244" spans="1:20"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YEAR(Table3[[#This Row],[Order Date]])</f>
        <v>2018</v>
      </c>
      <c r="T2244" t="str">
        <f>TEXT(Table3[[#This Row],[Order Date]],"yyyy-mm")</f>
        <v>2018-11</v>
      </c>
    </row>
    <row r="2245" spans="1:20"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YEAR(Table3[[#This Row],[Order Date]])</f>
        <v>2018</v>
      </c>
      <c r="T2245" t="str">
        <f>TEXT(Table3[[#This Row],[Order Date]],"yyyy-mm")</f>
        <v>2018-11</v>
      </c>
    </row>
    <row r="2246" spans="1:20"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YEAR(Table3[[#This Row],[Order Date]])</f>
        <v>2018</v>
      </c>
      <c r="T2246" t="str">
        <f>TEXT(Table3[[#This Row],[Order Date]],"yyyy-mm")</f>
        <v>2018-11</v>
      </c>
    </row>
    <row r="2247" spans="1:20"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YEAR(Table3[[#This Row],[Order Date]])</f>
        <v>2018</v>
      </c>
      <c r="T2247" t="str">
        <f>TEXT(Table3[[#This Row],[Order Date]],"yyyy-mm")</f>
        <v>2018-11</v>
      </c>
    </row>
    <row r="2248" spans="1:20"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YEAR(Table3[[#This Row],[Order Date]])</f>
        <v>2018</v>
      </c>
      <c r="T2248" t="str">
        <f>TEXT(Table3[[#This Row],[Order Date]],"yyyy-mm")</f>
        <v>2018-11</v>
      </c>
    </row>
    <row r="2249" spans="1:20"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YEAR(Table3[[#This Row],[Order Date]])</f>
        <v>2016</v>
      </c>
      <c r="T2249" t="str">
        <f>TEXT(Table3[[#This Row],[Order Date]],"yyyy-mm")</f>
        <v>2016-02</v>
      </c>
    </row>
    <row r="2250" spans="1:20"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YEAR(Table3[[#This Row],[Order Date]])</f>
        <v>2016</v>
      </c>
      <c r="T2250" t="str">
        <f>TEXT(Table3[[#This Row],[Order Date]],"yyyy-mm")</f>
        <v>2016-02</v>
      </c>
    </row>
    <row r="2251" spans="1:20"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YEAR(Table3[[#This Row],[Order Date]])</f>
        <v>2016</v>
      </c>
      <c r="T2251" t="str">
        <f>TEXT(Table3[[#This Row],[Order Date]],"yyyy-mm")</f>
        <v>2016-02</v>
      </c>
    </row>
    <row r="2252" spans="1:20"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YEAR(Table3[[#This Row],[Order Date]])</f>
        <v>2016</v>
      </c>
      <c r="T2252" t="str">
        <f>TEXT(Table3[[#This Row],[Order Date]],"yyyy-mm")</f>
        <v>2016-02</v>
      </c>
    </row>
    <row r="2253" spans="1:20"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YEAR(Table3[[#This Row],[Order Date]])</f>
        <v>2016</v>
      </c>
      <c r="T2253" t="str">
        <f>TEXT(Table3[[#This Row],[Order Date]],"yyyy-mm")</f>
        <v>2016-02</v>
      </c>
    </row>
    <row r="2254" spans="1:20"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YEAR(Table3[[#This Row],[Order Date]])</f>
        <v>2017</v>
      </c>
      <c r="T2254" t="str">
        <f>TEXT(Table3[[#This Row],[Order Date]],"yyyy-mm")</f>
        <v>2017-04</v>
      </c>
    </row>
    <row r="2255" spans="1:20"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YEAR(Table3[[#This Row],[Order Date]])</f>
        <v>2016</v>
      </c>
      <c r="T2255" t="str">
        <f>TEXT(Table3[[#This Row],[Order Date]],"yyyy-mm")</f>
        <v>2016-09</v>
      </c>
    </row>
    <row r="2256" spans="1:20"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YEAR(Table3[[#This Row],[Order Date]])</f>
        <v>2016</v>
      </c>
      <c r="T2256" t="str">
        <f>TEXT(Table3[[#This Row],[Order Date]],"yyyy-mm")</f>
        <v>2016-09</v>
      </c>
    </row>
    <row r="2257" spans="1:20"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YEAR(Table3[[#This Row],[Order Date]])</f>
        <v>2017</v>
      </c>
      <c r="T2257" t="str">
        <f>TEXT(Table3[[#This Row],[Order Date]],"yyyy-mm")</f>
        <v>2017-09</v>
      </c>
    </row>
    <row r="2258" spans="1:20"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YEAR(Table3[[#This Row],[Order Date]])</f>
        <v>2017</v>
      </c>
      <c r="T2258" t="str">
        <f>TEXT(Table3[[#This Row],[Order Date]],"yyyy-mm")</f>
        <v>2017-09</v>
      </c>
    </row>
    <row r="2259" spans="1:20"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YEAR(Table3[[#This Row],[Order Date]])</f>
        <v>2018</v>
      </c>
      <c r="T2259" t="str">
        <f>TEXT(Table3[[#This Row],[Order Date]],"yyyy-mm")</f>
        <v>2018-06</v>
      </c>
    </row>
    <row r="2260" spans="1:20"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YEAR(Table3[[#This Row],[Order Date]])</f>
        <v>2018</v>
      </c>
      <c r="T2260" t="str">
        <f>TEXT(Table3[[#This Row],[Order Date]],"yyyy-mm")</f>
        <v>2018-06</v>
      </c>
    </row>
    <row r="2261" spans="1:20"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YEAR(Table3[[#This Row],[Order Date]])</f>
        <v>2016</v>
      </c>
      <c r="T2261" t="str">
        <f>TEXT(Table3[[#This Row],[Order Date]],"yyyy-mm")</f>
        <v>2016-11</v>
      </c>
    </row>
    <row r="2262" spans="1:20"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YEAR(Table3[[#This Row],[Order Date]])</f>
        <v>2016</v>
      </c>
      <c r="T2262" t="str">
        <f>TEXT(Table3[[#This Row],[Order Date]],"yyyy-mm")</f>
        <v>2016-11</v>
      </c>
    </row>
    <row r="2263" spans="1:20"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YEAR(Table3[[#This Row],[Order Date]])</f>
        <v>2016</v>
      </c>
      <c r="T2263" t="str">
        <f>TEXT(Table3[[#This Row],[Order Date]],"yyyy-mm")</f>
        <v>2016-12</v>
      </c>
    </row>
    <row r="2264" spans="1:20"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YEAR(Table3[[#This Row],[Order Date]])</f>
        <v>2018</v>
      </c>
      <c r="T2264" t="str">
        <f>TEXT(Table3[[#This Row],[Order Date]],"yyyy-mm")</f>
        <v>2018-02</v>
      </c>
    </row>
    <row r="2265" spans="1:20"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YEAR(Table3[[#This Row],[Order Date]])</f>
        <v>2017</v>
      </c>
      <c r="T2265" t="str">
        <f>TEXT(Table3[[#This Row],[Order Date]],"yyyy-mm")</f>
        <v>2017-11</v>
      </c>
    </row>
    <row r="2266" spans="1:20"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YEAR(Table3[[#This Row],[Order Date]])</f>
        <v>2017</v>
      </c>
      <c r="T2266" t="str">
        <f>TEXT(Table3[[#This Row],[Order Date]],"yyyy-mm")</f>
        <v>2017-11</v>
      </c>
    </row>
    <row r="2267" spans="1:20"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YEAR(Table3[[#This Row],[Order Date]])</f>
        <v>2017</v>
      </c>
      <c r="T2267" t="str">
        <f>TEXT(Table3[[#This Row],[Order Date]],"yyyy-mm")</f>
        <v>2017-11</v>
      </c>
    </row>
    <row r="2268" spans="1:20"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YEAR(Table3[[#This Row],[Order Date]])</f>
        <v>2018</v>
      </c>
      <c r="T2268" t="str">
        <f>TEXT(Table3[[#This Row],[Order Date]],"yyyy-mm")</f>
        <v>2018-10</v>
      </c>
    </row>
    <row r="2269" spans="1:20"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YEAR(Table3[[#This Row],[Order Date]])</f>
        <v>2018</v>
      </c>
      <c r="T2269" t="str">
        <f>TEXT(Table3[[#This Row],[Order Date]],"yyyy-mm")</f>
        <v>2018-09</v>
      </c>
    </row>
    <row r="2270" spans="1:20"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YEAR(Table3[[#This Row],[Order Date]])</f>
        <v>2018</v>
      </c>
      <c r="T2270" t="str">
        <f>TEXT(Table3[[#This Row],[Order Date]],"yyyy-mm")</f>
        <v>2018-12</v>
      </c>
    </row>
    <row r="2271" spans="1:20"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YEAR(Table3[[#This Row],[Order Date]])</f>
        <v>2018</v>
      </c>
      <c r="T2271" t="str">
        <f>TEXT(Table3[[#This Row],[Order Date]],"yyyy-mm")</f>
        <v>2018-12</v>
      </c>
    </row>
    <row r="2272" spans="1:20"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YEAR(Table3[[#This Row],[Order Date]])</f>
        <v>2018</v>
      </c>
      <c r="T2272" t="str">
        <f>TEXT(Table3[[#This Row],[Order Date]],"yyyy-mm")</f>
        <v>2018-12</v>
      </c>
    </row>
    <row r="2273" spans="1:20"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YEAR(Table3[[#This Row],[Order Date]])</f>
        <v>2016</v>
      </c>
      <c r="T2273" t="str">
        <f>TEXT(Table3[[#This Row],[Order Date]],"yyyy-mm")</f>
        <v>2016-09</v>
      </c>
    </row>
    <row r="2274" spans="1:20"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YEAR(Table3[[#This Row],[Order Date]])</f>
        <v>2016</v>
      </c>
      <c r="T2274" t="str">
        <f>TEXT(Table3[[#This Row],[Order Date]],"yyyy-mm")</f>
        <v>2016-03</v>
      </c>
    </row>
    <row r="2275" spans="1:20"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YEAR(Table3[[#This Row],[Order Date]])</f>
        <v>2016</v>
      </c>
      <c r="T2275" t="str">
        <f>TEXT(Table3[[#This Row],[Order Date]],"yyyy-mm")</f>
        <v>2016-03</v>
      </c>
    </row>
    <row r="2276" spans="1:20"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YEAR(Table3[[#This Row],[Order Date]])</f>
        <v>2015</v>
      </c>
      <c r="T2276" t="str">
        <f>TEXT(Table3[[#This Row],[Order Date]],"yyyy-mm")</f>
        <v>2015-10</v>
      </c>
    </row>
    <row r="2277" spans="1:20"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YEAR(Table3[[#This Row],[Order Date]])</f>
        <v>2015</v>
      </c>
      <c r="T2277" t="str">
        <f>TEXT(Table3[[#This Row],[Order Date]],"yyyy-mm")</f>
        <v>2015-10</v>
      </c>
    </row>
    <row r="2278" spans="1:20"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YEAR(Table3[[#This Row],[Order Date]])</f>
        <v>2015</v>
      </c>
      <c r="T2278" t="str">
        <f>TEXT(Table3[[#This Row],[Order Date]],"yyyy-mm")</f>
        <v>2015-06</v>
      </c>
    </row>
    <row r="2279" spans="1:20"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YEAR(Table3[[#This Row],[Order Date]])</f>
        <v>2015</v>
      </c>
      <c r="T2279" t="str">
        <f>TEXT(Table3[[#This Row],[Order Date]],"yyyy-mm")</f>
        <v>2015-06</v>
      </c>
    </row>
    <row r="2280" spans="1:20"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YEAR(Table3[[#This Row],[Order Date]])</f>
        <v>2015</v>
      </c>
      <c r="T2280" t="str">
        <f>TEXT(Table3[[#This Row],[Order Date]],"yyyy-mm")</f>
        <v>2015-06</v>
      </c>
    </row>
    <row r="2281" spans="1:20"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YEAR(Table3[[#This Row],[Order Date]])</f>
        <v>2018</v>
      </c>
      <c r="T2281" t="str">
        <f>TEXT(Table3[[#This Row],[Order Date]],"yyyy-mm")</f>
        <v>2018-10</v>
      </c>
    </row>
    <row r="2282" spans="1:20"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YEAR(Table3[[#This Row],[Order Date]])</f>
        <v>2018</v>
      </c>
      <c r="T2282" t="str">
        <f>TEXT(Table3[[#This Row],[Order Date]],"yyyy-mm")</f>
        <v>2018-10</v>
      </c>
    </row>
    <row r="2283" spans="1:20"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YEAR(Table3[[#This Row],[Order Date]])</f>
        <v>2018</v>
      </c>
      <c r="T2283" t="str">
        <f>TEXT(Table3[[#This Row],[Order Date]],"yyyy-mm")</f>
        <v>2018-10</v>
      </c>
    </row>
    <row r="2284" spans="1:20"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YEAR(Table3[[#This Row],[Order Date]])</f>
        <v>2017</v>
      </c>
      <c r="T2284" t="str">
        <f>TEXT(Table3[[#This Row],[Order Date]],"yyyy-mm")</f>
        <v>2017-09</v>
      </c>
    </row>
    <row r="2285" spans="1:20"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YEAR(Table3[[#This Row],[Order Date]])</f>
        <v>2016</v>
      </c>
      <c r="T2285" t="str">
        <f>TEXT(Table3[[#This Row],[Order Date]],"yyyy-mm")</f>
        <v>2016-03</v>
      </c>
    </row>
    <row r="2286" spans="1:20"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YEAR(Table3[[#This Row],[Order Date]])</f>
        <v>2016</v>
      </c>
      <c r="T2286" t="str">
        <f>TEXT(Table3[[#This Row],[Order Date]],"yyyy-mm")</f>
        <v>2016-03</v>
      </c>
    </row>
    <row r="2287" spans="1:20"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YEAR(Table3[[#This Row],[Order Date]])</f>
        <v>2017</v>
      </c>
      <c r="T2287" t="str">
        <f>TEXT(Table3[[#This Row],[Order Date]],"yyyy-mm")</f>
        <v>2017-05</v>
      </c>
    </row>
    <row r="2288" spans="1:20"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YEAR(Table3[[#This Row],[Order Date]])</f>
        <v>2018</v>
      </c>
      <c r="T2288" t="str">
        <f>TEXT(Table3[[#This Row],[Order Date]],"yyyy-mm")</f>
        <v>2018-11</v>
      </c>
    </row>
    <row r="2289" spans="1:20"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YEAR(Table3[[#This Row],[Order Date]])</f>
        <v>2018</v>
      </c>
      <c r="T2289" t="str">
        <f>TEXT(Table3[[#This Row],[Order Date]],"yyyy-mm")</f>
        <v>2018-06</v>
      </c>
    </row>
    <row r="2290" spans="1:20"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YEAR(Table3[[#This Row],[Order Date]])</f>
        <v>2018</v>
      </c>
      <c r="T2290" t="str">
        <f>TEXT(Table3[[#This Row],[Order Date]],"yyyy-mm")</f>
        <v>2018-06</v>
      </c>
    </row>
    <row r="2291" spans="1:20"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YEAR(Table3[[#This Row],[Order Date]])</f>
        <v>2018</v>
      </c>
      <c r="T2291" t="str">
        <f>TEXT(Table3[[#This Row],[Order Date]],"yyyy-mm")</f>
        <v>2018-01</v>
      </c>
    </row>
    <row r="2292" spans="1:20"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YEAR(Table3[[#This Row],[Order Date]])</f>
        <v>2016</v>
      </c>
      <c r="T2292" t="str">
        <f>TEXT(Table3[[#This Row],[Order Date]],"yyyy-mm")</f>
        <v>2016-04</v>
      </c>
    </row>
    <row r="2293" spans="1:20"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YEAR(Table3[[#This Row],[Order Date]])</f>
        <v>2016</v>
      </c>
      <c r="T2293" t="str">
        <f>TEXT(Table3[[#This Row],[Order Date]],"yyyy-mm")</f>
        <v>2016-04</v>
      </c>
    </row>
    <row r="2294" spans="1:20"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YEAR(Table3[[#This Row],[Order Date]])</f>
        <v>2016</v>
      </c>
      <c r="T2294" t="str">
        <f>TEXT(Table3[[#This Row],[Order Date]],"yyyy-mm")</f>
        <v>2016-04</v>
      </c>
    </row>
    <row r="2295" spans="1:20"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YEAR(Table3[[#This Row],[Order Date]])</f>
        <v>2016</v>
      </c>
      <c r="T2295" t="str">
        <f>TEXT(Table3[[#This Row],[Order Date]],"yyyy-mm")</f>
        <v>2016-11</v>
      </c>
    </row>
    <row r="2296" spans="1:20"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YEAR(Table3[[#This Row],[Order Date]])</f>
        <v>2018</v>
      </c>
      <c r="T2296" t="str">
        <f>TEXT(Table3[[#This Row],[Order Date]],"yyyy-mm")</f>
        <v>2018-12</v>
      </c>
    </row>
    <row r="2297" spans="1:20"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YEAR(Table3[[#This Row],[Order Date]])</f>
        <v>2016</v>
      </c>
      <c r="T2297" t="str">
        <f>TEXT(Table3[[#This Row],[Order Date]],"yyyy-mm")</f>
        <v>2016-11</v>
      </c>
    </row>
    <row r="2298" spans="1:20"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YEAR(Table3[[#This Row],[Order Date]])</f>
        <v>2016</v>
      </c>
      <c r="T2298" t="str">
        <f>TEXT(Table3[[#This Row],[Order Date]],"yyyy-mm")</f>
        <v>2016-11</v>
      </c>
    </row>
    <row r="2299" spans="1:20"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YEAR(Table3[[#This Row],[Order Date]])</f>
        <v>2016</v>
      </c>
      <c r="T2299" t="str">
        <f>TEXT(Table3[[#This Row],[Order Date]],"yyyy-mm")</f>
        <v>2016-11</v>
      </c>
    </row>
    <row r="2300" spans="1:20"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YEAR(Table3[[#This Row],[Order Date]])</f>
        <v>2016</v>
      </c>
      <c r="T2300" t="str">
        <f>TEXT(Table3[[#This Row],[Order Date]],"yyyy-mm")</f>
        <v>2016-11</v>
      </c>
    </row>
    <row r="2301" spans="1:20"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YEAR(Table3[[#This Row],[Order Date]])</f>
        <v>2016</v>
      </c>
      <c r="T2301" t="str">
        <f>TEXT(Table3[[#This Row],[Order Date]],"yyyy-mm")</f>
        <v>2016-11</v>
      </c>
    </row>
    <row r="2302" spans="1:20"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YEAR(Table3[[#This Row],[Order Date]])</f>
        <v>2015</v>
      </c>
      <c r="T2302" t="str">
        <f>TEXT(Table3[[#This Row],[Order Date]],"yyyy-mm")</f>
        <v>2015-11</v>
      </c>
    </row>
    <row r="2303" spans="1:20"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YEAR(Table3[[#This Row],[Order Date]])</f>
        <v>2015</v>
      </c>
      <c r="T2303" t="str">
        <f>TEXT(Table3[[#This Row],[Order Date]],"yyyy-mm")</f>
        <v>2015-11</v>
      </c>
    </row>
    <row r="2304" spans="1:20"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YEAR(Table3[[#This Row],[Order Date]])</f>
        <v>2017</v>
      </c>
      <c r="T2304" t="str">
        <f>TEXT(Table3[[#This Row],[Order Date]],"yyyy-mm")</f>
        <v>2017-01</v>
      </c>
    </row>
    <row r="2305" spans="1:20"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YEAR(Table3[[#This Row],[Order Date]])</f>
        <v>2018</v>
      </c>
      <c r="T2305" t="str">
        <f>TEXT(Table3[[#This Row],[Order Date]],"yyyy-mm")</f>
        <v>2018-09</v>
      </c>
    </row>
    <row r="2306" spans="1:20"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YEAR(Table3[[#This Row],[Order Date]])</f>
        <v>2018</v>
      </c>
      <c r="T2306" t="str">
        <f>TEXT(Table3[[#This Row],[Order Date]],"yyyy-mm")</f>
        <v>2018-09</v>
      </c>
    </row>
    <row r="2307" spans="1:20"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YEAR(Table3[[#This Row],[Order Date]])</f>
        <v>2017</v>
      </c>
      <c r="T2307" t="str">
        <f>TEXT(Table3[[#This Row],[Order Date]],"yyyy-mm")</f>
        <v>2017-12</v>
      </c>
    </row>
    <row r="2308" spans="1:20"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YEAR(Table3[[#This Row],[Order Date]])</f>
        <v>2016</v>
      </c>
      <c r="T2308" t="str">
        <f>TEXT(Table3[[#This Row],[Order Date]],"yyyy-mm")</f>
        <v>2016-08</v>
      </c>
    </row>
    <row r="2309" spans="1:20"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YEAR(Table3[[#This Row],[Order Date]])</f>
        <v>2018</v>
      </c>
      <c r="T2309" t="str">
        <f>TEXT(Table3[[#This Row],[Order Date]],"yyyy-mm")</f>
        <v>2018-11</v>
      </c>
    </row>
    <row r="2310" spans="1:20"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YEAR(Table3[[#This Row],[Order Date]])</f>
        <v>2018</v>
      </c>
      <c r="T2310" t="str">
        <f>TEXT(Table3[[#This Row],[Order Date]],"yyyy-mm")</f>
        <v>2018-06</v>
      </c>
    </row>
    <row r="2311" spans="1:20"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YEAR(Table3[[#This Row],[Order Date]])</f>
        <v>2018</v>
      </c>
      <c r="T2311" t="str">
        <f>TEXT(Table3[[#This Row],[Order Date]],"yyyy-mm")</f>
        <v>2018-06</v>
      </c>
    </row>
    <row r="2312" spans="1:20"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YEAR(Table3[[#This Row],[Order Date]])</f>
        <v>2018</v>
      </c>
      <c r="T2312" t="str">
        <f>TEXT(Table3[[#This Row],[Order Date]],"yyyy-mm")</f>
        <v>2018-06</v>
      </c>
    </row>
    <row r="2313" spans="1:20"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YEAR(Table3[[#This Row],[Order Date]])</f>
        <v>2018</v>
      </c>
      <c r="T2313" t="str">
        <f>TEXT(Table3[[#This Row],[Order Date]],"yyyy-mm")</f>
        <v>2018-06</v>
      </c>
    </row>
    <row r="2314" spans="1:20"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YEAR(Table3[[#This Row],[Order Date]])</f>
        <v>2018</v>
      </c>
      <c r="T2314" t="str">
        <f>TEXT(Table3[[#This Row],[Order Date]],"yyyy-mm")</f>
        <v>2018-06</v>
      </c>
    </row>
    <row r="2315" spans="1:20"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YEAR(Table3[[#This Row],[Order Date]])</f>
        <v>2018</v>
      </c>
      <c r="T2315" t="str">
        <f>TEXT(Table3[[#This Row],[Order Date]],"yyyy-mm")</f>
        <v>2018-07</v>
      </c>
    </row>
    <row r="2316" spans="1:20"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YEAR(Table3[[#This Row],[Order Date]])</f>
        <v>2018</v>
      </c>
      <c r="T2316" t="str">
        <f>TEXT(Table3[[#This Row],[Order Date]],"yyyy-mm")</f>
        <v>2018-07</v>
      </c>
    </row>
    <row r="2317" spans="1:20"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YEAR(Table3[[#This Row],[Order Date]])</f>
        <v>2018</v>
      </c>
      <c r="T2317" t="str">
        <f>TEXT(Table3[[#This Row],[Order Date]],"yyyy-mm")</f>
        <v>2018-07</v>
      </c>
    </row>
    <row r="2318" spans="1:20"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YEAR(Table3[[#This Row],[Order Date]])</f>
        <v>2018</v>
      </c>
      <c r="T2318" t="str">
        <f>TEXT(Table3[[#This Row],[Order Date]],"yyyy-mm")</f>
        <v>2018-07</v>
      </c>
    </row>
    <row r="2319" spans="1:20"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YEAR(Table3[[#This Row],[Order Date]])</f>
        <v>2018</v>
      </c>
      <c r="T2319" t="str">
        <f>TEXT(Table3[[#This Row],[Order Date]],"yyyy-mm")</f>
        <v>2018-07</v>
      </c>
    </row>
    <row r="2320" spans="1:20"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YEAR(Table3[[#This Row],[Order Date]])</f>
        <v>2018</v>
      </c>
      <c r="T2320" t="str">
        <f>TEXT(Table3[[#This Row],[Order Date]],"yyyy-mm")</f>
        <v>2018-07</v>
      </c>
    </row>
    <row r="2321" spans="1:20"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YEAR(Table3[[#This Row],[Order Date]])</f>
        <v>2016</v>
      </c>
      <c r="T2321" t="str">
        <f>TEXT(Table3[[#This Row],[Order Date]],"yyyy-mm")</f>
        <v>2016-12</v>
      </c>
    </row>
    <row r="2322" spans="1:20"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YEAR(Table3[[#This Row],[Order Date]])</f>
        <v>2018</v>
      </c>
      <c r="T2322" t="str">
        <f>TEXT(Table3[[#This Row],[Order Date]],"yyyy-mm")</f>
        <v>2018-03</v>
      </c>
    </row>
    <row r="2323" spans="1:20"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YEAR(Table3[[#This Row],[Order Date]])</f>
        <v>2016</v>
      </c>
      <c r="T2323" t="str">
        <f>TEXT(Table3[[#This Row],[Order Date]],"yyyy-mm")</f>
        <v>2016-12</v>
      </c>
    </row>
    <row r="2324" spans="1:20"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YEAR(Table3[[#This Row],[Order Date]])</f>
        <v>2016</v>
      </c>
      <c r="T2324" t="str">
        <f>TEXT(Table3[[#This Row],[Order Date]],"yyyy-mm")</f>
        <v>2016-12</v>
      </c>
    </row>
    <row r="2325" spans="1:20"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YEAR(Table3[[#This Row],[Order Date]])</f>
        <v>2016</v>
      </c>
      <c r="T2325" t="str">
        <f>TEXT(Table3[[#This Row],[Order Date]],"yyyy-mm")</f>
        <v>2016-12</v>
      </c>
    </row>
    <row r="2326" spans="1:20"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YEAR(Table3[[#This Row],[Order Date]])</f>
        <v>2016</v>
      </c>
      <c r="T2326" t="str">
        <f>TEXT(Table3[[#This Row],[Order Date]],"yyyy-mm")</f>
        <v>2016-12</v>
      </c>
    </row>
    <row r="2327" spans="1:20"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YEAR(Table3[[#This Row],[Order Date]])</f>
        <v>2016</v>
      </c>
      <c r="T2327" t="str">
        <f>TEXT(Table3[[#This Row],[Order Date]],"yyyy-mm")</f>
        <v>2016-09</v>
      </c>
    </row>
    <row r="2328" spans="1:20"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YEAR(Table3[[#This Row],[Order Date]])</f>
        <v>2016</v>
      </c>
      <c r="T2328" t="str">
        <f>TEXT(Table3[[#This Row],[Order Date]],"yyyy-mm")</f>
        <v>2016-09</v>
      </c>
    </row>
    <row r="2329" spans="1:20"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YEAR(Table3[[#This Row],[Order Date]])</f>
        <v>2016</v>
      </c>
      <c r="T2329" t="str">
        <f>TEXT(Table3[[#This Row],[Order Date]],"yyyy-mm")</f>
        <v>2016-09</v>
      </c>
    </row>
    <row r="2330" spans="1:20"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YEAR(Table3[[#This Row],[Order Date]])</f>
        <v>2018</v>
      </c>
      <c r="T2330" t="str">
        <f>TEXT(Table3[[#This Row],[Order Date]],"yyyy-mm")</f>
        <v>2018-09</v>
      </c>
    </row>
    <row r="2331" spans="1:20"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YEAR(Table3[[#This Row],[Order Date]])</f>
        <v>2016</v>
      </c>
      <c r="T2331" t="str">
        <f>TEXT(Table3[[#This Row],[Order Date]],"yyyy-mm")</f>
        <v>2016-12</v>
      </c>
    </row>
    <row r="2332" spans="1:20"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YEAR(Table3[[#This Row],[Order Date]])</f>
        <v>2017</v>
      </c>
      <c r="T2332" t="str">
        <f>TEXT(Table3[[#This Row],[Order Date]],"yyyy-mm")</f>
        <v>2017-09</v>
      </c>
    </row>
    <row r="2333" spans="1:20"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YEAR(Table3[[#This Row],[Order Date]])</f>
        <v>2017</v>
      </c>
      <c r="T2333" t="str">
        <f>TEXT(Table3[[#This Row],[Order Date]],"yyyy-mm")</f>
        <v>2017-09</v>
      </c>
    </row>
    <row r="2334" spans="1:20"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YEAR(Table3[[#This Row],[Order Date]])</f>
        <v>2018</v>
      </c>
      <c r="T2334" t="str">
        <f>TEXT(Table3[[#This Row],[Order Date]],"yyyy-mm")</f>
        <v>2018-03</v>
      </c>
    </row>
    <row r="2335" spans="1:20"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YEAR(Table3[[#This Row],[Order Date]])</f>
        <v>2018</v>
      </c>
      <c r="T2335" t="str">
        <f>TEXT(Table3[[#This Row],[Order Date]],"yyyy-mm")</f>
        <v>2018-03</v>
      </c>
    </row>
    <row r="2336" spans="1:20"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YEAR(Table3[[#This Row],[Order Date]])</f>
        <v>2015</v>
      </c>
      <c r="T2336" t="str">
        <f>TEXT(Table3[[#This Row],[Order Date]],"yyyy-mm")</f>
        <v>2015-09</v>
      </c>
    </row>
    <row r="2337" spans="1:20"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YEAR(Table3[[#This Row],[Order Date]])</f>
        <v>2018</v>
      </c>
      <c r="T2337" t="str">
        <f>TEXT(Table3[[#This Row],[Order Date]],"yyyy-mm")</f>
        <v>2018-12</v>
      </c>
    </row>
    <row r="2338" spans="1:20"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YEAR(Table3[[#This Row],[Order Date]])</f>
        <v>2018</v>
      </c>
      <c r="T2338" t="str">
        <f>TEXT(Table3[[#This Row],[Order Date]],"yyyy-mm")</f>
        <v>2018-12</v>
      </c>
    </row>
    <row r="2339" spans="1:20"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YEAR(Table3[[#This Row],[Order Date]])</f>
        <v>2015</v>
      </c>
      <c r="T2339" t="str">
        <f>TEXT(Table3[[#This Row],[Order Date]],"yyyy-mm")</f>
        <v>2015-08</v>
      </c>
    </row>
    <row r="2340" spans="1:20"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YEAR(Table3[[#This Row],[Order Date]])</f>
        <v>2015</v>
      </c>
      <c r="T2340" t="str">
        <f>TEXT(Table3[[#This Row],[Order Date]],"yyyy-mm")</f>
        <v>2015-08</v>
      </c>
    </row>
    <row r="2341" spans="1:20"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YEAR(Table3[[#This Row],[Order Date]])</f>
        <v>2015</v>
      </c>
      <c r="T2341" t="str">
        <f>TEXT(Table3[[#This Row],[Order Date]],"yyyy-mm")</f>
        <v>2015-08</v>
      </c>
    </row>
    <row r="2342" spans="1:20"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YEAR(Table3[[#This Row],[Order Date]])</f>
        <v>2017</v>
      </c>
      <c r="T2342" t="str">
        <f>TEXT(Table3[[#This Row],[Order Date]],"yyyy-mm")</f>
        <v>2017-11</v>
      </c>
    </row>
    <row r="2343" spans="1:20"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YEAR(Table3[[#This Row],[Order Date]])</f>
        <v>2015</v>
      </c>
      <c r="T2343" t="str">
        <f>TEXT(Table3[[#This Row],[Order Date]],"yyyy-mm")</f>
        <v>2015-12</v>
      </c>
    </row>
    <row r="2344" spans="1:20"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YEAR(Table3[[#This Row],[Order Date]])</f>
        <v>2015</v>
      </c>
      <c r="T2344" t="str">
        <f>TEXT(Table3[[#This Row],[Order Date]],"yyyy-mm")</f>
        <v>2015-12</v>
      </c>
    </row>
    <row r="2345" spans="1:20"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YEAR(Table3[[#This Row],[Order Date]])</f>
        <v>2015</v>
      </c>
      <c r="T2345" t="str">
        <f>TEXT(Table3[[#This Row],[Order Date]],"yyyy-mm")</f>
        <v>2015-07</v>
      </c>
    </row>
    <row r="2346" spans="1:20"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YEAR(Table3[[#This Row],[Order Date]])</f>
        <v>2017</v>
      </c>
      <c r="T2346" t="str">
        <f>TEXT(Table3[[#This Row],[Order Date]],"yyyy-mm")</f>
        <v>2017-02</v>
      </c>
    </row>
    <row r="2347" spans="1:20"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YEAR(Table3[[#This Row],[Order Date]])</f>
        <v>2017</v>
      </c>
      <c r="T2347" t="str">
        <f>TEXT(Table3[[#This Row],[Order Date]],"yyyy-mm")</f>
        <v>2017-03</v>
      </c>
    </row>
    <row r="2348" spans="1:20"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YEAR(Table3[[#This Row],[Order Date]])</f>
        <v>2017</v>
      </c>
      <c r="T2348" t="str">
        <f>TEXT(Table3[[#This Row],[Order Date]],"yyyy-mm")</f>
        <v>2017-03</v>
      </c>
    </row>
    <row r="2349" spans="1:20"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YEAR(Table3[[#This Row],[Order Date]])</f>
        <v>2017</v>
      </c>
      <c r="T2349" t="str">
        <f>TEXT(Table3[[#This Row],[Order Date]],"yyyy-mm")</f>
        <v>2017-03</v>
      </c>
    </row>
    <row r="2350" spans="1:20"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YEAR(Table3[[#This Row],[Order Date]])</f>
        <v>2018</v>
      </c>
      <c r="T2350" t="str">
        <f>TEXT(Table3[[#This Row],[Order Date]],"yyyy-mm")</f>
        <v>2018-12</v>
      </c>
    </row>
    <row r="2351" spans="1:20"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YEAR(Table3[[#This Row],[Order Date]])</f>
        <v>2018</v>
      </c>
      <c r="T2351" t="str">
        <f>TEXT(Table3[[#This Row],[Order Date]],"yyyy-mm")</f>
        <v>2018-12</v>
      </c>
    </row>
    <row r="2352" spans="1:20"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YEAR(Table3[[#This Row],[Order Date]])</f>
        <v>2018</v>
      </c>
      <c r="T2352" t="str">
        <f>TEXT(Table3[[#This Row],[Order Date]],"yyyy-mm")</f>
        <v>2018-12</v>
      </c>
    </row>
    <row r="2353" spans="1:20"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YEAR(Table3[[#This Row],[Order Date]])</f>
        <v>2018</v>
      </c>
      <c r="T2353" t="str">
        <f>TEXT(Table3[[#This Row],[Order Date]],"yyyy-mm")</f>
        <v>2018-12</v>
      </c>
    </row>
    <row r="2354" spans="1:20"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YEAR(Table3[[#This Row],[Order Date]])</f>
        <v>2018</v>
      </c>
      <c r="T2354" t="str">
        <f>TEXT(Table3[[#This Row],[Order Date]],"yyyy-mm")</f>
        <v>2018-12</v>
      </c>
    </row>
    <row r="2355" spans="1:20"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YEAR(Table3[[#This Row],[Order Date]])</f>
        <v>2016</v>
      </c>
      <c r="T2355" t="str">
        <f>TEXT(Table3[[#This Row],[Order Date]],"yyyy-mm")</f>
        <v>2016-08</v>
      </c>
    </row>
    <row r="2356" spans="1:20"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YEAR(Table3[[#This Row],[Order Date]])</f>
        <v>2016</v>
      </c>
      <c r="T2356" t="str">
        <f>TEXT(Table3[[#This Row],[Order Date]],"yyyy-mm")</f>
        <v>2016-08</v>
      </c>
    </row>
    <row r="2357" spans="1:20"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YEAR(Table3[[#This Row],[Order Date]])</f>
        <v>2016</v>
      </c>
      <c r="T2357" t="str">
        <f>TEXT(Table3[[#This Row],[Order Date]],"yyyy-mm")</f>
        <v>2016-08</v>
      </c>
    </row>
    <row r="2358" spans="1:20"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YEAR(Table3[[#This Row],[Order Date]])</f>
        <v>2016</v>
      </c>
      <c r="T2358" t="str">
        <f>TEXT(Table3[[#This Row],[Order Date]],"yyyy-mm")</f>
        <v>2016-08</v>
      </c>
    </row>
    <row r="2359" spans="1:20"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YEAR(Table3[[#This Row],[Order Date]])</f>
        <v>2015</v>
      </c>
      <c r="T2359" t="str">
        <f>TEXT(Table3[[#This Row],[Order Date]],"yyyy-mm")</f>
        <v>2015-03</v>
      </c>
    </row>
    <row r="2360" spans="1:20"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YEAR(Table3[[#This Row],[Order Date]])</f>
        <v>2015</v>
      </c>
      <c r="T2360" t="str">
        <f>TEXT(Table3[[#This Row],[Order Date]],"yyyy-mm")</f>
        <v>2015-03</v>
      </c>
    </row>
    <row r="2361" spans="1:20"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YEAR(Table3[[#This Row],[Order Date]])</f>
        <v>2015</v>
      </c>
      <c r="T2361" t="str">
        <f>TEXT(Table3[[#This Row],[Order Date]],"yyyy-mm")</f>
        <v>2015-03</v>
      </c>
    </row>
    <row r="2362" spans="1:20"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YEAR(Table3[[#This Row],[Order Date]])</f>
        <v>2015</v>
      </c>
      <c r="T2362" t="str">
        <f>TEXT(Table3[[#This Row],[Order Date]],"yyyy-mm")</f>
        <v>2015-03</v>
      </c>
    </row>
    <row r="2363" spans="1:20"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YEAR(Table3[[#This Row],[Order Date]])</f>
        <v>2015</v>
      </c>
      <c r="T2363" t="str">
        <f>TEXT(Table3[[#This Row],[Order Date]],"yyyy-mm")</f>
        <v>2015-03</v>
      </c>
    </row>
    <row r="2364" spans="1:20"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YEAR(Table3[[#This Row],[Order Date]])</f>
        <v>2018</v>
      </c>
      <c r="T2364" t="str">
        <f>TEXT(Table3[[#This Row],[Order Date]],"yyyy-mm")</f>
        <v>2018-04</v>
      </c>
    </row>
    <row r="2365" spans="1:20"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YEAR(Table3[[#This Row],[Order Date]])</f>
        <v>2017</v>
      </c>
      <c r="T2365" t="str">
        <f>TEXT(Table3[[#This Row],[Order Date]],"yyyy-mm")</f>
        <v>2017-03</v>
      </c>
    </row>
    <row r="2366" spans="1:20"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YEAR(Table3[[#This Row],[Order Date]])</f>
        <v>2017</v>
      </c>
      <c r="T2366" t="str">
        <f>TEXT(Table3[[#This Row],[Order Date]],"yyyy-mm")</f>
        <v>2017-03</v>
      </c>
    </row>
    <row r="2367" spans="1:20"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YEAR(Table3[[#This Row],[Order Date]])</f>
        <v>2017</v>
      </c>
      <c r="T2367" t="str">
        <f>TEXT(Table3[[#This Row],[Order Date]],"yyyy-mm")</f>
        <v>2017-03</v>
      </c>
    </row>
    <row r="2368" spans="1:20"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YEAR(Table3[[#This Row],[Order Date]])</f>
        <v>2015</v>
      </c>
      <c r="T2368" t="str">
        <f>TEXT(Table3[[#This Row],[Order Date]],"yyyy-mm")</f>
        <v>2015-11</v>
      </c>
    </row>
    <row r="2369" spans="1:20"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YEAR(Table3[[#This Row],[Order Date]])</f>
        <v>2018</v>
      </c>
      <c r="T2369" t="str">
        <f>TEXT(Table3[[#This Row],[Order Date]],"yyyy-mm")</f>
        <v>2018-02</v>
      </c>
    </row>
    <row r="2370" spans="1:20"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YEAR(Table3[[#This Row],[Order Date]])</f>
        <v>2017</v>
      </c>
      <c r="T2370" t="str">
        <f>TEXT(Table3[[#This Row],[Order Date]],"yyyy-mm")</f>
        <v>2017-09</v>
      </c>
    </row>
    <row r="2371" spans="1:20"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YEAR(Table3[[#This Row],[Order Date]])</f>
        <v>2017</v>
      </c>
      <c r="T2371" t="str">
        <f>TEXT(Table3[[#This Row],[Order Date]],"yyyy-mm")</f>
        <v>2017-09</v>
      </c>
    </row>
    <row r="2372" spans="1:20"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YEAR(Table3[[#This Row],[Order Date]])</f>
        <v>2018</v>
      </c>
      <c r="T2372" t="str">
        <f>TEXT(Table3[[#This Row],[Order Date]],"yyyy-mm")</f>
        <v>2018-07</v>
      </c>
    </row>
    <row r="2373" spans="1:20"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YEAR(Table3[[#This Row],[Order Date]])</f>
        <v>2017</v>
      </c>
      <c r="T2373" t="str">
        <f>TEXT(Table3[[#This Row],[Order Date]],"yyyy-mm")</f>
        <v>2017-07</v>
      </c>
    </row>
    <row r="2374" spans="1:20"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YEAR(Table3[[#This Row],[Order Date]])</f>
        <v>2017</v>
      </c>
      <c r="T2374" t="str">
        <f>TEXT(Table3[[#This Row],[Order Date]],"yyyy-mm")</f>
        <v>2017-07</v>
      </c>
    </row>
    <row r="2375" spans="1:20"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YEAR(Table3[[#This Row],[Order Date]])</f>
        <v>2017</v>
      </c>
      <c r="T2375" t="str">
        <f>TEXT(Table3[[#This Row],[Order Date]],"yyyy-mm")</f>
        <v>2017-07</v>
      </c>
    </row>
    <row r="2376" spans="1:20"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YEAR(Table3[[#This Row],[Order Date]])</f>
        <v>2017</v>
      </c>
      <c r="T2376" t="str">
        <f>TEXT(Table3[[#This Row],[Order Date]],"yyyy-mm")</f>
        <v>2017-07</v>
      </c>
    </row>
    <row r="2377" spans="1:20"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YEAR(Table3[[#This Row],[Order Date]])</f>
        <v>2018</v>
      </c>
      <c r="T2377" t="str">
        <f>TEXT(Table3[[#This Row],[Order Date]],"yyyy-mm")</f>
        <v>2018-01</v>
      </c>
    </row>
    <row r="2378" spans="1:20"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YEAR(Table3[[#This Row],[Order Date]])</f>
        <v>2015</v>
      </c>
      <c r="T2378" t="str">
        <f>TEXT(Table3[[#This Row],[Order Date]],"yyyy-mm")</f>
        <v>2015-08</v>
      </c>
    </row>
    <row r="2379" spans="1:20"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YEAR(Table3[[#This Row],[Order Date]])</f>
        <v>2015</v>
      </c>
      <c r="T2379" t="str">
        <f>TEXT(Table3[[#This Row],[Order Date]],"yyyy-mm")</f>
        <v>2015-08</v>
      </c>
    </row>
    <row r="2380" spans="1:20"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YEAR(Table3[[#This Row],[Order Date]])</f>
        <v>2016</v>
      </c>
      <c r="T2380" t="str">
        <f>TEXT(Table3[[#This Row],[Order Date]],"yyyy-mm")</f>
        <v>2016-12</v>
      </c>
    </row>
    <row r="2381" spans="1:20"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YEAR(Table3[[#This Row],[Order Date]])</f>
        <v>2017</v>
      </c>
      <c r="T2381" t="str">
        <f>TEXT(Table3[[#This Row],[Order Date]],"yyyy-mm")</f>
        <v>2017-05</v>
      </c>
    </row>
    <row r="2382" spans="1:20"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YEAR(Table3[[#This Row],[Order Date]])</f>
        <v>2017</v>
      </c>
      <c r="T2382" t="str">
        <f>TEXT(Table3[[#This Row],[Order Date]],"yyyy-mm")</f>
        <v>2017-05</v>
      </c>
    </row>
    <row r="2383" spans="1:20"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YEAR(Table3[[#This Row],[Order Date]])</f>
        <v>2017</v>
      </c>
      <c r="T2383" t="str">
        <f>TEXT(Table3[[#This Row],[Order Date]],"yyyy-mm")</f>
        <v>2017-05</v>
      </c>
    </row>
    <row r="2384" spans="1:20"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YEAR(Table3[[#This Row],[Order Date]])</f>
        <v>2018</v>
      </c>
      <c r="T2384" t="str">
        <f>TEXT(Table3[[#This Row],[Order Date]],"yyyy-mm")</f>
        <v>2018-03</v>
      </c>
    </row>
    <row r="2385" spans="1:20"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YEAR(Table3[[#This Row],[Order Date]])</f>
        <v>2018</v>
      </c>
      <c r="T2385" t="str">
        <f>TEXT(Table3[[#This Row],[Order Date]],"yyyy-mm")</f>
        <v>2018-03</v>
      </c>
    </row>
    <row r="2386" spans="1:20"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YEAR(Table3[[#This Row],[Order Date]])</f>
        <v>2018</v>
      </c>
      <c r="T2386" t="str">
        <f>TEXT(Table3[[#This Row],[Order Date]],"yyyy-mm")</f>
        <v>2018-03</v>
      </c>
    </row>
    <row r="2387" spans="1:20"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YEAR(Table3[[#This Row],[Order Date]])</f>
        <v>2018</v>
      </c>
      <c r="T2387" t="str">
        <f>TEXT(Table3[[#This Row],[Order Date]],"yyyy-mm")</f>
        <v>2018-03</v>
      </c>
    </row>
    <row r="2388" spans="1:20"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YEAR(Table3[[#This Row],[Order Date]])</f>
        <v>2018</v>
      </c>
      <c r="T2388" t="str">
        <f>TEXT(Table3[[#This Row],[Order Date]],"yyyy-mm")</f>
        <v>2018-03</v>
      </c>
    </row>
    <row r="2389" spans="1:20"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YEAR(Table3[[#This Row],[Order Date]])</f>
        <v>2016</v>
      </c>
      <c r="T2389" t="str">
        <f>TEXT(Table3[[#This Row],[Order Date]],"yyyy-mm")</f>
        <v>2016-12</v>
      </c>
    </row>
    <row r="2390" spans="1:20"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YEAR(Table3[[#This Row],[Order Date]])</f>
        <v>2016</v>
      </c>
      <c r="T2390" t="str">
        <f>TEXT(Table3[[#This Row],[Order Date]],"yyyy-mm")</f>
        <v>2016-12</v>
      </c>
    </row>
    <row r="2391" spans="1:20"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YEAR(Table3[[#This Row],[Order Date]])</f>
        <v>2016</v>
      </c>
      <c r="T2391" t="str">
        <f>TEXT(Table3[[#This Row],[Order Date]],"yyyy-mm")</f>
        <v>2016-12</v>
      </c>
    </row>
    <row r="2392" spans="1:20"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YEAR(Table3[[#This Row],[Order Date]])</f>
        <v>2016</v>
      </c>
      <c r="T2392" t="str">
        <f>TEXT(Table3[[#This Row],[Order Date]],"yyyy-mm")</f>
        <v>2016-12</v>
      </c>
    </row>
    <row r="2393" spans="1:20"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YEAR(Table3[[#This Row],[Order Date]])</f>
        <v>2016</v>
      </c>
      <c r="T2393" t="str">
        <f>TEXT(Table3[[#This Row],[Order Date]],"yyyy-mm")</f>
        <v>2016-12</v>
      </c>
    </row>
    <row r="2394" spans="1:20"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YEAR(Table3[[#This Row],[Order Date]])</f>
        <v>2016</v>
      </c>
      <c r="T2394" t="str">
        <f>TEXT(Table3[[#This Row],[Order Date]],"yyyy-mm")</f>
        <v>2016-12</v>
      </c>
    </row>
    <row r="2395" spans="1:20"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YEAR(Table3[[#This Row],[Order Date]])</f>
        <v>2017</v>
      </c>
      <c r="T2395" t="str">
        <f>TEXT(Table3[[#This Row],[Order Date]],"yyyy-mm")</f>
        <v>2017-03</v>
      </c>
    </row>
    <row r="2396" spans="1:20"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YEAR(Table3[[#This Row],[Order Date]])</f>
        <v>2016</v>
      </c>
      <c r="T2396" t="str">
        <f>TEXT(Table3[[#This Row],[Order Date]],"yyyy-mm")</f>
        <v>2016-11</v>
      </c>
    </row>
    <row r="2397" spans="1:20"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YEAR(Table3[[#This Row],[Order Date]])</f>
        <v>2016</v>
      </c>
      <c r="T2397" t="str">
        <f>TEXT(Table3[[#This Row],[Order Date]],"yyyy-mm")</f>
        <v>2016-11</v>
      </c>
    </row>
    <row r="2398" spans="1:20"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YEAR(Table3[[#This Row],[Order Date]])</f>
        <v>2016</v>
      </c>
      <c r="T2398" t="str">
        <f>TEXT(Table3[[#This Row],[Order Date]],"yyyy-mm")</f>
        <v>2016-11</v>
      </c>
    </row>
    <row r="2399" spans="1:20"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YEAR(Table3[[#This Row],[Order Date]])</f>
        <v>2018</v>
      </c>
      <c r="T2399" t="str">
        <f>TEXT(Table3[[#This Row],[Order Date]],"yyyy-mm")</f>
        <v>2018-08</v>
      </c>
    </row>
    <row r="2400" spans="1:20"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YEAR(Table3[[#This Row],[Order Date]])</f>
        <v>2018</v>
      </c>
      <c r="T2400" t="str">
        <f>TEXT(Table3[[#This Row],[Order Date]],"yyyy-mm")</f>
        <v>2018-08</v>
      </c>
    </row>
    <row r="2401" spans="1:20"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YEAR(Table3[[#This Row],[Order Date]])</f>
        <v>2018</v>
      </c>
      <c r="T2401" t="str">
        <f>TEXT(Table3[[#This Row],[Order Date]],"yyyy-mm")</f>
        <v>2018-09</v>
      </c>
    </row>
    <row r="2402" spans="1:20"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YEAR(Table3[[#This Row],[Order Date]])</f>
        <v>2018</v>
      </c>
      <c r="T2402" t="str">
        <f>TEXT(Table3[[#This Row],[Order Date]],"yyyy-mm")</f>
        <v>2018-09</v>
      </c>
    </row>
    <row r="2403" spans="1:20"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YEAR(Table3[[#This Row],[Order Date]])</f>
        <v>2018</v>
      </c>
      <c r="T2403" t="str">
        <f>TEXT(Table3[[#This Row],[Order Date]],"yyyy-mm")</f>
        <v>2018-04</v>
      </c>
    </row>
    <row r="2404" spans="1:20"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YEAR(Table3[[#This Row],[Order Date]])</f>
        <v>2018</v>
      </c>
      <c r="T2404" t="str">
        <f>TEXT(Table3[[#This Row],[Order Date]],"yyyy-mm")</f>
        <v>2018-04</v>
      </c>
    </row>
    <row r="2405" spans="1:20"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YEAR(Table3[[#This Row],[Order Date]])</f>
        <v>2017</v>
      </c>
      <c r="T2405" t="str">
        <f>TEXT(Table3[[#This Row],[Order Date]],"yyyy-mm")</f>
        <v>2017-09</v>
      </c>
    </row>
    <row r="2406" spans="1:20"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YEAR(Table3[[#This Row],[Order Date]])</f>
        <v>2018</v>
      </c>
      <c r="T2406" t="str">
        <f>TEXT(Table3[[#This Row],[Order Date]],"yyyy-mm")</f>
        <v>2018-10</v>
      </c>
    </row>
    <row r="2407" spans="1:20"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YEAR(Table3[[#This Row],[Order Date]])</f>
        <v>2018</v>
      </c>
      <c r="T2407" t="str">
        <f>TEXT(Table3[[#This Row],[Order Date]],"yyyy-mm")</f>
        <v>2018-10</v>
      </c>
    </row>
    <row r="2408" spans="1:20"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YEAR(Table3[[#This Row],[Order Date]])</f>
        <v>2018</v>
      </c>
      <c r="T2408" t="str">
        <f>TEXT(Table3[[#This Row],[Order Date]],"yyyy-mm")</f>
        <v>2018-10</v>
      </c>
    </row>
    <row r="2409" spans="1:20"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YEAR(Table3[[#This Row],[Order Date]])</f>
        <v>2018</v>
      </c>
      <c r="T2409" t="str">
        <f>TEXT(Table3[[#This Row],[Order Date]],"yyyy-mm")</f>
        <v>2018-01</v>
      </c>
    </row>
    <row r="2410" spans="1:20"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YEAR(Table3[[#This Row],[Order Date]])</f>
        <v>2018</v>
      </c>
      <c r="T2410" t="str">
        <f>TEXT(Table3[[#This Row],[Order Date]],"yyyy-mm")</f>
        <v>2018-01</v>
      </c>
    </row>
    <row r="2411" spans="1:20"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YEAR(Table3[[#This Row],[Order Date]])</f>
        <v>2018</v>
      </c>
      <c r="T2411" t="str">
        <f>TEXT(Table3[[#This Row],[Order Date]],"yyyy-mm")</f>
        <v>2018-03</v>
      </c>
    </row>
    <row r="2412" spans="1:20"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YEAR(Table3[[#This Row],[Order Date]])</f>
        <v>2015</v>
      </c>
      <c r="T2412" t="str">
        <f>TEXT(Table3[[#This Row],[Order Date]],"yyyy-mm")</f>
        <v>2015-08</v>
      </c>
    </row>
    <row r="2413" spans="1:20"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YEAR(Table3[[#This Row],[Order Date]])</f>
        <v>2016</v>
      </c>
      <c r="T2413" t="str">
        <f>TEXT(Table3[[#This Row],[Order Date]],"yyyy-mm")</f>
        <v>2016-06</v>
      </c>
    </row>
    <row r="2414" spans="1:20"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YEAR(Table3[[#This Row],[Order Date]])</f>
        <v>2015</v>
      </c>
      <c r="T2414" t="str">
        <f>TEXT(Table3[[#This Row],[Order Date]],"yyyy-mm")</f>
        <v>2015-11</v>
      </c>
    </row>
    <row r="2415" spans="1:20"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YEAR(Table3[[#This Row],[Order Date]])</f>
        <v>2015</v>
      </c>
      <c r="T2415" t="str">
        <f>TEXT(Table3[[#This Row],[Order Date]],"yyyy-mm")</f>
        <v>2015-11</v>
      </c>
    </row>
    <row r="2416" spans="1:20"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YEAR(Table3[[#This Row],[Order Date]])</f>
        <v>2017</v>
      </c>
      <c r="T2416" t="str">
        <f>TEXT(Table3[[#This Row],[Order Date]],"yyyy-mm")</f>
        <v>2017-12</v>
      </c>
    </row>
    <row r="2417" spans="1:20"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YEAR(Table3[[#This Row],[Order Date]])</f>
        <v>2016</v>
      </c>
      <c r="T2417" t="str">
        <f>TEXT(Table3[[#This Row],[Order Date]],"yyyy-mm")</f>
        <v>2016-07</v>
      </c>
    </row>
    <row r="2418" spans="1:20"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YEAR(Table3[[#This Row],[Order Date]])</f>
        <v>2018</v>
      </c>
      <c r="T2418" t="str">
        <f>TEXT(Table3[[#This Row],[Order Date]],"yyyy-mm")</f>
        <v>2018-10</v>
      </c>
    </row>
    <row r="2419" spans="1:20"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YEAR(Table3[[#This Row],[Order Date]])</f>
        <v>2018</v>
      </c>
      <c r="T2419" t="str">
        <f>TEXT(Table3[[#This Row],[Order Date]],"yyyy-mm")</f>
        <v>2018-10</v>
      </c>
    </row>
    <row r="2420" spans="1:20"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YEAR(Table3[[#This Row],[Order Date]])</f>
        <v>2017</v>
      </c>
      <c r="T2420" t="str">
        <f>TEXT(Table3[[#This Row],[Order Date]],"yyyy-mm")</f>
        <v>2017-05</v>
      </c>
    </row>
    <row r="2421" spans="1:20"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YEAR(Table3[[#This Row],[Order Date]])</f>
        <v>2018</v>
      </c>
      <c r="T2421" t="str">
        <f>TEXT(Table3[[#This Row],[Order Date]],"yyyy-mm")</f>
        <v>2018-11</v>
      </c>
    </row>
    <row r="2422" spans="1:20"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YEAR(Table3[[#This Row],[Order Date]])</f>
        <v>2018</v>
      </c>
      <c r="T2422" t="str">
        <f>TEXT(Table3[[#This Row],[Order Date]],"yyyy-mm")</f>
        <v>2018-11</v>
      </c>
    </row>
    <row r="2423" spans="1:20"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YEAR(Table3[[#This Row],[Order Date]])</f>
        <v>2017</v>
      </c>
      <c r="T2423" t="str">
        <f>TEXT(Table3[[#This Row],[Order Date]],"yyyy-mm")</f>
        <v>2017-04</v>
      </c>
    </row>
    <row r="2424" spans="1:20"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YEAR(Table3[[#This Row],[Order Date]])</f>
        <v>2017</v>
      </c>
      <c r="T2424" t="str">
        <f>TEXT(Table3[[#This Row],[Order Date]],"yyyy-mm")</f>
        <v>2017-04</v>
      </c>
    </row>
    <row r="2425" spans="1:20"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YEAR(Table3[[#This Row],[Order Date]])</f>
        <v>2018</v>
      </c>
      <c r="T2425" t="str">
        <f>TEXT(Table3[[#This Row],[Order Date]],"yyyy-mm")</f>
        <v>2018-12</v>
      </c>
    </row>
    <row r="2426" spans="1:20"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YEAR(Table3[[#This Row],[Order Date]])</f>
        <v>2018</v>
      </c>
      <c r="T2426" t="str">
        <f>TEXT(Table3[[#This Row],[Order Date]],"yyyy-mm")</f>
        <v>2018-12</v>
      </c>
    </row>
    <row r="2427" spans="1:20"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YEAR(Table3[[#This Row],[Order Date]])</f>
        <v>2018</v>
      </c>
      <c r="T2427" t="str">
        <f>TEXT(Table3[[#This Row],[Order Date]],"yyyy-mm")</f>
        <v>2018-12</v>
      </c>
    </row>
    <row r="2428" spans="1:20"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YEAR(Table3[[#This Row],[Order Date]])</f>
        <v>2018</v>
      </c>
      <c r="T2428" t="str">
        <f>TEXT(Table3[[#This Row],[Order Date]],"yyyy-mm")</f>
        <v>2018-12</v>
      </c>
    </row>
    <row r="2429" spans="1:20"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YEAR(Table3[[#This Row],[Order Date]])</f>
        <v>2017</v>
      </c>
      <c r="T2429" t="str">
        <f>TEXT(Table3[[#This Row],[Order Date]],"yyyy-mm")</f>
        <v>2017-06</v>
      </c>
    </row>
    <row r="2430" spans="1:20"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YEAR(Table3[[#This Row],[Order Date]])</f>
        <v>2017</v>
      </c>
      <c r="T2430" t="str">
        <f>TEXT(Table3[[#This Row],[Order Date]],"yyyy-mm")</f>
        <v>2017-06</v>
      </c>
    </row>
    <row r="2431" spans="1:20"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YEAR(Table3[[#This Row],[Order Date]])</f>
        <v>2017</v>
      </c>
      <c r="T2431" t="str">
        <f>TEXT(Table3[[#This Row],[Order Date]],"yyyy-mm")</f>
        <v>2017-06</v>
      </c>
    </row>
    <row r="2432" spans="1:20"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YEAR(Table3[[#This Row],[Order Date]])</f>
        <v>2018</v>
      </c>
      <c r="T2432" t="str">
        <f>TEXT(Table3[[#This Row],[Order Date]],"yyyy-mm")</f>
        <v>2018-05</v>
      </c>
    </row>
    <row r="2433" spans="1:20"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YEAR(Table3[[#This Row],[Order Date]])</f>
        <v>2018</v>
      </c>
      <c r="T2433" t="str">
        <f>TEXT(Table3[[#This Row],[Order Date]],"yyyy-mm")</f>
        <v>2018-12</v>
      </c>
    </row>
    <row r="2434" spans="1:20"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YEAR(Table3[[#This Row],[Order Date]])</f>
        <v>2015</v>
      </c>
      <c r="T2434" t="str">
        <f>TEXT(Table3[[#This Row],[Order Date]],"yyyy-mm")</f>
        <v>2015-03</v>
      </c>
    </row>
    <row r="2435" spans="1:20"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YEAR(Table3[[#This Row],[Order Date]])</f>
        <v>2018</v>
      </c>
      <c r="T2435" t="str">
        <f>TEXT(Table3[[#This Row],[Order Date]],"yyyy-mm")</f>
        <v>2018-05</v>
      </c>
    </row>
    <row r="2436" spans="1:20"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YEAR(Table3[[#This Row],[Order Date]])</f>
        <v>2016</v>
      </c>
      <c r="T2436" t="str">
        <f>TEXT(Table3[[#This Row],[Order Date]],"yyyy-mm")</f>
        <v>2016-11</v>
      </c>
    </row>
    <row r="2437" spans="1:20"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YEAR(Table3[[#This Row],[Order Date]])</f>
        <v>2016</v>
      </c>
      <c r="T2437" t="str">
        <f>TEXT(Table3[[#This Row],[Order Date]],"yyyy-mm")</f>
        <v>2016-11</v>
      </c>
    </row>
    <row r="2438" spans="1:20"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YEAR(Table3[[#This Row],[Order Date]])</f>
        <v>2018</v>
      </c>
      <c r="T2438" t="str">
        <f>TEXT(Table3[[#This Row],[Order Date]],"yyyy-mm")</f>
        <v>2018-07</v>
      </c>
    </row>
    <row r="2439" spans="1:20"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YEAR(Table3[[#This Row],[Order Date]])</f>
        <v>2015</v>
      </c>
      <c r="T2439" t="str">
        <f>TEXT(Table3[[#This Row],[Order Date]],"yyyy-mm")</f>
        <v>2015-11</v>
      </c>
    </row>
    <row r="2440" spans="1:20"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YEAR(Table3[[#This Row],[Order Date]])</f>
        <v>2015</v>
      </c>
      <c r="T2440" t="str">
        <f>TEXT(Table3[[#This Row],[Order Date]],"yyyy-mm")</f>
        <v>2015-11</v>
      </c>
    </row>
    <row r="2441" spans="1:20"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YEAR(Table3[[#This Row],[Order Date]])</f>
        <v>2018</v>
      </c>
      <c r="T2441" t="str">
        <f>TEXT(Table3[[#This Row],[Order Date]],"yyyy-mm")</f>
        <v>2018-07</v>
      </c>
    </row>
    <row r="2442" spans="1:20"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YEAR(Table3[[#This Row],[Order Date]])</f>
        <v>2017</v>
      </c>
      <c r="T2442" t="str">
        <f>TEXT(Table3[[#This Row],[Order Date]],"yyyy-mm")</f>
        <v>2017-05</v>
      </c>
    </row>
    <row r="2443" spans="1:20"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YEAR(Table3[[#This Row],[Order Date]])</f>
        <v>2017</v>
      </c>
      <c r="T2443" t="str">
        <f>TEXT(Table3[[#This Row],[Order Date]],"yyyy-mm")</f>
        <v>2017-05</v>
      </c>
    </row>
    <row r="2444" spans="1:20"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YEAR(Table3[[#This Row],[Order Date]])</f>
        <v>2017</v>
      </c>
      <c r="T2444" t="str">
        <f>TEXT(Table3[[#This Row],[Order Date]],"yyyy-mm")</f>
        <v>2017-05</v>
      </c>
    </row>
    <row r="2445" spans="1:20"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YEAR(Table3[[#This Row],[Order Date]])</f>
        <v>2017</v>
      </c>
      <c r="T2445" t="str">
        <f>TEXT(Table3[[#This Row],[Order Date]],"yyyy-mm")</f>
        <v>2017-05</v>
      </c>
    </row>
    <row r="2446" spans="1:20"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YEAR(Table3[[#This Row],[Order Date]])</f>
        <v>2017</v>
      </c>
      <c r="T2446" t="str">
        <f>TEXT(Table3[[#This Row],[Order Date]],"yyyy-mm")</f>
        <v>2017-05</v>
      </c>
    </row>
    <row r="2447" spans="1:20"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YEAR(Table3[[#This Row],[Order Date]])</f>
        <v>2017</v>
      </c>
      <c r="T2447" t="str">
        <f>TEXT(Table3[[#This Row],[Order Date]],"yyyy-mm")</f>
        <v>2017-05</v>
      </c>
    </row>
    <row r="2448" spans="1:20"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YEAR(Table3[[#This Row],[Order Date]])</f>
        <v>2016</v>
      </c>
      <c r="T2448" t="str">
        <f>TEXT(Table3[[#This Row],[Order Date]],"yyyy-mm")</f>
        <v>2016-09</v>
      </c>
    </row>
    <row r="2449" spans="1:20"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YEAR(Table3[[#This Row],[Order Date]])</f>
        <v>2017</v>
      </c>
      <c r="T2449" t="str">
        <f>TEXT(Table3[[#This Row],[Order Date]],"yyyy-mm")</f>
        <v>2017-10</v>
      </c>
    </row>
    <row r="2450" spans="1:20"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YEAR(Table3[[#This Row],[Order Date]])</f>
        <v>2016</v>
      </c>
      <c r="T2450" t="str">
        <f>TEXT(Table3[[#This Row],[Order Date]],"yyyy-mm")</f>
        <v>2016-09</v>
      </c>
    </row>
    <row r="2451" spans="1:20"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YEAR(Table3[[#This Row],[Order Date]])</f>
        <v>2017</v>
      </c>
      <c r="T2451" t="str">
        <f>TEXT(Table3[[#This Row],[Order Date]],"yyyy-mm")</f>
        <v>2017-11</v>
      </c>
    </row>
    <row r="2452" spans="1:20"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YEAR(Table3[[#This Row],[Order Date]])</f>
        <v>2018</v>
      </c>
      <c r="T2452" t="str">
        <f>TEXT(Table3[[#This Row],[Order Date]],"yyyy-mm")</f>
        <v>2018-03</v>
      </c>
    </row>
    <row r="2453" spans="1:20"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YEAR(Table3[[#This Row],[Order Date]])</f>
        <v>2018</v>
      </c>
      <c r="T2453" t="str">
        <f>TEXT(Table3[[#This Row],[Order Date]],"yyyy-mm")</f>
        <v>2018-03</v>
      </c>
    </row>
    <row r="2454" spans="1:20"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YEAR(Table3[[#This Row],[Order Date]])</f>
        <v>2018</v>
      </c>
      <c r="T2454" t="str">
        <f>TEXT(Table3[[#This Row],[Order Date]],"yyyy-mm")</f>
        <v>2018-03</v>
      </c>
    </row>
    <row r="2455" spans="1:20"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YEAR(Table3[[#This Row],[Order Date]])</f>
        <v>2018</v>
      </c>
      <c r="T2455" t="str">
        <f>TEXT(Table3[[#This Row],[Order Date]],"yyyy-mm")</f>
        <v>2018-03</v>
      </c>
    </row>
    <row r="2456" spans="1:20"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YEAR(Table3[[#This Row],[Order Date]])</f>
        <v>2018</v>
      </c>
      <c r="T2456" t="str">
        <f>TEXT(Table3[[#This Row],[Order Date]],"yyyy-mm")</f>
        <v>2018-03</v>
      </c>
    </row>
    <row r="2457" spans="1:20"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YEAR(Table3[[#This Row],[Order Date]])</f>
        <v>2018</v>
      </c>
      <c r="T2457" t="str">
        <f>TEXT(Table3[[#This Row],[Order Date]],"yyyy-mm")</f>
        <v>2018-03</v>
      </c>
    </row>
    <row r="2458" spans="1:20"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YEAR(Table3[[#This Row],[Order Date]])</f>
        <v>2018</v>
      </c>
      <c r="T2458" t="str">
        <f>TEXT(Table3[[#This Row],[Order Date]],"yyyy-mm")</f>
        <v>2018-03</v>
      </c>
    </row>
    <row r="2459" spans="1:20"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YEAR(Table3[[#This Row],[Order Date]])</f>
        <v>2018</v>
      </c>
      <c r="T2459" t="str">
        <f>TEXT(Table3[[#This Row],[Order Date]],"yyyy-mm")</f>
        <v>2018-03</v>
      </c>
    </row>
    <row r="2460" spans="1:20"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YEAR(Table3[[#This Row],[Order Date]])</f>
        <v>2018</v>
      </c>
      <c r="T2460" t="str">
        <f>TEXT(Table3[[#This Row],[Order Date]],"yyyy-mm")</f>
        <v>2018-03</v>
      </c>
    </row>
    <row r="2461" spans="1:20"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YEAR(Table3[[#This Row],[Order Date]])</f>
        <v>2018</v>
      </c>
      <c r="T2461" t="str">
        <f>TEXT(Table3[[#This Row],[Order Date]],"yyyy-mm")</f>
        <v>2018-08</v>
      </c>
    </row>
    <row r="2462" spans="1:20"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YEAR(Table3[[#This Row],[Order Date]])</f>
        <v>2016</v>
      </c>
      <c r="T2462" t="str">
        <f>TEXT(Table3[[#This Row],[Order Date]],"yyyy-mm")</f>
        <v>2016-07</v>
      </c>
    </row>
    <row r="2463" spans="1:20"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YEAR(Table3[[#This Row],[Order Date]])</f>
        <v>2016</v>
      </c>
      <c r="T2463" t="str">
        <f>TEXT(Table3[[#This Row],[Order Date]],"yyyy-mm")</f>
        <v>2016-07</v>
      </c>
    </row>
    <row r="2464" spans="1:20"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YEAR(Table3[[#This Row],[Order Date]])</f>
        <v>2018</v>
      </c>
      <c r="T2464" t="str">
        <f>TEXT(Table3[[#This Row],[Order Date]],"yyyy-mm")</f>
        <v>2018-12</v>
      </c>
    </row>
    <row r="2465" spans="1:20"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YEAR(Table3[[#This Row],[Order Date]])</f>
        <v>2018</v>
      </c>
      <c r="T2465" t="str">
        <f>TEXT(Table3[[#This Row],[Order Date]],"yyyy-mm")</f>
        <v>2018-12</v>
      </c>
    </row>
    <row r="2466" spans="1:20"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YEAR(Table3[[#This Row],[Order Date]])</f>
        <v>2018</v>
      </c>
      <c r="T2466" t="str">
        <f>TEXT(Table3[[#This Row],[Order Date]],"yyyy-mm")</f>
        <v>2018-12</v>
      </c>
    </row>
    <row r="2467" spans="1:20"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YEAR(Table3[[#This Row],[Order Date]])</f>
        <v>2018</v>
      </c>
      <c r="T2467" t="str">
        <f>TEXT(Table3[[#This Row],[Order Date]],"yyyy-mm")</f>
        <v>2018-12</v>
      </c>
    </row>
    <row r="2468" spans="1:20"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YEAR(Table3[[#This Row],[Order Date]])</f>
        <v>2018</v>
      </c>
      <c r="T2468" t="str">
        <f>TEXT(Table3[[#This Row],[Order Date]],"yyyy-mm")</f>
        <v>2018-05</v>
      </c>
    </row>
    <row r="2469" spans="1:20"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YEAR(Table3[[#This Row],[Order Date]])</f>
        <v>2018</v>
      </c>
      <c r="T2469" t="str">
        <f>TEXT(Table3[[#This Row],[Order Date]],"yyyy-mm")</f>
        <v>2018-05</v>
      </c>
    </row>
    <row r="2470" spans="1:20"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YEAR(Table3[[#This Row],[Order Date]])</f>
        <v>2018</v>
      </c>
      <c r="T2470" t="str">
        <f>TEXT(Table3[[#This Row],[Order Date]],"yyyy-mm")</f>
        <v>2018-05</v>
      </c>
    </row>
    <row r="2471" spans="1:20"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YEAR(Table3[[#This Row],[Order Date]])</f>
        <v>2018</v>
      </c>
      <c r="T2471" t="str">
        <f>TEXT(Table3[[#This Row],[Order Date]],"yyyy-mm")</f>
        <v>2018-05</v>
      </c>
    </row>
    <row r="2472" spans="1:20"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YEAR(Table3[[#This Row],[Order Date]])</f>
        <v>2017</v>
      </c>
      <c r="T2472" t="str">
        <f>TEXT(Table3[[#This Row],[Order Date]],"yyyy-mm")</f>
        <v>2017-01</v>
      </c>
    </row>
    <row r="2473" spans="1:20"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YEAR(Table3[[#This Row],[Order Date]])</f>
        <v>2017</v>
      </c>
      <c r="T2473" t="str">
        <f>TEXT(Table3[[#This Row],[Order Date]],"yyyy-mm")</f>
        <v>2017-01</v>
      </c>
    </row>
    <row r="2474" spans="1:20"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YEAR(Table3[[#This Row],[Order Date]])</f>
        <v>2017</v>
      </c>
      <c r="T2474" t="str">
        <f>TEXT(Table3[[#This Row],[Order Date]],"yyyy-mm")</f>
        <v>2017-01</v>
      </c>
    </row>
    <row r="2475" spans="1:20"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YEAR(Table3[[#This Row],[Order Date]])</f>
        <v>2017</v>
      </c>
      <c r="T2475" t="str">
        <f>TEXT(Table3[[#This Row],[Order Date]],"yyyy-mm")</f>
        <v>2017-11</v>
      </c>
    </row>
    <row r="2476" spans="1:20"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YEAR(Table3[[#This Row],[Order Date]])</f>
        <v>2017</v>
      </c>
      <c r="T2476" t="str">
        <f>TEXT(Table3[[#This Row],[Order Date]],"yyyy-mm")</f>
        <v>2017-11</v>
      </c>
    </row>
    <row r="2477" spans="1:20"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YEAR(Table3[[#This Row],[Order Date]])</f>
        <v>2017</v>
      </c>
      <c r="T2477" t="str">
        <f>TEXT(Table3[[#This Row],[Order Date]],"yyyy-mm")</f>
        <v>2017-11</v>
      </c>
    </row>
    <row r="2478" spans="1:20"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YEAR(Table3[[#This Row],[Order Date]])</f>
        <v>2017</v>
      </c>
      <c r="T2478" t="str">
        <f>TEXT(Table3[[#This Row],[Order Date]],"yyyy-mm")</f>
        <v>2017-11</v>
      </c>
    </row>
    <row r="2479" spans="1:20"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YEAR(Table3[[#This Row],[Order Date]])</f>
        <v>2018</v>
      </c>
      <c r="T2479" t="str">
        <f>TEXT(Table3[[#This Row],[Order Date]],"yyyy-mm")</f>
        <v>2018-09</v>
      </c>
    </row>
    <row r="2480" spans="1:20"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YEAR(Table3[[#This Row],[Order Date]])</f>
        <v>2015</v>
      </c>
      <c r="T2480" t="str">
        <f>TEXT(Table3[[#This Row],[Order Date]],"yyyy-mm")</f>
        <v>2015-09</v>
      </c>
    </row>
    <row r="2481" spans="1:20"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YEAR(Table3[[#This Row],[Order Date]])</f>
        <v>2018</v>
      </c>
      <c r="T2481" t="str">
        <f>TEXT(Table3[[#This Row],[Order Date]],"yyyy-mm")</f>
        <v>2018-06</v>
      </c>
    </row>
    <row r="2482" spans="1:20"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YEAR(Table3[[#This Row],[Order Date]])</f>
        <v>2018</v>
      </c>
      <c r="T2482" t="str">
        <f>TEXT(Table3[[#This Row],[Order Date]],"yyyy-mm")</f>
        <v>2018-06</v>
      </c>
    </row>
    <row r="2483" spans="1:20"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YEAR(Table3[[#This Row],[Order Date]])</f>
        <v>2018</v>
      </c>
      <c r="T2483" t="str">
        <f>TEXT(Table3[[#This Row],[Order Date]],"yyyy-mm")</f>
        <v>2018-12</v>
      </c>
    </row>
    <row r="2484" spans="1:20"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YEAR(Table3[[#This Row],[Order Date]])</f>
        <v>2018</v>
      </c>
      <c r="T2484" t="str">
        <f>TEXT(Table3[[#This Row],[Order Date]],"yyyy-mm")</f>
        <v>2018-08</v>
      </c>
    </row>
    <row r="2485" spans="1:20"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YEAR(Table3[[#This Row],[Order Date]])</f>
        <v>2018</v>
      </c>
      <c r="T2485" t="str">
        <f>TEXT(Table3[[#This Row],[Order Date]],"yyyy-mm")</f>
        <v>2018-08</v>
      </c>
    </row>
    <row r="2486" spans="1:20"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YEAR(Table3[[#This Row],[Order Date]])</f>
        <v>2018</v>
      </c>
      <c r="T2486" t="str">
        <f>TEXT(Table3[[#This Row],[Order Date]],"yyyy-mm")</f>
        <v>2018-08</v>
      </c>
    </row>
    <row r="2487" spans="1:20"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YEAR(Table3[[#This Row],[Order Date]])</f>
        <v>2018</v>
      </c>
      <c r="T2487" t="str">
        <f>TEXT(Table3[[#This Row],[Order Date]],"yyyy-mm")</f>
        <v>2018-08</v>
      </c>
    </row>
    <row r="2488" spans="1:20"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YEAR(Table3[[#This Row],[Order Date]])</f>
        <v>2016</v>
      </c>
      <c r="T2488" t="str">
        <f>TEXT(Table3[[#This Row],[Order Date]],"yyyy-mm")</f>
        <v>2016-01</v>
      </c>
    </row>
    <row r="2489" spans="1:20"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YEAR(Table3[[#This Row],[Order Date]])</f>
        <v>2016</v>
      </c>
      <c r="T2489" t="str">
        <f>TEXT(Table3[[#This Row],[Order Date]],"yyyy-mm")</f>
        <v>2016-01</v>
      </c>
    </row>
    <row r="2490" spans="1:20"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YEAR(Table3[[#This Row],[Order Date]])</f>
        <v>2016</v>
      </c>
      <c r="T2490" t="str">
        <f>TEXT(Table3[[#This Row],[Order Date]],"yyyy-mm")</f>
        <v>2016-01</v>
      </c>
    </row>
    <row r="2491" spans="1:20"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YEAR(Table3[[#This Row],[Order Date]])</f>
        <v>2016</v>
      </c>
      <c r="T2491" t="str">
        <f>TEXT(Table3[[#This Row],[Order Date]],"yyyy-mm")</f>
        <v>2016-10</v>
      </c>
    </row>
    <row r="2492" spans="1:20"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YEAR(Table3[[#This Row],[Order Date]])</f>
        <v>2016</v>
      </c>
      <c r="T2492" t="str">
        <f>TEXT(Table3[[#This Row],[Order Date]],"yyyy-mm")</f>
        <v>2016-10</v>
      </c>
    </row>
    <row r="2493" spans="1:20"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YEAR(Table3[[#This Row],[Order Date]])</f>
        <v>2015</v>
      </c>
      <c r="T2493" t="str">
        <f>TEXT(Table3[[#This Row],[Order Date]],"yyyy-mm")</f>
        <v>2015-12</v>
      </c>
    </row>
    <row r="2494" spans="1:20"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YEAR(Table3[[#This Row],[Order Date]])</f>
        <v>2015</v>
      </c>
      <c r="T2494" t="str">
        <f>TEXT(Table3[[#This Row],[Order Date]],"yyyy-mm")</f>
        <v>2015-11</v>
      </c>
    </row>
    <row r="2495" spans="1:20"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YEAR(Table3[[#This Row],[Order Date]])</f>
        <v>2017</v>
      </c>
      <c r="T2495" t="str">
        <f>TEXT(Table3[[#This Row],[Order Date]],"yyyy-mm")</f>
        <v>2017-09</v>
      </c>
    </row>
    <row r="2496" spans="1:20"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YEAR(Table3[[#This Row],[Order Date]])</f>
        <v>2017</v>
      </c>
      <c r="T2496" t="str">
        <f>TEXT(Table3[[#This Row],[Order Date]],"yyyy-mm")</f>
        <v>2017-09</v>
      </c>
    </row>
    <row r="2497" spans="1:20"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YEAR(Table3[[#This Row],[Order Date]])</f>
        <v>2015</v>
      </c>
      <c r="T2497" t="str">
        <f>TEXT(Table3[[#This Row],[Order Date]],"yyyy-mm")</f>
        <v>2015-06</v>
      </c>
    </row>
    <row r="2498" spans="1:20"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YEAR(Table3[[#This Row],[Order Date]])</f>
        <v>2016</v>
      </c>
      <c r="T2498" t="str">
        <f>TEXT(Table3[[#This Row],[Order Date]],"yyyy-mm")</f>
        <v>2016-09</v>
      </c>
    </row>
    <row r="2499" spans="1:20"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YEAR(Table3[[#This Row],[Order Date]])</f>
        <v>2016</v>
      </c>
      <c r="T2499" t="str">
        <f>TEXT(Table3[[#This Row],[Order Date]],"yyyy-mm")</f>
        <v>2016-09</v>
      </c>
    </row>
    <row r="2500" spans="1:20"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YEAR(Table3[[#This Row],[Order Date]])</f>
        <v>2017</v>
      </c>
      <c r="T2500" t="str">
        <f>TEXT(Table3[[#This Row],[Order Date]],"yyyy-mm")</f>
        <v>2017-05</v>
      </c>
    </row>
    <row r="2501" spans="1:20"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YEAR(Table3[[#This Row],[Order Date]])</f>
        <v>2018</v>
      </c>
      <c r="T2501" t="str">
        <f>TEXT(Table3[[#This Row],[Order Date]],"yyyy-mm")</f>
        <v>2018-06</v>
      </c>
    </row>
    <row r="2502" spans="1:20"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YEAR(Table3[[#This Row],[Order Date]])</f>
        <v>2018</v>
      </c>
      <c r="T2502" t="str">
        <f>TEXT(Table3[[#This Row],[Order Date]],"yyyy-mm")</f>
        <v>2018-06</v>
      </c>
    </row>
    <row r="2503" spans="1:20"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YEAR(Table3[[#This Row],[Order Date]])</f>
        <v>2018</v>
      </c>
      <c r="T2503" t="str">
        <f>TEXT(Table3[[#This Row],[Order Date]],"yyyy-mm")</f>
        <v>2018-06</v>
      </c>
    </row>
    <row r="2504" spans="1:20"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YEAR(Table3[[#This Row],[Order Date]])</f>
        <v>2018</v>
      </c>
      <c r="T2504" t="str">
        <f>TEXT(Table3[[#This Row],[Order Date]],"yyyy-mm")</f>
        <v>2018-06</v>
      </c>
    </row>
    <row r="2505" spans="1:20"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YEAR(Table3[[#This Row],[Order Date]])</f>
        <v>2017</v>
      </c>
      <c r="T2505" t="str">
        <f>TEXT(Table3[[#This Row],[Order Date]],"yyyy-mm")</f>
        <v>2017-11</v>
      </c>
    </row>
    <row r="2506" spans="1:20"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YEAR(Table3[[#This Row],[Order Date]])</f>
        <v>2015</v>
      </c>
      <c r="T2506" t="str">
        <f>TEXT(Table3[[#This Row],[Order Date]],"yyyy-mm")</f>
        <v>2015-07</v>
      </c>
    </row>
    <row r="2507" spans="1:20"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YEAR(Table3[[#This Row],[Order Date]])</f>
        <v>2015</v>
      </c>
      <c r="T2507" t="str">
        <f>TEXT(Table3[[#This Row],[Order Date]],"yyyy-mm")</f>
        <v>2015-07</v>
      </c>
    </row>
    <row r="2508" spans="1:20"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YEAR(Table3[[#This Row],[Order Date]])</f>
        <v>2015</v>
      </c>
      <c r="T2508" t="str">
        <f>TEXT(Table3[[#This Row],[Order Date]],"yyyy-mm")</f>
        <v>2015-07</v>
      </c>
    </row>
    <row r="2509" spans="1:20"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YEAR(Table3[[#This Row],[Order Date]])</f>
        <v>2016</v>
      </c>
      <c r="T2509" t="str">
        <f>TEXT(Table3[[#This Row],[Order Date]],"yyyy-mm")</f>
        <v>2016-07</v>
      </c>
    </row>
    <row r="2510" spans="1:20"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YEAR(Table3[[#This Row],[Order Date]])</f>
        <v>2018</v>
      </c>
      <c r="T2510" t="str">
        <f>TEXT(Table3[[#This Row],[Order Date]],"yyyy-mm")</f>
        <v>2018-03</v>
      </c>
    </row>
    <row r="2511" spans="1:20"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YEAR(Table3[[#This Row],[Order Date]])</f>
        <v>2018</v>
      </c>
      <c r="T2511" t="str">
        <f>TEXT(Table3[[#This Row],[Order Date]],"yyyy-mm")</f>
        <v>2018-03</v>
      </c>
    </row>
    <row r="2512" spans="1:20"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YEAR(Table3[[#This Row],[Order Date]])</f>
        <v>2017</v>
      </c>
      <c r="T2512" t="str">
        <f>TEXT(Table3[[#This Row],[Order Date]],"yyyy-mm")</f>
        <v>2017-11</v>
      </c>
    </row>
    <row r="2513" spans="1:20"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YEAR(Table3[[#This Row],[Order Date]])</f>
        <v>2016</v>
      </c>
      <c r="T2513" t="str">
        <f>TEXT(Table3[[#This Row],[Order Date]],"yyyy-mm")</f>
        <v>2016-04</v>
      </c>
    </row>
    <row r="2514" spans="1:20"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YEAR(Table3[[#This Row],[Order Date]])</f>
        <v>2018</v>
      </c>
      <c r="T2514" t="str">
        <f>TEXT(Table3[[#This Row],[Order Date]],"yyyy-mm")</f>
        <v>2018-12</v>
      </c>
    </row>
    <row r="2515" spans="1:20"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YEAR(Table3[[#This Row],[Order Date]])</f>
        <v>2017</v>
      </c>
      <c r="T2515" t="str">
        <f>TEXT(Table3[[#This Row],[Order Date]],"yyyy-mm")</f>
        <v>2017-11</v>
      </c>
    </row>
    <row r="2516" spans="1:20"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YEAR(Table3[[#This Row],[Order Date]])</f>
        <v>2017</v>
      </c>
      <c r="T2516" t="str">
        <f>TEXT(Table3[[#This Row],[Order Date]],"yyyy-mm")</f>
        <v>2017-11</v>
      </c>
    </row>
    <row r="2517" spans="1:20"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YEAR(Table3[[#This Row],[Order Date]])</f>
        <v>2015</v>
      </c>
      <c r="T2517" t="str">
        <f>TEXT(Table3[[#This Row],[Order Date]],"yyyy-mm")</f>
        <v>2015-09</v>
      </c>
    </row>
    <row r="2518" spans="1:20"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YEAR(Table3[[#This Row],[Order Date]])</f>
        <v>2015</v>
      </c>
      <c r="T2518" t="str">
        <f>TEXT(Table3[[#This Row],[Order Date]],"yyyy-mm")</f>
        <v>2015-11</v>
      </c>
    </row>
    <row r="2519" spans="1:20"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YEAR(Table3[[#This Row],[Order Date]])</f>
        <v>2018</v>
      </c>
      <c r="T2519" t="str">
        <f>TEXT(Table3[[#This Row],[Order Date]],"yyyy-mm")</f>
        <v>2018-05</v>
      </c>
    </row>
    <row r="2520" spans="1:20"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YEAR(Table3[[#This Row],[Order Date]])</f>
        <v>2017</v>
      </c>
      <c r="T2520" t="str">
        <f>TEXT(Table3[[#This Row],[Order Date]],"yyyy-mm")</f>
        <v>2017-10</v>
      </c>
    </row>
    <row r="2521" spans="1:20"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YEAR(Table3[[#This Row],[Order Date]])</f>
        <v>2017</v>
      </c>
      <c r="T2521" t="str">
        <f>TEXT(Table3[[#This Row],[Order Date]],"yyyy-mm")</f>
        <v>2017-10</v>
      </c>
    </row>
    <row r="2522" spans="1:20"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YEAR(Table3[[#This Row],[Order Date]])</f>
        <v>2017</v>
      </c>
      <c r="T2522" t="str">
        <f>TEXT(Table3[[#This Row],[Order Date]],"yyyy-mm")</f>
        <v>2017-10</v>
      </c>
    </row>
    <row r="2523" spans="1:20"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YEAR(Table3[[#This Row],[Order Date]])</f>
        <v>2017</v>
      </c>
      <c r="T2523" t="str">
        <f>TEXT(Table3[[#This Row],[Order Date]],"yyyy-mm")</f>
        <v>2017-10</v>
      </c>
    </row>
    <row r="2524" spans="1:20"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YEAR(Table3[[#This Row],[Order Date]])</f>
        <v>2017</v>
      </c>
      <c r="T2524" t="str">
        <f>TEXT(Table3[[#This Row],[Order Date]],"yyyy-mm")</f>
        <v>2017-10</v>
      </c>
    </row>
    <row r="2525" spans="1:20"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YEAR(Table3[[#This Row],[Order Date]])</f>
        <v>2017</v>
      </c>
      <c r="T2525" t="str">
        <f>TEXT(Table3[[#This Row],[Order Date]],"yyyy-mm")</f>
        <v>2017-10</v>
      </c>
    </row>
    <row r="2526" spans="1:20"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YEAR(Table3[[#This Row],[Order Date]])</f>
        <v>2016</v>
      </c>
      <c r="T2526" t="str">
        <f>TEXT(Table3[[#This Row],[Order Date]],"yyyy-mm")</f>
        <v>2016-04</v>
      </c>
    </row>
    <row r="2527" spans="1:20"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YEAR(Table3[[#This Row],[Order Date]])</f>
        <v>2016</v>
      </c>
      <c r="T2527" t="str">
        <f>TEXT(Table3[[#This Row],[Order Date]],"yyyy-mm")</f>
        <v>2016-04</v>
      </c>
    </row>
    <row r="2528" spans="1:20"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YEAR(Table3[[#This Row],[Order Date]])</f>
        <v>2016</v>
      </c>
      <c r="T2528" t="str">
        <f>TEXT(Table3[[#This Row],[Order Date]],"yyyy-mm")</f>
        <v>2016-04</v>
      </c>
    </row>
    <row r="2529" spans="1:20"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YEAR(Table3[[#This Row],[Order Date]])</f>
        <v>2016</v>
      </c>
      <c r="T2529" t="str">
        <f>TEXT(Table3[[#This Row],[Order Date]],"yyyy-mm")</f>
        <v>2016-04</v>
      </c>
    </row>
    <row r="2530" spans="1:20"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YEAR(Table3[[#This Row],[Order Date]])</f>
        <v>2016</v>
      </c>
      <c r="T2530" t="str">
        <f>TEXT(Table3[[#This Row],[Order Date]],"yyyy-mm")</f>
        <v>2016-04</v>
      </c>
    </row>
    <row r="2531" spans="1:20"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YEAR(Table3[[#This Row],[Order Date]])</f>
        <v>2015</v>
      </c>
      <c r="T2531" t="str">
        <f>TEXT(Table3[[#This Row],[Order Date]],"yyyy-mm")</f>
        <v>2015-10</v>
      </c>
    </row>
    <row r="2532" spans="1:20"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YEAR(Table3[[#This Row],[Order Date]])</f>
        <v>2015</v>
      </c>
      <c r="T2532" t="str">
        <f>TEXT(Table3[[#This Row],[Order Date]],"yyyy-mm")</f>
        <v>2015-08</v>
      </c>
    </row>
    <row r="2533" spans="1:20"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YEAR(Table3[[#This Row],[Order Date]])</f>
        <v>2015</v>
      </c>
      <c r="T2533" t="str">
        <f>TEXT(Table3[[#This Row],[Order Date]],"yyyy-mm")</f>
        <v>2015-08</v>
      </c>
    </row>
    <row r="2534" spans="1:20"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YEAR(Table3[[#This Row],[Order Date]])</f>
        <v>2015</v>
      </c>
      <c r="T2534" t="str">
        <f>TEXT(Table3[[#This Row],[Order Date]],"yyyy-mm")</f>
        <v>2015-08</v>
      </c>
    </row>
    <row r="2535" spans="1:20"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YEAR(Table3[[#This Row],[Order Date]])</f>
        <v>2015</v>
      </c>
      <c r="T2535" t="str">
        <f>TEXT(Table3[[#This Row],[Order Date]],"yyyy-mm")</f>
        <v>2015-08</v>
      </c>
    </row>
    <row r="2536" spans="1:20"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YEAR(Table3[[#This Row],[Order Date]])</f>
        <v>2018</v>
      </c>
      <c r="T2536" t="str">
        <f>TEXT(Table3[[#This Row],[Order Date]],"yyyy-mm")</f>
        <v>2018-08</v>
      </c>
    </row>
    <row r="2537" spans="1:20"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YEAR(Table3[[#This Row],[Order Date]])</f>
        <v>2016</v>
      </c>
      <c r="T2537" t="str">
        <f>TEXT(Table3[[#This Row],[Order Date]],"yyyy-mm")</f>
        <v>2016-09</v>
      </c>
    </row>
    <row r="2538" spans="1:20"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YEAR(Table3[[#This Row],[Order Date]])</f>
        <v>2016</v>
      </c>
      <c r="T2538" t="str">
        <f>TEXT(Table3[[#This Row],[Order Date]],"yyyy-mm")</f>
        <v>2016-01</v>
      </c>
    </row>
    <row r="2539" spans="1:20"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YEAR(Table3[[#This Row],[Order Date]])</f>
        <v>2016</v>
      </c>
      <c r="T2539" t="str">
        <f>TEXT(Table3[[#This Row],[Order Date]],"yyyy-mm")</f>
        <v>2016-01</v>
      </c>
    </row>
    <row r="2540" spans="1:20"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YEAR(Table3[[#This Row],[Order Date]])</f>
        <v>2016</v>
      </c>
      <c r="T2540" t="str">
        <f>TEXT(Table3[[#This Row],[Order Date]],"yyyy-mm")</f>
        <v>2016-01</v>
      </c>
    </row>
    <row r="2541" spans="1:20"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YEAR(Table3[[#This Row],[Order Date]])</f>
        <v>2016</v>
      </c>
      <c r="T2541" t="str">
        <f>TEXT(Table3[[#This Row],[Order Date]],"yyyy-mm")</f>
        <v>2016-07</v>
      </c>
    </row>
    <row r="2542" spans="1:20"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YEAR(Table3[[#This Row],[Order Date]])</f>
        <v>2016</v>
      </c>
      <c r="T2542" t="str">
        <f>TEXT(Table3[[#This Row],[Order Date]],"yyyy-mm")</f>
        <v>2016-07</v>
      </c>
    </row>
    <row r="2543" spans="1:20"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YEAR(Table3[[#This Row],[Order Date]])</f>
        <v>2017</v>
      </c>
      <c r="T2543" t="str">
        <f>TEXT(Table3[[#This Row],[Order Date]],"yyyy-mm")</f>
        <v>2017-04</v>
      </c>
    </row>
    <row r="2544" spans="1:20"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YEAR(Table3[[#This Row],[Order Date]])</f>
        <v>2015</v>
      </c>
      <c r="T2544" t="str">
        <f>TEXT(Table3[[#This Row],[Order Date]],"yyyy-mm")</f>
        <v>2015-09</v>
      </c>
    </row>
    <row r="2545" spans="1:20"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YEAR(Table3[[#This Row],[Order Date]])</f>
        <v>2017</v>
      </c>
      <c r="T2545" t="str">
        <f>TEXT(Table3[[#This Row],[Order Date]],"yyyy-mm")</f>
        <v>2017-09</v>
      </c>
    </row>
    <row r="2546" spans="1:20"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YEAR(Table3[[#This Row],[Order Date]])</f>
        <v>2017</v>
      </c>
      <c r="T2546" t="str">
        <f>TEXT(Table3[[#This Row],[Order Date]],"yyyy-mm")</f>
        <v>2017-09</v>
      </c>
    </row>
    <row r="2547" spans="1:20"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YEAR(Table3[[#This Row],[Order Date]])</f>
        <v>2018</v>
      </c>
      <c r="T2547" t="str">
        <f>TEXT(Table3[[#This Row],[Order Date]],"yyyy-mm")</f>
        <v>2018-04</v>
      </c>
    </row>
    <row r="2548" spans="1:20"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YEAR(Table3[[#This Row],[Order Date]])</f>
        <v>2018</v>
      </c>
      <c r="T2548" t="str">
        <f>TEXT(Table3[[#This Row],[Order Date]],"yyyy-mm")</f>
        <v>2018-04</v>
      </c>
    </row>
    <row r="2549" spans="1:20"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YEAR(Table3[[#This Row],[Order Date]])</f>
        <v>2016</v>
      </c>
      <c r="T2549" t="str">
        <f>TEXT(Table3[[#This Row],[Order Date]],"yyyy-mm")</f>
        <v>2016-08</v>
      </c>
    </row>
    <row r="2550" spans="1:20"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YEAR(Table3[[#This Row],[Order Date]])</f>
        <v>2016</v>
      </c>
      <c r="T2550" t="str">
        <f>TEXT(Table3[[#This Row],[Order Date]],"yyyy-mm")</f>
        <v>2016-08</v>
      </c>
    </row>
    <row r="2551" spans="1:20"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YEAR(Table3[[#This Row],[Order Date]])</f>
        <v>2016</v>
      </c>
      <c r="T2551" t="str">
        <f>TEXT(Table3[[#This Row],[Order Date]],"yyyy-mm")</f>
        <v>2016-08</v>
      </c>
    </row>
    <row r="2552" spans="1:20"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YEAR(Table3[[#This Row],[Order Date]])</f>
        <v>2016</v>
      </c>
      <c r="T2552" t="str">
        <f>TEXT(Table3[[#This Row],[Order Date]],"yyyy-mm")</f>
        <v>2016-08</v>
      </c>
    </row>
    <row r="2553" spans="1:20"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YEAR(Table3[[#This Row],[Order Date]])</f>
        <v>2018</v>
      </c>
      <c r="T2553" t="str">
        <f>TEXT(Table3[[#This Row],[Order Date]],"yyyy-mm")</f>
        <v>2018-11</v>
      </c>
    </row>
    <row r="2554" spans="1:20"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YEAR(Table3[[#This Row],[Order Date]])</f>
        <v>2018</v>
      </c>
      <c r="T2554" t="str">
        <f>TEXT(Table3[[#This Row],[Order Date]],"yyyy-mm")</f>
        <v>2018-11</v>
      </c>
    </row>
    <row r="2555" spans="1:20"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YEAR(Table3[[#This Row],[Order Date]])</f>
        <v>2017</v>
      </c>
      <c r="T2555" t="str">
        <f>TEXT(Table3[[#This Row],[Order Date]],"yyyy-mm")</f>
        <v>2017-09</v>
      </c>
    </row>
    <row r="2556" spans="1:20"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YEAR(Table3[[#This Row],[Order Date]])</f>
        <v>2017</v>
      </c>
      <c r="T2556" t="str">
        <f>TEXT(Table3[[#This Row],[Order Date]],"yyyy-mm")</f>
        <v>2017-08</v>
      </c>
    </row>
    <row r="2557" spans="1:20"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YEAR(Table3[[#This Row],[Order Date]])</f>
        <v>2016</v>
      </c>
      <c r="T2557" t="str">
        <f>TEXT(Table3[[#This Row],[Order Date]],"yyyy-mm")</f>
        <v>2016-09</v>
      </c>
    </row>
    <row r="2558" spans="1:20"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YEAR(Table3[[#This Row],[Order Date]])</f>
        <v>2017</v>
      </c>
      <c r="T2558" t="str">
        <f>TEXT(Table3[[#This Row],[Order Date]],"yyyy-mm")</f>
        <v>2017-10</v>
      </c>
    </row>
    <row r="2559" spans="1:20"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YEAR(Table3[[#This Row],[Order Date]])</f>
        <v>2016</v>
      </c>
      <c r="T2559" t="str">
        <f>TEXT(Table3[[#This Row],[Order Date]],"yyyy-mm")</f>
        <v>2016-03</v>
      </c>
    </row>
    <row r="2560" spans="1:20"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YEAR(Table3[[#This Row],[Order Date]])</f>
        <v>2016</v>
      </c>
      <c r="T2560" t="str">
        <f>TEXT(Table3[[#This Row],[Order Date]],"yyyy-mm")</f>
        <v>2016-05</v>
      </c>
    </row>
    <row r="2561" spans="1:20"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YEAR(Table3[[#This Row],[Order Date]])</f>
        <v>2016</v>
      </c>
      <c r="T2561" t="str">
        <f>TEXT(Table3[[#This Row],[Order Date]],"yyyy-mm")</f>
        <v>2016-05</v>
      </c>
    </row>
    <row r="2562" spans="1:20"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YEAR(Table3[[#This Row],[Order Date]])</f>
        <v>2016</v>
      </c>
      <c r="T2562" t="str">
        <f>TEXT(Table3[[#This Row],[Order Date]],"yyyy-mm")</f>
        <v>2016-05</v>
      </c>
    </row>
    <row r="2563" spans="1:20"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YEAR(Table3[[#This Row],[Order Date]])</f>
        <v>2016</v>
      </c>
      <c r="T2563" t="str">
        <f>TEXT(Table3[[#This Row],[Order Date]],"yyyy-mm")</f>
        <v>2016-12</v>
      </c>
    </row>
    <row r="2564" spans="1:20"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YEAR(Table3[[#This Row],[Order Date]])</f>
        <v>2016</v>
      </c>
      <c r="T2564" t="str">
        <f>TEXT(Table3[[#This Row],[Order Date]],"yyyy-mm")</f>
        <v>2016-12</v>
      </c>
    </row>
    <row r="2565" spans="1:20"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YEAR(Table3[[#This Row],[Order Date]])</f>
        <v>2016</v>
      </c>
      <c r="T2565" t="str">
        <f>TEXT(Table3[[#This Row],[Order Date]],"yyyy-mm")</f>
        <v>2016-03</v>
      </c>
    </row>
    <row r="2566" spans="1:20"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YEAR(Table3[[#This Row],[Order Date]])</f>
        <v>2016</v>
      </c>
      <c r="T2566" t="str">
        <f>TEXT(Table3[[#This Row],[Order Date]],"yyyy-mm")</f>
        <v>2016-03</v>
      </c>
    </row>
    <row r="2567" spans="1:20"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YEAR(Table3[[#This Row],[Order Date]])</f>
        <v>2018</v>
      </c>
      <c r="T2567" t="str">
        <f>TEXT(Table3[[#This Row],[Order Date]],"yyyy-mm")</f>
        <v>2018-12</v>
      </c>
    </row>
    <row r="2568" spans="1:20"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YEAR(Table3[[#This Row],[Order Date]])</f>
        <v>2018</v>
      </c>
      <c r="T2568" t="str">
        <f>TEXT(Table3[[#This Row],[Order Date]],"yyyy-mm")</f>
        <v>2018-11</v>
      </c>
    </row>
    <row r="2569" spans="1:20"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YEAR(Table3[[#This Row],[Order Date]])</f>
        <v>2018</v>
      </c>
      <c r="T2569" t="str">
        <f>TEXT(Table3[[#This Row],[Order Date]],"yyyy-mm")</f>
        <v>2018-11</v>
      </c>
    </row>
    <row r="2570" spans="1:20"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YEAR(Table3[[#This Row],[Order Date]])</f>
        <v>2018</v>
      </c>
      <c r="T2570" t="str">
        <f>TEXT(Table3[[#This Row],[Order Date]],"yyyy-mm")</f>
        <v>2018-09</v>
      </c>
    </row>
    <row r="2571" spans="1:20"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YEAR(Table3[[#This Row],[Order Date]])</f>
        <v>2018</v>
      </c>
      <c r="T2571" t="str">
        <f>TEXT(Table3[[#This Row],[Order Date]],"yyyy-mm")</f>
        <v>2018-12</v>
      </c>
    </row>
    <row r="2572" spans="1:20"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YEAR(Table3[[#This Row],[Order Date]])</f>
        <v>2018</v>
      </c>
      <c r="T2572" t="str">
        <f>TEXT(Table3[[#This Row],[Order Date]],"yyyy-mm")</f>
        <v>2018-12</v>
      </c>
    </row>
    <row r="2573" spans="1:20"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YEAR(Table3[[#This Row],[Order Date]])</f>
        <v>2018</v>
      </c>
      <c r="T2573" t="str">
        <f>TEXT(Table3[[#This Row],[Order Date]],"yyyy-mm")</f>
        <v>2018-07</v>
      </c>
    </row>
    <row r="2574" spans="1:20"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YEAR(Table3[[#This Row],[Order Date]])</f>
        <v>2017</v>
      </c>
      <c r="T2574" t="str">
        <f>TEXT(Table3[[#This Row],[Order Date]],"yyyy-mm")</f>
        <v>2017-08</v>
      </c>
    </row>
    <row r="2575" spans="1:20"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YEAR(Table3[[#This Row],[Order Date]])</f>
        <v>2018</v>
      </c>
      <c r="T2575" t="str">
        <f>TEXT(Table3[[#This Row],[Order Date]],"yyyy-mm")</f>
        <v>2018-07</v>
      </c>
    </row>
    <row r="2576" spans="1:20"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YEAR(Table3[[#This Row],[Order Date]])</f>
        <v>2015</v>
      </c>
      <c r="T2576" t="str">
        <f>TEXT(Table3[[#This Row],[Order Date]],"yyyy-mm")</f>
        <v>2015-11</v>
      </c>
    </row>
    <row r="2577" spans="1:20"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YEAR(Table3[[#This Row],[Order Date]])</f>
        <v>2015</v>
      </c>
      <c r="T2577" t="str">
        <f>TEXT(Table3[[#This Row],[Order Date]],"yyyy-mm")</f>
        <v>2015-11</v>
      </c>
    </row>
    <row r="2578" spans="1:20"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YEAR(Table3[[#This Row],[Order Date]])</f>
        <v>2015</v>
      </c>
      <c r="T2578" t="str">
        <f>TEXT(Table3[[#This Row],[Order Date]],"yyyy-mm")</f>
        <v>2015-11</v>
      </c>
    </row>
    <row r="2579" spans="1:20"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YEAR(Table3[[#This Row],[Order Date]])</f>
        <v>2015</v>
      </c>
      <c r="T2579" t="str">
        <f>TEXT(Table3[[#This Row],[Order Date]],"yyyy-mm")</f>
        <v>2015-11</v>
      </c>
    </row>
    <row r="2580" spans="1:20"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YEAR(Table3[[#This Row],[Order Date]])</f>
        <v>2015</v>
      </c>
      <c r="T2580" t="str">
        <f>TEXT(Table3[[#This Row],[Order Date]],"yyyy-mm")</f>
        <v>2015-01</v>
      </c>
    </row>
    <row r="2581" spans="1:20"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YEAR(Table3[[#This Row],[Order Date]])</f>
        <v>2015</v>
      </c>
      <c r="T2581" t="str">
        <f>TEXT(Table3[[#This Row],[Order Date]],"yyyy-mm")</f>
        <v>2015-01</v>
      </c>
    </row>
    <row r="2582" spans="1:20"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YEAR(Table3[[#This Row],[Order Date]])</f>
        <v>2015</v>
      </c>
      <c r="T2582" t="str">
        <f>TEXT(Table3[[#This Row],[Order Date]],"yyyy-mm")</f>
        <v>2015-01</v>
      </c>
    </row>
    <row r="2583" spans="1:20"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YEAR(Table3[[#This Row],[Order Date]])</f>
        <v>2015</v>
      </c>
      <c r="T2583" t="str">
        <f>TEXT(Table3[[#This Row],[Order Date]],"yyyy-mm")</f>
        <v>2015-01</v>
      </c>
    </row>
    <row r="2584" spans="1:20"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YEAR(Table3[[#This Row],[Order Date]])</f>
        <v>2015</v>
      </c>
      <c r="T2584" t="str">
        <f>TEXT(Table3[[#This Row],[Order Date]],"yyyy-mm")</f>
        <v>2015-01</v>
      </c>
    </row>
    <row r="2585" spans="1:20"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YEAR(Table3[[#This Row],[Order Date]])</f>
        <v>2015</v>
      </c>
      <c r="T2585" t="str">
        <f>TEXT(Table3[[#This Row],[Order Date]],"yyyy-mm")</f>
        <v>2015-01</v>
      </c>
    </row>
    <row r="2586" spans="1:20"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YEAR(Table3[[#This Row],[Order Date]])</f>
        <v>2015</v>
      </c>
      <c r="T2586" t="str">
        <f>TEXT(Table3[[#This Row],[Order Date]],"yyyy-mm")</f>
        <v>2015-01</v>
      </c>
    </row>
    <row r="2587" spans="1:20"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YEAR(Table3[[#This Row],[Order Date]])</f>
        <v>2016</v>
      </c>
      <c r="T2587" t="str">
        <f>TEXT(Table3[[#This Row],[Order Date]],"yyyy-mm")</f>
        <v>2016-11</v>
      </c>
    </row>
    <row r="2588" spans="1:20"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YEAR(Table3[[#This Row],[Order Date]])</f>
        <v>2018</v>
      </c>
      <c r="T2588" t="str">
        <f>TEXT(Table3[[#This Row],[Order Date]],"yyyy-mm")</f>
        <v>2018-06</v>
      </c>
    </row>
    <row r="2589" spans="1:20"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YEAR(Table3[[#This Row],[Order Date]])</f>
        <v>2018</v>
      </c>
      <c r="T2589" t="str">
        <f>TEXT(Table3[[#This Row],[Order Date]],"yyyy-mm")</f>
        <v>2018-06</v>
      </c>
    </row>
    <row r="2590" spans="1:20"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YEAR(Table3[[#This Row],[Order Date]])</f>
        <v>2017</v>
      </c>
      <c r="T2590" t="str">
        <f>TEXT(Table3[[#This Row],[Order Date]],"yyyy-mm")</f>
        <v>2017-05</v>
      </c>
    </row>
    <row r="2591" spans="1:20"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YEAR(Table3[[#This Row],[Order Date]])</f>
        <v>2017</v>
      </c>
      <c r="T2591" t="str">
        <f>TEXT(Table3[[#This Row],[Order Date]],"yyyy-mm")</f>
        <v>2017-05</v>
      </c>
    </row>
    <row r="2592" spans="1:20"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YEAR(Table3[[#This Row],[Order Date]])</f>
        <v>2017</v>
      </c>
      <c r="T2592" t="str">
        <f>TEXT(Table3[[#This Row],[Order Date]],"yyyy-mm")</f>
        <v>2017-09</v>
      </c>
    </row>
    <row r="2593" spans="1:20"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YEAR(Table3[[#This Row],[Order Date]])</f>
        <v>2017</v>
      </c>
      <c r="T2593" t="str">
        <f>TEXT(Table3[[#This Row],[Order Date]],"yyyy-mm")</f>
        <v>2017-09</v>
      </c>
    </row>
    <row r="2594" spans="1:20"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YEAR(Table3[[#This Row],[Order Date]])</f>
        <v>2018</v>
      </c>
      <c r="T2594" t="str">
        <f>TEXT(Table3[[#This Row],[Order Date]],"yyyy-mm")</f>
        <v>2018-11</v>
      </c>
    </row>
    <row r="2595" spans="1:20"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YEAR(Table3[[#This Row],[Order Date]])</f>
        <v>2018</v>
      </c>
      <c r="T2595" t="str">
        <f>TEXT(Table3[[#This Row],[Order Date]],"yyyy-mm")</f>
        <v>2018-11</v>
      </c>
    </row>
    <row r="2596" spans="1:20"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YEAR(Table3[[#This Row],[Order Date]])</f>
        <v>2018</v>
      </c>
      <c r="T2596" t="str">
        <f>TEXT(Table3[[#This Row],[Order Date]],"yyyy-mm")</f>
        <v>2018-05</v>
      </c>
    </row>
    <row r="2597" spans="1:20"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YEAR(Table3[[#This Row],[Order Date]])</f>
        <v>2018</v>
      </c>
      <c r="T2597" t="str">
        <f>TEXT(Table3[[#This Row],[Order Date]],"yyyy-mm")</f>
        <v>2018-05</v>
      </c>
    </row>
    <row r="2598" spans="1:20"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YEAR(Table3[[#This Row],[Order Date]])</f>
        <v>2018</v>
      </c>
      <c r="T2598" t="str">
        <f>TEXT(Table3[[#This Row],[Order Date]],"yyyy-mm")</f>
        <v>2018-05</v>
      </c>
    </row>
    <row r="2599" spans="1:20"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YEAR(Table3[[#This Row],[Order Date]])</f>
        <v>2018</v>
      </c>
      <c r="T2599" t="str">
        <f>TEXT(Table3[[#This Row],[Order Date]],"yyyy-mm")</f>
        <v>2018-05</v>
      </c>
    </row>
    <row r="2600" spans="1:20"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YEAR(Table3[[#This Row],[Order Date]])</f>
        <v>2018</v>
      </c>
      <c r="T2600" t="str">
        <f>TEXT(Table3[[#This Row],[Order Date]],"yyyy-mm")</f>
        <v>2018-05</v>
      </c>
    </row>
    <row r="2601" spans="1:20"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YEAR(Table3[[#This Row],[Order Date]])</f>
        <v>2018</v>
      </c>
      <c r="T2601" t="str">
        <f>TEXT(Table3[[#This Row],[Order Date]],"yyyy-mm")</f>
        <v>2018-04</v>
      </c>
    </row>
    <row r="2602" spans="1:20"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YEAR(Table3[[#This Row],[Order Date]])</f>
        <v>2018</v>
      </c>
      <c r="T2602" t="str">
        <f>TEXT(Table3[[#This Row],[Order Date]],"yyyy-mm")</f>
        <v>2018-04</v>
      </c>
    </row>
    <row r="2603" spans="1:20"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YEAR(Table3[[#This Row],[Order Date]])</f>
        <v>2017</v>
      </c>
      <c r="T2603" t="str">
        <f>TEXT(Table3[[#This Row],[Order Date]],"yyyy-mm")</f>
        <v>2017-06</v>
      </c>
    </row>
    <row r="2604" spans="1:20"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YEAR(Table3[[#This Row],[Order Date]])</f>
        <v>2017</v>
      </c>
      <c r="T2604" t="str">
        <f>TEXT(Table3[[#This Row],[Order Date]],"yyyy-mm")</f>
        <v>2017-06</v>
      </c>
    </row>
    <row r="2605" spans="1:20"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YEAR(Table3[[#This Row],[Order Date]])</f>
        <v>2017</v>
      </c>
      <c r="T2605" t="str">
        <f>TEXT(Table3[[#This Row],[Order Date]],"yyyy-mm")</f>
        <v>2017-06</v>
      </c>
    </row>
    <row r="2606" spans="1:20"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YEAR(Table3[[#This Row],[Order Date]])</f>
        <v>2017</v>
      </c>
      <c r="T2606" t="str">
        <f>TEXT(Table3[[#This Row],[Order Date]],"yyyy-mm")</f>
        <v>2017-06</v>
      </c>
    </row>
    <row r="2607" spans="1:20"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YEAR(Table3[[#This Row],[Order Date]])</f>
        <v>2015</v>
      </c>
      <c r="T2607" t="str">
        <f>TEXT(Table3[[#This Row],[Order Date]],"yyyy-mm")</f>
        <v>2015-12</v>
      </c>
    </row>
    <row r="2608" spans="1:20"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YEAR(Table3[[#This Row],[Order Date]])</f>
        <v>2017</v>
      </c>
      <c r="T2608" t="str">
        <f>TEXT(Table3[[#This Row],[Order Date]],"yyyy-mm")</f>
        <v>2017-03</v>
      </c>
    </row>
    <row r="2609" spans="1:20"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YEAR(Table3[[#This Row],[Order Date]])</f>
        <v>2015</v>
      </c>
      <c r="T2609" t="str">
        <f>TEXT(Table3[[#This Row],[Order Date]],"yyyy-mm")</f>
        <v>2015-11</v>
      </c>
    </row>
    <row r="2610" spans="1:20"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YEAR(Table3[[#This Row],[Order Date]])</f>
        <v>2015</v>
      </c>
      <c r="T2610" t="str">
        <f>TEXT(Table3[[#This Row],[Order Date]],"yyyy-mm")</f>
        <v>2015-11</v>
      </c>
    </row>
    <row r="2611" spans="1:20"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YEAR(Table3[[#This Row],[Order Date]])</f>
        <v>2015</v>
      </c>
      <c r="T2611" t="str">
        <f>TEXT(Table3[[#This Row],[Order Date]],"yyyy-mm")</f>
        <v>2015-11</v>
      </c>
    </row>
    <row r="2612" spans="1:20"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YEAR(Table3[[#This Row],[Order Date]])</f>
        <v>2015</v>
      </c>
      <c r="T2612" t="str">
        <f>TEXT(Table3[[#This Row],[Order Date]],"yyyy-mm")</f>
        <v>2015-11</v>
      </c>
    </row>
    <row r="2613" spans="1:20"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YEAR(Table3[[#This Row],[Order Date]])</f>
        <v>2015</v>
      </c>
      <c r="T2613" t="str">
        <f>TEXT(Table3[[#This Row],[Order Date]],"yyyy-mm")</f>
        <v>2015-11</v>
      </c>
    </row>
    <row r="2614" spans="1:20"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YEAR(Table3[[#This Row],[Order Date]])</f>
        <v>2015</v>
      </c>
      <c r="T2614" t="str">
        <f>TEXT(Table3[[#This Row],[Order Date]],"yyyy-mm")</f>
        <v>2015-11</v>
      </c>
    </row>
    <row r="2615" spans="1:20"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YEAR(Table3[[#This Row],[Order Date]])</f>
        <v>2017</v>
      </c>
      <c r="T2615" t="str">
        <f>TEXT(Table3[[#This Row],[Order Date]],"yyyy-mm")</f>
        <v>2017-04</v>
      </c>
    </row>
    <row r="2616" spans="1:20"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YEAR(Table3[[#This Row],[Order Date]])</f>
        <v>2015</v>
      </c>
      <c r="T2616" t="str">
        <f>TEXT(Table3[[#This Row],[Order Date]],"yyyy-mm")</f>
        <v>2015-04</v>
      </c>
    </row>
    <row r="2617" spans="1:20"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YEAR(Table3[[#This Row],[Order Date]])</f>
        <v>2015</v>
      </c>
      <c r="T2617" t="str">
        <f>TEXT(Table3[[#This Row],[Order Date]],"yyyy-mm")</f>
        <v>2015-04</v>
      </c>
    </row>
    <row r="2618" spans="1:20"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YEAR(Table3[[#This Row],[Order Date]])</f>
        <v>2018</v>
      </c>
      <c r="T2618" t="str">
        <f>TEXT(Table3[[#This Row],[Order Date]],"yyyy-mm")</f>
        <v>2018-04</v>
      </c>
    </row>
    <row r="2619" spans="1:20"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YEAR(Table3[[#This Row],[Order Date]])</f>
        <v>2018</v>
      </c>
      <c r="T2619" t="str">
        <f>TEXT(Table3[[#This Row],[Order Date]],"yyyy-mm")</f>
        <v>2018-04</v>
      </c>
    </row>
    <row r="2620" spans="1:20"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YEAR(Table3[[#This Row],[Order Date]])</f>
        <v>2018</v>
      </c>
      <c r="T2620" t="str">
        <f>TEXT(Table3[[#This Row],[Order Date]],"yyyy-mm")</f>
        <v>2018-12</v>
      </c>
    </row>
    <row r="2621" spans="1:20"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YEAR(Table3[[#This Row],[Order Date]])</f>
        <v>2018</v>
      </c>
      <c r="T2621" t="str">
        <f>TEXT(Table3[[#This Row],[Order Date]],"yyyy-mm")</f>
        <v>2018-12</v>
      </c>
    </row>
    <row r="2622" spans="1:20"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YEAR(Table3[[#This Row],[Order Date]])</f>
        <v>2018</v>
      </c>
      <c r="T2622" t="str">
        <f>TEXT(Table3[[#This Row],[Order Date]],"yyyy-mm")</f>
        <v>2018-12</v>
      </c>
    </row>
    <row r="2623" spans="1:20"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YEAR(Table3[[#This Row],[Order Date]])</f>
        <v>2018</v>
      </c>
      <c r="T2623" t="str">
        <f>TEXT(Table3[[#This Row],[Order Date]],"yyyy-mm")</f>
        <v>2018-12</v>
      </c>
    </row>
    <row r="2624" spans="1:20"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YEAR(Table3[[#This Row],[Order Date]])</f>
        <v>2015</v>
      </c>
      <c r="T2624" t="str">
        <f>TEXT(Table3[[#This Row],[Order Date]],"yyyy-mm")</f>
        <v>2015-12</v>
      </c>
    </row>
    <row r="2625" spans="1:20"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YEAR(Table3[[#This Row],[Order Date]])</f>
        <v>2018</v>
      </c>
      <c r="T2625" t="str">
        <f>TEXT(Table3[[#This Row],[Order Date]],"yyyy-mm")</f>
        <v>2018-10</v>
      </c>
    </row>
    <row r="2626" spans="1:20"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YEAR(Table3[[#This Row],[Order Date]])</f>
        <v>2018</v>
      </c>
      <c r="T2626" t="str">
        <f>TEXT(Table3[[#This Row],[Order Date]],"yyyy-mm")</f>
        <v>2018-10</v>
      </c>
    </row>
    <row r="2627" spans="1:20"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YEAR(Table3[[#This Row],[Order Date]])</f>
        <v>2018</v>
      </c>
      <c r="T2627" t="str">
        <f>TEXT(Table3[[#This Row],[Order Date]],"yyyy-mm")</f>
        <v>2018-10</v>
      </c>
    </row>
    <row r="2628" spans="1:20"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YEAR(Table3[[#This Row],[Order Date]])</f>
        <v>2018</v>
      </c>
      <c r="T2628" t="str">
        <f>TEXT(Table3[[#This Row],[Order Date]],"yyyy-mm")</f>
        <v>2018-10</v>
      </c>
    </row>
    <row r="2629" spans="1:20"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YEAR(Table3[[#This Row],[Order Date]])</f>
        <v>2018</v>
      </c>
      <c r="T2629" t="str">
        <f>TEXT(Table3[[#This Row],[Order Date]],"yyyy-mm")</f>
        <v>2018-11</v>
      </c>
    </row>
    <row r="2630" spans="1:20"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YEAR(Table3[[#This Row],[Order Date]])</f>
        <v>2018</v>
      </c>
      <c r="T2630" t="str">
        <f>TEXT(Table3[[#This Row],[Order Date]],"yyyy-mm")</f>
        <v>2018-11</v>
      </c>
    </row>
    <row r="2631" spans="1:20"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YEAR(Table3[[#This Row],[Order Date]])</f>
        <v>2018</v>
      </c>
      <c r="T2631" t="str">
        <f>TEXT(Table3[[#This Row],[Order Date]],"yyyy-mm")</f>
        <v>2018-11</v>
      </c>
    </row>
    <row r="2632" spans="1:20"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YEAR(Table3[[#This Row],[Order Date]])</f>
        <v>2016</v>
      </c>
      <c r="T2632" t="str">
        <f>TEXT(Table3[[#This Row],[Order Date]],"yyyy-mm")</f>
        <v>2016-09</v>
      </c>
    </row>
    <row r="2633" spans="1:20"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YEAR(Table3[[#This Row],[Order Date]])</f>
        <v>2018</v>
      </c>
      <c r="T2633" t="str">
        <f>TEXT(Table3[[#This Row],[Order Date]],"yyyy-mm")</f>
        <v>2018-05</v>
      </c>
    </row>
    <row r="2634" spans="1:20"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YEAR(Table3[[#This Row],[Order Date]])</f>
        <v>2018</v>
      </c>
      <c r="T2634" t="str">
        <f>TEXT(Table3[[#This Row],[Order Date]],"yyyy-mm")</f>
        <v>2018-05</v>
      </c>
    </row>
    <row r="2635" spans="1:20"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YEAR(Table3[[#This Row],[Order Date]])</f>
        <v>2018</v>
      </c>
      <c r="T2635" t="str">
        <f>TEXT(Table3[[#This Row],[Order Date]],"yyyy-mm")</f>
        <v>2018-05</v>
      </c>
    </row>
    <row r="2636" spans="1:20"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YEAR(Table3[[#This Row],[Order Date]])</f>
        <v>2016</v>
      </c>
      <c r="T2636" t="str">
        <f>TEXT(Table3[[#This Row],[Order Date]],"yyyy-mm")</f>
        <v>2016-07</v>
      </c>
    </row>
    <row r="2637" spans="1:20"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YEAR(Table3[[#This Row],[Order Date]])</f>
        <v>2016</v>
      </c>
      <c r="T2637" t="str">
        <f>TEXT(Table3[[#This Row],[Order Date]],"yyyy-mm")</f>
        <v>2016-07</v>
      </c>
    </row>
    <row r="2638" spans="1:20"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YEAR(Table3[[#This Row],[Order Date]])</f>
        <v>2016</v>
      </c>
      <c r="T2638" t="str">
        <f>TEXT(Table3[[#This Row],[Order Date]],"yyyy-mm")</f>
        <v>2016-08</v>
      </c>
    </row>
    <row r="2639" spans="1:20"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YEAR(Table3[[#This Row],[Order Date]])</f>
        <v>2018</v>
      </c>
      <c r="T2639" t="str">
        <f>TEXT(Table3[[#This Row],[Order Date]],"yyyy-mm")</f>
        <v>2018-06</v>
      </c>
    </row>
    <row r="2640" spans="1:20"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YEAR(Table3[[#This Row],[Order Date]])</f>
        <v>2018</v>
      </c>
      <c r="T2640" t="str">
        <f>TEXT(Table3[[#This Row],[Order Date]],"yyyy-mm")</f>
        <v>2018-06</v>
      </c>
    </row>
    <row r="2641" spans="1:20"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YEAR(Table3[[#This Row],[Order Date]])</f>
        <v>2018</v>
      </c>
      <c r="T2641" t="str">
        <f>TEXT(Table3[[#This Row],[Order Date]],"yyyy-mm")</f>
        <v>2018-06</v>
      </c>
    </row>
    <row r="2642" spans="1:20"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YEAR(Table3[[#This Row],[Order Date]])</f>
        <v>2018</v>
      </c>
      <c r="T2642" t="str">
        <f>TEXT(Table3[[#This Row],[Order Date]],"yyyy-mm")</f>
        <v>2018-06</v>
      </c>
    </row>
    <row r="2643" spans="1:20"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YEAR(Table3[[#This Row],[Order Date]])</f>
        <v>2016</v>
      </c>
      <c r="T2643" t="str">
        <f>TEXT(Table3[[#This Row],[Order Date]],"yyyy-mm")</f>
        <v>2016-02</v>
      </c>
    </row>
    <row r="2644" spans="1:20"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YEAR(Table3[[#This Row],[Order Date]])</f>
        <v>2017</v>
      </c>
      <c r="T2644" t="str">
        <f>TEXT(Table3[[#This Row],[Order Date]],"yyyy-mm")</f>
        <v>2017-12</v>
      </c>
    </row>
    <row r="2645" spans="1:20"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YEAR(Table3[[#This Row],[Order Date]])</f>
        <v>2017</v>
      </c>
      <c r="T2645" t="str">
        <f>TEXT(Table3[[#This Row],[Order Date]],"yyyy-mm")</f>
        <v>2017-04</v>
      </c>
    </row>
    <row r="2646" spans="1:20"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YEAR(Table3[[#This Row],[Order Date]])</f>
        <v>2017</v>
      </c>
      <c r="T2646" t="str">
        <f>TEXT(Table3[[#This Row],[Order Date]],"yyyy-mm")</f>
        <v>2017-04</v>
      </c>
    </row>
    <row r="2647" spans="1:20"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YEAR(Table3[[#This Row],[Order Date]])</f>
        <v>2015</v>
      </c>
      <c r="T2647" t="str">
        <f>TEXT(Table3[[#This Row],[Order Date]],"yyyy-mm")</f>
        <v>2015-09</v>
      </c>
    </row>
    <row r="2648" spans="1:20"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YEAR(Table3[[#This Row],[Order Date]])</f>
        <v>2015</v>
      </c>
      <c r="T2648" t="str">
        <f>TEXT(Table3[[#This Row],[Order Date]],"yyyy-mm")</f>
        <v>2015-09</v>
      </c>
    </row>
    <row r="2649" spans="1:20"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YEAR(Table3[[#This Row],[Order Date]])</f>
        <v>2015</v>
      </c>
      <c r="T2649" t="str">
        <f>TEXT(Table3[[#This Row],[Order Date]],"yyyy-mm")</f>
        <v>2015-09</v>
      </c>
    </row>
    <row r="2650" spans="1:20"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YEAR(Table3[[#This Row],[Order Date]])</f>
        <v>2015</v>
      </c>
      <c r="T2650" t="str">
        <f>TEXT(Table3[[#This Row],[Order Date]],"yyyy-mm")</f>
        <v>2015-09</v>
      </c>
    </row>
    <row r="2651" spans="1:20"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YEAR(Table3[[#This Row],[Order Date]])</f>
        <v>2015</v>
      </c>
      <c r="T2651" t="str">
        <f>TEXT(Table3[[#This Row],[Order Date]],"yyyy-mm")</f>
        <v>2015-09</v>
      </c>
    </row>
    <row r="2652" spans="1:20"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YEAR(Table3[[#This Row],[Order Date]])</f>
        <v>2017</v>
      </c>
      <c r="T2652" t="str">
        <f>TEXT(Table3[[#This Row],[Order Date]],"yyyy-mm")</f>
        <v>2017-09</v>
      </c>
    </row>
    <row r="2653" spans="1:20"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YEAR(Table3[[#This Row],[Order Date]])</f>
        <v>2018</v>
      </c>
      <c r="T2653" t="str">
        <f>TEXT(Table3[[#This Row],[Order Date]],"yyyy-mm")</f>
        <v>2018-09</v>
      </c>
    </row>
    <row r="2654" spans="1:20"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YEAR(Table3[[#This Row],[Order Date]])</f>
        <v>2018</v>
      </c>
      <c r="T2654" t="str">
        <f>TEXT(Table3[[#This Row],[Order Date]],"yyyy-mm")</f>
        <v>2018-09</v>
      </c>
    </row>
    <row r="2655" spans="1:20"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YEAR(Table3[[#This Row],[Order Date]])</f>
        <v>2018</v>
      </c>
      <c r="T2655" t="str">
        <f>TEXT(Table3[[#This Row],[Order Date]],"yyyy-mm")</f>
        <v>2018-09</v>
      </c>
    </row>
    <row r="2656" spans="1:20"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YEAR(Table3[[#This Row],[Order Date]])</f>
        <v>2018</v>
      </c>
      <c r="T2656" t="str">
        <f>TEXT(Table3[[#This Row],[Order Date]],"yyyy-mm")</f>
        <v>2018-09</v>
      </c>
    </row>
    <row r="2657" spans="1:20"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YEAR(Table3[[#This Row],[Order Date]])</f>
        <v>2018</v>
      </c>
      <c r="T2657" t="str">
        <f>TEXT(Table3[[#This Row],[Order Date]],"yyyy-mm")</f>
        <v>2018-09</v>
      </c>
    </row>
    <row r="2658" spans="1:20"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YEAR(Table3[[#This Row],[Order Date]])</f>
        <v>2018</v>
      </c>
      <c r="T2658" t="str">
        <f>TEXT(Table3[[#This Row],[Order Date]],"yyyy-mm")</f>
        <v>2018-09</v>
      </c>
    </row>
    <row r="2659" spans="1:20"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YEAR(Table3[[#This Row],[Order Date]])</f>
        <v>2018</v>
      </c>
      <c r="T2659" t="str">
        <f>TEXT(Table3[[#This Row],[Order Date]],"yyyy-mm")</f>
        <v>2018-09</v>
      </c>
    </row>
    <row r="2660" spans="1:20"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YEAR(Table3[[#This Row],[Order Date]])</f>
        <v>2017</v>
      </c>
      <c r="T2660" t="str">
        <f>TEXT(Table3[[#This Row],[Order Date]],"yyyy-mm")</f>
        <v>2017-08</v>
      </c>
    </row>
    <row r="2661" spans="1:20"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YEAR(Table3[[#This Row],[Order Date]])</f>
        <v>2016</v>
      </c>
      <c r="T2661" t="str">
        <f>TEXT(Table3[[#This Row],[Order Date]],"yyyy-mm")</f>
        <v>2016-12</v>
      </c>
    </row>
    <row r="2662" spans="1:20"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YEAR(Table3[[#This Row],[Order Date]])</f>
        <v>2018</v>
      </c>
      <c r="T2662" t="str">
        <f>TEXT(Table3[[#This Row],[Order Date]],"yyyy-mm")</f>
        <v>2018-11</v>
      </c>
    </row>
    <row r="2663" spans="1:20"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YEAR(Table3[[#This Row],[Order Date]])</f>
        <v>2018</v>
      </c>
      <c r="T2663" t="str">
        <f>TEXT(Table3[[#This Row],[Order Date]],"yyyy-mm")</f>
        <v>2018-11</v>
      </c>
    </row>
    <row r="2664" spans="1:20"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YEAR(Table3[[#This Row],[Order Date]])</f>
        <v>2018</v>
      </c>
      <c r="T2664" t="str">
        <f>TEXT(Table3[[#This Row],[Order Date]],"yyyy-mm")</f>
        <v>2018-04</v>
      </c>
    </row>
    <row r="2665" spans="1:20"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YEAR(Table3[[#This Row],[Order Date]])</f>
        <v>2017</v>
      </c>
      <c r="T2665" t="str">
        <f>TEXT(Table3[[#This Row],[Order Date]],"yyyy-mm")</f>
        <v>2017-05</v>
      </c>
    </row>
    <row r="2666" spans="1:20"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YEAR(Table3[[#This Row],[Order Date]])</f>
        <v>2017</v>
      </c>
      <c r="T2666" t="str">
        <f>TEXT(Table3[[#This Row],[Order Date]],"yyyy-mm")</f>
        <v>2017-05</v>
      </c>
    </row>
    <row r="2667" spans="1:20"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YEAR(Table3[[#This Row],[Order Date]])</f>
        <v>2017</v>
      </c>
      <c r="T2667" t="str">
        <f>TEXT(Table3[[#This Row],[Order Date]],"yyyy-mm")</f>
        <v>2017-05</v>
      </c>
    </row>
    <row r="2668" spans="1:20"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YEAR(Table3[[#This Row],[Order Date]])</f>
        <v>2017</v>
      </c>
      <c r="T2668" t="str">
        <f>TEXT(Table3[[#This Row],[Order Date]],"yyyy-mm")</f>
        <v>2017-10</v>
      </c>
    </row>
    <row r="2669" spans="1:20"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YEAR(Table3[[#This Row],[Order Date]])</f>
        <v>2017</v>
      </c>
      <c r="T2669" t="str">
        <f>TEXT(Table3[[#This Row],[Order Date]],"yyyy-mm")</f>
        <v>2017-10</v>
      </c>
    </row>
    <row r="2670" spans="1:20"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YEAR(Table3[[#This Row],[Order Date]])</f>
        <v>2016</v>
      </c>
      <c r="T2670" t="str">
        <f>TEXT(Table3[[#This Row],[Order Date]],"yyyy-mm")</f>
        <v>2016-08</v>
      </c>
    </row>
    <row r="2671" spans="1:20"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YEAR(Table3[[#This Row],[Order Date]])</f>
        <v>2016</v>
      </c>
      <c r="T2671" t="str">
        <f>TEXT(Table3[[#This Row],[Order Date]],"yyyy-mm")</f>
        <v>2016-08</v>
      </c>
    </row>
    <row r="2672" spans="1:20"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YEAR(Table3[[#This Row],[Order Date]])</f>
        <v>2015</v>
      </c>
      <c r="T2672" t="str">
        <f>TEXT(Table3[[#This Row],[Order Date]],"yyyy-mm")</f>
        <v>2015-09</v>
      </c>
    </row>
    <row r="2673" spans="1:20"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YEAR(Table3[[#This Row],[Order Date]])</f>
        <v>2015</v>
      </c>
      <c r="T2673" t="str">
        <f>TEXT(Table3[[#This Row],[Order Date]],"yyyy-mm")</f>
        <v>2015-09</v>
      </c>
    </row>
    <row r="2674" spans="1:20"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YEAR(Table3[[#This Row],[Order Date]])</f>
        <v>2015</v>
      </c>
      <c r="T2674" t="str">
        <f>TEXT(Table3[[#This Row],[Order Date]],"yyyy-mm")</f>
        <v>2015-09</v>
      </c>
    </row>
    <row r="2675" spans="1:20"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YEAR(Table3[[#This Row],[Order Date]])</f>
        <v>2015</v>
      </c>
      <c r="T2675" t="str">
        <f>TEXT(Table3[[#This Row],[Order Date]],"yyyy-mm")</f>
        <v>2015-09</v>
      </c>
    </row>
    <row r="2676" spans="1:20"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YEAR(Table3[[#This Row],[Order Date]])</f>
        <v>2018</v>
      </c>
      <c r="T2676" t="str">
        <f>TEXT(Table3[[#This Row],[Order Date]],"yyyy-mm")</f>
        <v>2018-12</v>
      </c>
    </row>
    <row r="2677" spans="1:20"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YEAR(Table3[[#This Row],[Order Date]])</f>
        <v>2018</v>
      </c>
      <c r="T2677" t="str">
        <f>TEXT(Table3[[#This Row],[Order Date]],"yyyy-mm")</f>
        <v>2018-11</v>
      </c>
    </row>
    <row r="2678" spans="1:20"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YEAR(Table3[[#This Row],[Order Date]])</f>
        <v>2018</v>
      </c>
      <c r="T2678" t="str">
        <f>TEXT(Table3[[#This Row],[Order Date]],"yyyy-mm")</f>
        <v>2018-11</v>
      </c>
    </row>
    <row r="2679" spans="1:20"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YEAR(Table3[[#This Row],[Order Date]])</f>
        <v>2015</v>
      </c>
      <c r="T2679" t="str">
        <f>TEXT(Table3[[#This Row],[Order Date]],"yyyy-mm")</f>
        <v>2015-06</v>
      </c>
    </row>
    <row r="2680" spans="1:20"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YEAR(Table3[[#This Row],[Order Date]])</f>
        <v>2015</v>
      </c>
      <c r="T2680" t="str">
        <f>TEXT(Table3[[#This Row],[Order Date]],"yyyy-mm")</f>
        <v>2015-06</v>
      </c>
    </row>
    <row r="2681" spans="1:20"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YEAR(Table3[[#This Row],[Order Date]])</f>
        <v>2018</v>
      </c>
      <c r="T2681" t="str">
        <f>TEXT(Table3[[#This Row],[Order Date]],"yyyy-mm")</f>
        <v>2018-01</v>
      </c>
    </row>
    <row r="2682" spans="1:20"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YEAR(Table3[[#This Row],[Order Date]])</f>
        <v>2018</v>
      </c>
      <c r="T2682" t="str">
        <f>TEXT(Table3[[#This Row],[Order Date]],"yyyy-mm")</f>
        <v>2018-01</v>
      </c>
    </row>
    <row r="2683" spans="1:20"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YEAR(Table3[[#This Row],[Order Date]])</f>
        <v>2018</v>
      </c>
      <c r="T2683" t="str">
        <f>TEXT(Table3[[#This Row],[Order Date]],"yyyy-mm")</f>
        <v>2018-01</v>
      </c>
    </row>
    <row r="2684" spans="1:20"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YEAR(Table3[[#This Row],[Order Date]])</f>
        <v>2018</v>
      </c>
      <c r="T2684" t="str">
        <f>TEXT(Table3[[#This Row],[Order Date]],"yyyy-mm")</f>
        <v>2018-01</v>
      </c>
    </row>
    <row r="2685" spans="1:20"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YEAR(Table3[[#This Row],[Order Date]])</f>
        <v>2018</v>
      </c>
      <c r="T2685" t="str">
        <f>TEXT(Table3[[#This Row],[Order Date]],"yyyy-mm")</f>
        <v>2018-01</v>
      </c>
    </row>
    <row r="2686" spans="1:20"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YEAR(Table3[[#This Row],[Order Date]])</f>
        <v>2018</v>
      </c>
      <c r="T2686" t="str">
        <f>TEXT(Table3[[#This Row],[Order Date]],"yyyy-mm")</f>
        <v>2018-06</v>
      </c>
    </row>
    <row r="2687" spans="1:20"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YEAR(Table3[[#This Row],[Order Date]])</f>
        <v>2017</v>
      </c>
      <c r="T2687" t="str">
        <f>TEXT(Table3[[#This Row],[Order Date]],"yyyy-mm")</f>
        <v>2017-09</v>
      </c>
    </row>
    <row r="2688" spans="1:20"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YEAR(Table3[[#This Row],[Order Date]])</f>
        <v>2017</v>
      </c>
      <c r="T2688" t="str">
        <f>TEXT(Table3[[#This Row],[Order Date]],"yyyy-mm")</f>
        <v>2017-09</v>
      </c>
    </row>
    <row r="2689" spans="1:20"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YEAR(Table3[[#This Row],[Order Date]])</f>
        <v>2017</v>
      </c>
      <c r="T2689" t="str">
        <f>TEXT(Table3[[#This Row],[Order Date]],"yyyy-mm")</f>
        <v>2017-08</v>
      </c>
    </row>
    <row r="2690" spans="1:20"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YEAR(Table3[[#This Row],[Order Date]])</f>
        <v>2016</v>
      </c>
      <c r="T2690" t="str">
        <f>TEXT(Table3[[#This Row],[Order Date]],"yyyy-mm")</f>
        <v>2016-11</v>
      </c>
    </row>
    <row r="2691" spans="1:20"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YEAR(Table3[[#This Row],[Order Date]])</f>
        <v>2015</v>
      </c>
      <c r="T2691" t="str">
        <f>TEXT(Table3[[#This Row],[Order Date]],"yyyy-mm")</f>
        <v>2015-06</v>
      </c>
    </row>
    <row r="2692" spans="1:20"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YEAR(Table3[[#This Row],[Order Date]])</f>
        <v>2018</v>
      </c>
      <c r="T2692" t="str">
        <f>TEXT(Table3[[#This Row],[Order Date]],"yyyy-mm")</f>
        <v>2018-12</v>
      </c>
    </row>
    <row r="2693" spans="1:20"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YEAR(Table3[[#This Row],[Order Date]])</f>
        <v>2017</v>
      </c>
      <c r="T2693" t="str">
        <f>TEXT(Table3[[#This Row],[Order Date]],"yyyy-mm")</f>
        <v>2017-08</v>
      </c>
    </row>
    <row r="2694" spans="1:20"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YEAR(Table3[[#This Row],[Order Date]])</f>
        <v>2017</v>
      </c>
      <c r="T2694" t="str">
        <f>TEXT(Table3[[#This Row],[Order Date]],"yyyy-mm")</f>
        <v>2017-08</v>
      </c>
    </row>
    <row r="2695" spans="1:20"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YEAR(Table3[[#This Row],[Order Date]])</f>
        <v>2017</v>
      </c>
      <c r="T2695" t="str">
        <f>TEXT(Table3[[#This Row],[Order Date]],"yyyy-mm")</f>
        <v>2017-01</v>
      </c>
    </row>
    <row r="2696" spans="1:20"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YEAR(Table3[[#This Row],[Order Date]])</f>
        <v>2015</v>
      </c>
      <c r="T2696" t="str">
        <f>TEXT(Table3[[#This Row],[Order Date]],"yyyy-mm")</f>
        <v>2015-10</v>
      </c>
    </row>
    <row r="2697" spans="1:20"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YEAR(Table3[[#This Row],[Order Date]])</f>
        <v>2017</v>
      </c>
      <c r="T2697" t="str">
        <f>TEXT(Table3[[#This Row],[Order Date]],"yyyy-mm")</f>
        <v>2017-02</v>
      </c>
    </row>
    <row r="2698" spans="1:20"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YEAR(Table3[[#This Row],[Order Date]])</f>
        <v>2015</v>
      </c>
      <c r="T2698" t="str">
        <f>TEXT(Table3[[#This Row],[Order Date]],"yyyy-mm")</f>
        <v>2015-03</v>
      </c>
    </row>
    <row r="2699" spans="1:20"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YEAR(Table3[[#This Row],[Order Date]])</f>
        <v>2015</v>
      </c>
      <c r="T2699" t="str">
        <f>TEXT(Table3[[#This Row],[Order Date]],"yyyy-mm")</f>
        <v>2015-03</v>
      </c>
    </row>
    <row r="2700" spans="1:20"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YEAR(Table3[[#This Row],[Order Date]])</f>
        <v>2015</v>
      </c>
      <c r="T2700" t="str">
        <f>TEXT(Table3[[#This Row],[Order Date]],"yyyy-mm")</f>
        <v>2015-03</v>
      </c>
    </row>
    <row r="2701" spans="1:20"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YEAR(Table3[[#This Row],[Order Date]])</f>
        <v>2015</v>
      </c>
      <c r="T2701" t="str">
        <f>TEXT(Table3[[#This Row],[Order Date]],"yyyy-mm")</f>
        <v>2015-03</v>
      </c>
    </row>
    <row r="2702" spans="1:20"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YEAR(Table3[[#This Row],[Order Date]])</f>
        <v>2015</v>
      </c>
      <c r="T2702" t="str">
        <f>TEXT(Table3[[#This Row],[Order Date]],"yyyy-mm")</f>
        <v>2015-03</v>
      </c>
    </row>
    <row r="2703" spans="1:20"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YEAR(Table3[[#This Row],[Order Date]])</f>
        <v>2015</v>
      </c>
      <c r="T2703" t="str">
        <f>TEXT(Table3[[#This Row],[Order Date]],"yyyy-mm")</f>
        <v>2015-03</v>
      </c>
    </row>
    <row r="2704" spans="1:20"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YEAR(Table3[[#This Row],[Order Date]])</f>
        <v>2015</v>
      </c>
      <c r="T2704" t="str">
        <f>TEXT(Table3[[#This Row],[Order Date]],"yyyy-mm")</f>
        <v>2015-03</v>
      </c>
    </row>
    <row r="2705" spans="1:20"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YEAR(Table3[[#This Row],[Order Date]])</f>
        <v>2015</v>
      </c>
      <c r="T2705" t="str">
        <f>TEXT(Table3[[#This Row],[Order Date]],"yyyy-mm")</f>
        <v>2015-05</v>
      </c>
    </row>
    <row r="2706" spans="1:20"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YEAR(Table3[[#This Row],[Order Date]])</f>
        <v>2018</v>
      </c>
      <c r="T2706" t="str">
        <f>TEXT(Table3[[#This Row],[Order Date]],"yyyy-mm")</f>
        <v>2018-07</v>
      </c>
    </row>
    <row r="2707" spans="1:20"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YEAR(Table3[[#This Row],[Order Date]])</f>
        <v>2018</v>
      </c>
      <c r="T2707" t="str">
        <f>TEXT(Table3[[#This Row],[Order Date]],"yyyy-mm")</f>
        <v>2018-06</v>
      </c>
    </row>
    <row r="2708" spans="1:20"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YEAR(Table3[[#This Row],[Order Date]])</f>
        <v>2018</v>
      </c>
      <c r="T2708" t="str">
        <f>TEXT(Table3[[#This Row],[Order Date]],"yyyy-mm")</f>
        <v>2018-06</v>
      </c>
    </row>
    <row r="2709" spans="1:20"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YEAR(Table3[[#This Row],[Order Date]])</f>
        <v>2018</v>
      </c>
      <c r="T2709" t="str">
        <f>TEXT(Table3[[#This Row],[Order Date]],"yyyy-mm")</f>
        <v>2018-06</v>
      </c>
    </row>
    <row r="2710" spans="1:20"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YEAR(Table3[[#This Row],[Order Date]])</f>
        <v>2016</v>
      </c>
      <c r="T2710" t="str">
        <f>TEXT(Table3[[#This Row],[Order Date]],"yyyy-mm")</f>
        <v>2016-01</v>
      </c>
    </row>
    <row r="2711" spans="1:20"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YEAR(Table3[[#This Row],[Order Date]])</f>
        <v>2016</v>
      </c>
      <c r="T2711" t="str">
        <f>TEXT(Table3[[#This Row],[Order Date]],"yyyy-mm")</f>
        <v>2016-01</v>
      </c>
    </row>
    <row r="2712" spans="1:20"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YEAR(Table3[[#This Row],[Order Date]])</f>
        <v>2016</v>
      </c>
      <c r="T2712" t="str">
        <f>TEXT(Table3[[#This Row],[Order Date]],"yyyy-mm")</f>
        <v>2016-12</v>
      </c>
    </row>
    <row r="2713" spans="1:20"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YEAR(Table3[[#This Row],[Order Date]])</f>
        <v>2018</v>
      </c>
      <c r="T2713" t="str">
        <f>TEXT(Table3[[#This Row],[Order Date]],"yyyy-mm")</f>
        <v>2018-10</v>
      </c>
    </row>
    <row r="2714" spans="1:20"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YEAR(Table3[[#This Row],[Order Date]])</f>
        <v>2018</v>
      </c>
      <c r="T2714" t="str">
        <f>TEXT(Table3[[#This Row],[Order Date]],"yyyy-mm")</f>
        <v>2018-07</v>
      </c>
    </row>
    <row r="2715" spans="1:20"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YEAR(Table3[[#This Row],[Order Date]])</f>
        <v>2015</v>
      </c>
      <c r="T2715" t="str">
        <f>TEXT(Table3[[#This Row],[Order Date]],"yyyy-mm")</f>
        <v>2015-04</v>
      </c>
    </row>
    <row r="2716" spans="1:20"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YEAR(Table3[[#This Row],[Order Date]])</f>
        <v>2016</v>
      </c>
      <c r="T2716" t="str">
        <f>TEXT(Table3[[#This Row],[Order Date]],"yyyy-mm")</f>
        <v>2016-12</v>
      </c>
    </row>
    <row r="2717" spans="1:20"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YEAR(Table3[[#This Row],[Order Date]])</f>
        <v>2015</v>
      </c>
      <c r="T2717" t="str">
        <f>TEXT(Table3[[#This Row],[Order Date]],"yyyy-mm")</f>
        <v>2015-12</v>
      </c>
    </row>
    <row r="2718" spans="1:20"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YEAR(Table3[[#This Row],[Order Date]])</f>
        <v>2018</v>
      </c>
      <c r="T2718" t="str">
        <f>TEXT(Table3[[#This Row],[Order Date]],"yyyy-mm")</f>
        <v>2018-08</v>
      </c>
    </row>
    <row r="2719" spans="1:20"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YEAR(Table3[[#This Row],[Order Date]])</f>
        <v>2015</v>
      </c>
      <c r="T2719" t="str">
        <f>TEXT(Table3[[#This Row],[Order Date]],"yyyy-mm")</f>
        <v>2015-09</v>
      </c>
    </row>
    <row r="2720" spans="1:20"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YEAR(Table3[[#This Row],[Order Date]])</f>
        <v>2018</v>
      </c>
      <c r="T2720" t="str">
        <f>TEXT(Table3[[#This Row],[Order Date]],"yyyy-mm")</f>
        <v>2018-12</v>
      </c>
    </row>
    <row r="2721" spans="1:20"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YEAR(Table3[[#This Row],[Order Date]])</f>
        <v>2015</v>
      </c>
      <c r="T2721" t="str">
        <f>TEXT(Table3[[#This Row],[Order Date]],"yyyy-mm")</f>
        <v>2015-12</v>
      </c>
    </row>
    <row r="2722" spans="1:20"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YEAR(Table3[[#This Row],[Order Date]])</f>
        <v>2015</v>
      </c>
      <c r="T2722" t="str">
        <f>TEXT(Table3[[#This Row],[Order Date]],"yyyy-mm")</f>
        <v>2015-11</v>
      </c>
    </row>
    <row r="2723" spans="1:20"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YEAR(Table3[[#This Row],[Order Date]])</f>
        <v>2015</v>
      </c>
      <c r="T2723" t="str">
        <f>TEXT(Table3[[#This Row],[Order Date]],"yyyy-mm")</f>
        <v>2015-11</v>
      </c>
    </row>
    <row r="2724" spans="1:20"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YEAR(Table3[[#This Row],[Order Date]])</f>
        <v>2017</v>
      </c>
      <c r="T2724" t="str">
        <f>TEXT(Table3[[#This Row],[Order Date]],"yyyy-mm")</f>
        <v>2017-04</v>
      </c>
    </row>
    <row r="2725" spans="1:20"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YEAR(Table3[[#This Row],[Order Date]])</f>
        <v>2015</v>
      </c>
      <c r="T2725" t="str">
        <f>TEXT(Table3[[#This Row],[Order Date]],"yyyy-mm")</f>
        <v>2015-10</v>
      </c>
    </row>
    <row r="2726" spans="1:20"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YEAR(Table3[[#This Row],[Order Date]])</f>
        <v>2015</v>
      </c>
      <c r="T2726" t="str">
        <f>TEXT(Table3[[#This Row],[Order Date]],"yyyy-mm")</f>
        <v>2015-10</v>
      </c>
    </row>
    <row r="2727" spans="1:20"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YEAR(Table3[[#This Row],[Order Date]])</f>
        <v>2018</v>
      </c>
      <c r="T2727" t="str">
        <f>TEXT(Table3[[#This Row],[Order Date]],"yyyy-mm")</f>
        <v>2018-11</v>
      </c>
    </row>
    <row r="2728" spans="1:20"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YEAR(Table3[[#This Row],[Order Date]])</f>
        <v>2018</v>
      </c>
      <c r="T2728" t="str">
        <f>TEXT(Table3[[#This Row],[Order Date]],"yyyy-mm")</f>
        <v>2018-11</v>
      </c>
    </row>
    <row r="2729" spans="1:20"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YEAR(Table3[[#This Row],[Order Date]])</f>
        <v>2018</v>
      </c>
      <c r="T2729" t="str">
        <f>TEXT(Table3[[#This Row],[Order Date]],"yyyy-mm")</f>
        <v>2018-12</v>
      </c>
    </row>
    <row r="2730" spans="1:20"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YEAR(Table3[[#This Row],[Order Date]])</f>
        <v>2018</v>
      </c>
      <c r="T2730" t="str">
        <f>TEXT(Table3[[#This Row],[Order Date]],"yyyy-mm")</f>
        <v>2018-12</v>
      </c>
    </row>
    <row r="2731" spans="1:20"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YEAR(Table3[[#This Row],[Order Date]])</f>
        <v>2018</v>
      </c>
      <c r="T2731" t="str">
        <f>TEXT(Table3[[#This Row],[Order Date]],"yyyy-mm")</f>
        <v>2018-02</v>
      </c>
    </row>
    <row r="2732" spans="1:20"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YEAR(Table3[[#This Row],[Order Date]])</f>
        <v>2018</v>
      </c>
      <c r="T2732" t="str">
        <f>TEXT(Table3[[#This Row],[Order Date]],"yyyy-mm")</f>
        <v>2018-02</v>
      </c>
    </row>
    <row r="2733" spans="1:20"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YEAR(Table3[[#This Row],[Order Date]])</f>
        <v>2018</v>
      </c>
      <c r="T2733" t="str">
        <f>TEXT(Table3[[#This Row],[Order Date]],"yyyy-mm")</f>
        <v>2018-02</v>
      </c>
    </row>
    <row r="2734" spans="1:20"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YEAR(Table3[[#This Row],[Order Date]])</f>
        <v>2015</v>
      </c>
      <c r="T2734" t="str">
        <f>TEXT(Table3[[#This Row],[Order Date]],"yyyy-mm")</f>
        <v>2015-07</v>
      </c>
    </row>
    <row r="2735" spans="1:20"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YEAR(Table3[[#This Row],[Order Date]])</f>
        <v>2015</v>
      </c>
      <c r="T2735" t="str">
        <f>TEXT(Table3[[#This Row],[Order Date]],"yyyy-mm")</f>
        <v>2015-07</v>
      </c>
    </row>
    <row r="2736" spans="1:20"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YEAR(Table3[[#This Row],[Order Date]])</f>
        <v>2016</v>
      </c>
      <c r="T2736" t="str">
        <f>TEXT(Table3[[#This Row],[Order Date]],"yyyy-mm")</f>
        <v>2016-02</v>
      </c>
    </row>
    <row r="2737" spans="1:20"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YEAR(Table3[[#This Row],[Order Date]])</f>
        <v>2016</v>
      </c>
      <c r="T2737" t="str">
        <f>TEXT(Table3[[#This Row],[Order Date]],"yyyy-mm")</f>
        <v>2016-11</v>
      </c>
    </row>
    <row r="2738" spans="1:20"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YEAR(Table3[[#This Row],[Order Date]])</f>
        <v>2016</v>
      </c>
      <c r="T2738" t="str">
        <f>TEXT(Table3[[#This Row],[Order Date]],"yyyy-mm")</f>
        <v>2016-11</v>
      </c>
    </row>
    <row r="2739" spans="1:20"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YEAR(Table3[[#This Row],[Order Date]])</f>
        <v>2016</v>
      </c>
      <c r="T2739" t="str">
        <f>TEXT(Table3[[#This Row],[Order Date]],"yyyy-mm")</f>
        <v>2016-11</v>
      </c>
    </row>
    <row r="2740" spans="1:20"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YEAR(Table3[[#This Row],[Order Date]])</f>
        <v>2016</v>
      </c>
      <c r="T2740" t="str">
        <f>TEXT(Table3[[#This Row],[Order Date]],"yyyy-mm")</f>
        <v>2016-11</v>
      </c>
    </row>
    <row r="2741" spans="1:20"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YEAR(Table3[[#This Row],[Order Date]])</f>
        <v>2018</v>
      </c>
      <c r="T2741" t="str">
        <f>TEXT(Table3[[#This Row],[Order Date]],"yyyy-mm")</f>
        <v>2018-04</v>
      </c>
    </row>
    <row r="2742" spans="1:20"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YEAR(Table3[[#This Row],[Order Date]])</f>
        <v>2018</v>
      </c>
      <c r="T2742" t="str">
        <f>TEXT(Table3[[#This Row],[Order Date]],"yyyy-mm")</f>
        <v>2018-04</v>
      </c>
    </row>
    <row r="2743" spans="1:20"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YEAR(Table3[[#This Row],[Order Date]])</f>
        <v>2017</v>
      </c>
      <c r="T2743" t="str">
        <f>TEXT(Table3[[#This Row],[Order Date]],"yyyy-mm")</f>
        <v>2017-02</v>
      </c>
    </row>
    <row r="2744" spans="1:20"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YEAR(Table3[[#This Row],[Order Date]])</f>
        <v>2015</v>
      </c>
      <c r="T2744" t="str">
        <f>TEXT(Table3[[#This Row],[Order Date]],"yyyy-mm")</f>
        <v>2015-11</v>
      </c>
    </row>
    <row r="2745" spans="1:20"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YEAR(Table3[[#This Row],[Order Date]])</f>
        <v>2016</v>
      </c>
      <c r="T2745" t="str">
        <f>TEXT(Table3[[#This Row],[Order Date]],"yyyy-mm")</f>
        <v>2016-06</v>
      </c>
    </row>
    <row r="2746" spans="1:20"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YEAR(Table3[[#This Row],[Order Date]])</f>
        <v>2016</v>
      </c>
      <c r="T2746" t="str">
        <f>TEXT(Table3[[#This Row],[Order Date]],"yyyy-mm")</f>
        <v>2016-06</v>
      </c>
    </row>
    <row r="2747" spans="1:20"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YEAR(Table3[[#This Row],[Order Date]])</f>
        <v>2018</v>
      </c>
      <c r="T2747" t="str">
        <f>TEXT(Table3[[#This Row],[Order Date]],"yyyy-mm")</f>
        <v>2018-08</v>
      </c>
    </row>
    <row r="2748" spans="1:20"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YEAR(Table3[[#This Row],[Order Date]])</f>
        <v>2015</v>
      </c>
      <c r="T2748" t="str">
        <f>TEXT(Table3[[#This Row],[Order Date]],"yyyy-mm")</f>
        <v>2015-05</v>
      </c>
    </row>
    <row r="2749" spans="1:20"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YEAR(Table3[[#This Row],[Order Date]])</f>
        <v>2016</v>
      </c>
      <c r="T2749" t="str">
        <f>TEXT(Table3[[#This Row],[Order Date]],"yyyy-mm")</f>
        <v>2016-11</v>
      </c>
    </row>
    <row r="2750" spans="1:20"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YEAR(Table3[[#This Row],[Order Date]])</f>
        <v>2016</v>
      </c>
      <c r="T2750" t="str">
        <f>TEXT(Table3[[#This Row],[Order Date]],"yyyy-mm")</f>
        <v>2016-12</v>
      </c>
    </row>
    <row r="2751" spans="1:20"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YEAR(Table3[[#This Row],[Order Date]])</f>
        <v>2015</v>
      </c>
      <c r="T2751" t="str">
        <f>TEXT(Table3[[#This Row],[Order Date]],"yyyy-mm")</f>
        <v>2015-06</v>
      </c>
    </row>
    <row r="2752" spans="1:20"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YEAR(Table3[[#This Row],[Order Date]])</f>
        <v>2015</v>
      </c>
      <c r="T2752" t="str">
        <f>TEXT(Table3[[#This Row],[Order Date]],"yyyy-mm")</f>
        <v>2015-08</v>
      </c>
    </row>
    <row r="2753" spans="1:20"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YEAR(Table3[[#This Row],[Order Date]])</f>
        <v>2015</v>
      </c>
      <c r="T2753" t="str">
        <f>TEXT(Table3[[#This Row],[Order Date]],"yyyy-mm")</f>
        <v>2015-05</v>
      </c>
    </row>
    <row r="2754" spans="1:20"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YEAR(Table3[[#This Row],[Order Date]])</f>
        <v>2016</v>
      </c>
      <c r="T2754" t="str">
        <f>TEXT(Table3[[#This Row],[Order Date]],"yyyy-mm")</f>
        <v>2016-04</v>
      </c>
    </row>
    <row r="2755" spans="1:20"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YEAR(Table3[[#This Row],[Order Date]])</f>
        <v>2016</v>
      </c>
      <c r="T2755" t="str">
        <f>TEXT(Table3[[#This Row],[Order Date]],"yyyy-mm")</f>
        <v>2016-04</v>
      </c>
    </row>
    <row r="2756" spans="1:20"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YEAR(Table3[[#This Row],[Order Date]])</f>
        <v>2016</v>
      </c>
      <c r="T2756" t="str">
        <f>TEXT(Table3[[#This Row],[Order Date]],"yyyy-mm")</f>
        <v>2016-04</v>
      </c>
    </row>
    <row r="2757" spans="1:20"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YEAR(Table3[[#This Row],[Order Date]])</f>
        <v>2016</v>
      </c>
      <c r="T2757" t="str">
        <f>TEXT(Table3[[#This Row],[Order Date]],"yyyy-mm")</f>
        <v>2016-04</v>
      </c>
    </row>
    <row r="2758" spans="1:20"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YEAR(Table3[[#This Row],[Order Date]])</f>
        <v>2016</v>
      </c>
      <c r="T2758" t="str">
        <f>TEXT(Table3[[#This Row],[Order Date]],"yyyy-mm")</f>
        <v>2016-04</v>
      </c>
    </row>
    <row r="2759" spans="1:20"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YEAR(Table3[[#This Row],[Order Date]])</f>
        <v>2017</v>
      </c>
      <c r="T2759" t="str">
        <f>TEXT(Table3[[#This Row],[Order Date]],"yyyy-mm")</f>
        <v>2017-06</v>
      </c>
    </row>
    <row r="2760" spans="1:20"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YEAR(Table3[[#This Row],[Order Date]])</f>
        <v>2017</v>
      </c>
      <c r="T2760" t="str">
        <f>TEXT(Table3[[#This Row],[Order Date]],"yyyy-mm")</f>
        <v>2017-03</v>
      </c>
    </row>
    <row r="2761" spans="1:20"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YEAR(Table3[[#This Row],[Order Date]])</f>
        <v>2017</v>
      </c>
      <c r="T2761" t="str">
        <f>TEXT(Table3[[#This Row],[Order Date]],"yyyy-mm")</f>
        <v>2017-03</v>
      </c>
    </row>
    <row r="2762" spans="1:20"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YEAR(Table3[[#This Row],[Order Date]])</f>
        <v>2015</v>
      </c>
      <c r="T2762" t="str">
        <f>TEXT(Table3[[#This Row],[Order Date]],"yyyy-mm")</f>
        <v>2015-05</v>
      </c>
    </row>
    <row r="2763" spans="1:20"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YEAR(Table3[[#This Row],[Order Date]])</f>
        <v>2018</v>
      </c>
      <c r="T2763" t="str">
        <f>TEXT(Table3[[#This Row],[Order Date]],"yyyy-mm")</f>
        <v>2018-10</v>
      </c>
    </row>
    <row r="2764" spans="1:20"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YEAR(Table3[[#This Row],[Order Date]])</f>
        <v>2018</v>
      </c>
      <c r="T2764" t="str">
        <f>TEXT(Table3[[#This Row],[Order Date]],"yyyy-mm")</f>
        <v>2018-10</v>
      </c>
    </row>
    <row r="2765" spans="1:20"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YEAR(Table3[[#This Row],[Order Date]])</f>
        <v>2018</v>
      </c>
      <c r="T2765" t="str">
        <f>TEXT(Table3[[#This Row],[Order Date]],"yyyy-mm")</f>
        <v>2018-06</v>
      </c>
    </row>
    <row r="2766" spans="1:20"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YEAR(Table3[[#This Row],[Order Date]])</f>
        <v>2018</v>
      </c>
      <c r="T2766" t="str">
        <f>TEXT(Table3[[#This Row],[Order Date]],"yyyy-mm")</f>
        <v>2018-06</v>
      </c>
    </row>
    <row r="2767" spans="1:20"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YEAR(Table3[[#This Row],[Order Date]])</f>
        <v>2018</v>
      </c>
      <c r="T2767" t="str">
        <f>TEXT(Table3[[#This Row],[Order Date]],"yyyy-mm")</f>
        <v>2018-06</v>
      </c>
    </row>
    <row r="2768" spans="1:20"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YEAR(Table3[[#This Row],[Order Date]])</f>
        <v>2018</v>
      </c>
      <c r="T2768" t="str">
        <f>TEXT(Table3[[#This Row],[Order Date]],"yyyy-mm")</f>
        <v>2018-01</v>
      </c>
    </row>
    <row r="2769" spans="1:20"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YEAR(Table3[[#This Row],[Order Date]])</f>
        <v>2018</v>
      </c>
      <c r="T2769" t="str">
        <f>TEXT(Table3[[#This Row],[Order Date]],"yyyy-mm")</f>
        <v>2018-01</v>
      </c>
    </row>
    <row r="2770" spans="1:20"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YEAR(Table3[[#This Row],[Order Date]])</f>
        <v>2016</v>
      </c>
      <c r="T2770" t="str">
        <f>TEXT(Table3[[#This Row],[Order Date]],"yyyy-mm")</f>
        <v>2016-04</v>
      </c>
    </row>
    <row r="2771" spans="1:20"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YEAR(Table3[[#This Row],[Order Date]])</f>
        <v>2016</v>
      </c>
      <c r="T2771" t="str">
        <f>TEXT(Table3[[#This Row],[Order Date]],"yyyy-mm")</f>
        <v>2016-04</v>
      </c>
    </row>
    <row r="2772" spans="1:20"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YEAR(Table3[[#This Row],[Order Date]])</f>
        <v>2016</v>
      </c>
      <c r="T2772" t="str">
        <f>TEXT(Table3[[#This Row],[Order Date]],"yyyy-mm")</f>
        <v>2016-04</v>
      </c>
    </row>
    <row r="2773" spans="1:20"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YEAR(Table3[[#This Row],[Order Date]])</f>
        <v>2017</v>
      </c>
      <c r="T2773" t="str">
        <f>TEXT(Table3[[#This Row],[Order Date]],"yyyy-mm")</f>
        <v>2017-09</v>
      </c>
    </row>
    <row r="2774" spans="1:20"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YEAR(Table3[[#This Row],[Order Date]])</f>
        <v>2018</v>
      </c>
      <c r="T2774" t="str">
        <f>TEXT(Table3[[#This Row],[Order Date]],"yyyy-mm")</f>
        <v>2018-12</v>
      </c>
    </row>
    <row r="2775" spans="1:20"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YEAR(Table3[[#This Row],[Order Date]])</f>
        <v>2017</v>
      </c>
      <c r="T2775" t="str">
        <f>TEXT(Table3[[#This Row],[Order Date]],"yyyy-mm")</f>
        <v>2017-11</v>
      </c>
    </row>
    <row r="2776" spans="1:20"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YEAR(Table3[[#This Row],[Order Date]])</f>
        <v>2018</v>
      </c>
      <c r="T2776" t="str">
        <f>TEXT(Table3[[#This Row],[Order Date]],"yyyy-mm")</f>
        <v>2018-11</v>
      </c>
    </row>
    <row r="2777" spans="1:20"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YEAR(Table3[[#This Row],[Order Date]])</f>
        <v>2017</v>
      </c>
      <c r="T2777" t="str">
        <f>TEXT(Table3[[#This Row],[Order Date]],"yyyy-mm")</f>
        <v>2017-10</v>
      </c>
    </row>
    <row r="2778" spans="1:20"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YEAR(Table3[[#This Row],[Order Date]])</f>
        <v>2016</v>
      </c>
      <c r="T2778" t="str">
        <f>TEXT(Table3[[#This Row],[Order Date]],"yyyy-mm")</f>
        <v>2016-12</v>
      </c>
    </row>
    <row r="2779" spans="1:20"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YEAR(Table3[[#This Row],[Order Date]])</f>
        <v>2016</v>
      </c>
      <c r="T2779" t="str">
        <f>TEXT(Table3[[#This Row],[Order Date]],"yyyy-mm")</f>
        <v>2016-07</v>
      </c>
    </row>
    <row r="2780" spans="1:20"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YEAR(Table3[[#This Row],[Order Date]])</f>
        <v>2018</v>
      </c>
      <c r="T2780" t="str">
        <f>TEXT(Table3[[#This Row],[Order Date]],"yyyy-mm")</f>
        <v>2018-04</v>
      </c>
    </row>
    <row r="2781" spans="1:20"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YEAR(Table3[[#This Row],[Order Date]])</f>
        <v>2018</v>
      </c>
      <c r="T2781" t="str">
        <f>TEXT(Table3[[#This Row],[Order Date]],"yyyy-mm")</f>
        <v>2018-04</v>
      </c>
    </row>
    <row r="2782" spans="1:20"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YEAR(Table3[[#This Row],[Order Date]])</f>
        <v>2018</v>
      </c>
      <c r="T2782" t="str">
        <f>TEXT(Table3[[#This Row],[Order Date]],"yyyy-mm")</f>
        <v>2018-05</v>
      </c>
    </row>
    <row r="2783" spans="1:20"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YEAR(Table3[[#This Row],[Order Date]])</f>
        <v>2018</v>
      </c>
      <c r="T2783" t="str">
        <f>TEXT(Table3[[#This Row],[Order Date]],"yyyy-mm")</f>
        <v>2018-11</v>
      </c>
    </row>
    <row r="2784" spans="1:20"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YEAR(Table3[[#This Row],[Order Date]])</f>
        <v>2017</v>
      </c>
      <c r="T2784" t="str">
        <f>TEXT(Table3[[#This Row],[Order Date]],"yyyy-mm")</f>
        <v>2017-11</v>
      </c>
    </row>
    <row r="2785" spans="1:20"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YEAR(Table3[[#This Row],[Order Date]])</f>
        <v>2017</v>
      </c>
      <c r="T2785" t="str">
        <f>TEXT(Table3[[#This Row],[Order Date]],"yyyy-mm")</f>
        <v>2017-11</v>
      </c>
    </row>
    <row r="2786" spans="1:20"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YEAR(Table3[[#This Row],[Order Date]])</f>
        <v>2017</v>
      </c>
      <c r="T2786" t="str">
        <f>TEXT(Table3[[#This Row],[Order Date]],"yyyy-mm")</f>
        <v>2017-10</v>
      </c>
    </row>
    <row r="2787" spans="1:20"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YEAR(Table3[[#This Row],[Order Date]])</f>
        <v>2016</v>
      </c>
      <c r="T2787" t="str">
        <f>TEXT(Table3[[#This Row],[Order Date]],"yyyy-mm")</f>
        <v>2016-09</v>
      </c>
    </row>
    <row r="2788" spans="1:20"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YEAR(Table3[[#This Row],[Order Date]])</f>
        <v>2016</v>
      </c>
      <c r="T2788" t="str">
        <f>TEXT(Table3[[#This Row],[Order Date]],"yyyy-mm")</f>
        <v>2016-09</v>
      </c>
    </row>
    <row r="2789" spans="1:20"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YEAR(Table3[[#This Row],[Order Date]])</f>
        <v>2015</v>
      </c>
      <c r="T2789" t="str">
        <f>TEXT(Table3[[#This Row],[Order Date]],"yyyy-mm")</f>
        <v>2015-12</v>
      </c>
    </row>
    <row r="2790" spans="1:20"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YEAR(Table3[[#This Row],[Order Date]])</f>
        <v>2015</v>
      </c>
      <c r="T2790" t="str">
        <f>TEXT(Table3[[#This Row],[Order Date]],"yyyy-mm")</f>
        <v>2015-12</v>
      </c>
    </row>
    <row r="2791" spans="1:20"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YEAR(Table3[[#This Row],[Order Date]])</f>
        <v>2015</v>
      </c>
      <c r="T2791" t="str">
        <f>TEXT(Table3[[#This Row],[Order Date]],"yyyy-mm")</f>
        <v>2015-12</v>
      </c>
    </row>
    <row r="2792" spans="1:20"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YEAR(Table3[[#This Row],[Order Date]])</f>
        <v>2015</v>
      </c>
      <c r="T2792" t="str">
        <f>TEXT(Table3[[#This Row],[Order Date]],"yyyy-mm")</f>
        <v>2015-09</v>
      </c>
    </row>
    <row r="2793" spans="1:20"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YEAR(Table3[[#This Row],[Order Date]])</f>
        <v>2015</v>
      </c>
      <c r="T2793" t="str">
        <f>TEXT(Table3[[#This Row],[Order Date]],"yyyy-mm")</f>
        <v>2015-09</v>
      </c>
    </row>
    <row r="2794" spans="1:20"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YEAR(Table3[[#This Row],[Order Date]])</f>
        <v>2015</v>
      </c>
      <c r="T2794" t="str">
        <f>TEXT(Table3[[#This Row],[Order Date]],"yyyy-mm")</f>
        <v>2015-09</v>
      </c>
    </row>
    <row r="2795" spans="1:20"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YEAR(Table3[[#This Row],[Order Date]])</f>
        <v>2015</v>
      </c>
      <c r="T2795" t="str">
        <f>TEXT(Table3[[#This Row],[Order Date]],"yyyy-mm")</f>
        <v>2015-04</v>
      </c>
    </row>
    <row r="2796" spans="1:20"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YEAR(Table3[[#This Row],[Order Date]])</f>
        <v>2015</v>
      </c>
      <c r="T2796" t="str">
        <f>TEXT(Table3[[#This Row],[Order Date]],"yyyy-mm")</f>
        <v>2015-04</v>
      </c>
    </row>
    <row r="2797" spans="1:20"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YEAR(Table3[[#This Row],[Order Date]])</f>
        <v>2015</v>
      </c>
      <c r="T2797" t="str">
        <f>TEXT(Table3[[#This Row],[Order Date]],"yyyy-mm")</f>
        <v>2015-04</v>
      </c>
    </row>
    <row r="2798" spans="1:20"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YEAR(Table3[[#This Row],[Order Date]])</f>
        <v>2015</v>
      </c>
      <c r="T2798" t="str">
        <f>TEXT(Table3[[#This Row],[Order Date]],"yyyy-mm")</f>
        <v>2015-04</v>
      </c>
    </row>
    <row r="2799" spans="1:20"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YEAR(Table3[[#This Row],[Order Date]])</f>
        <v>2018</v>
      </c>
      <c r="T2799" t="str">
        <f>TEXT(Table3[[#This Row],[Order Date]],"yyyy-mm")</f>
        <v>2018-10</v>
      </c>
    </row>
    <row r="2800" spans="1:20"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YEAR(Table3[[#This Row],[Order Date]])</f>
        <v>2018</v>
      </c>
      <c r="T2800" t="str">
        <f>TEXT(Table3[[#This Row],[Order Date]],"yyyy-mm")</f>
        <v>2018-10</v>
      </c>
    </row>
    <row r="2801" spans="1:20"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YEAR(Table3[[#This Row],[Order Date]])</f>
        <v>2018</v>
      </c>
      <c r="T2801" t="str">
        <f>TEXT(Table3[[#This Row],[Order Date]],"yyyy-mm")</f>
        <v>2018-10</v>
      </c>
    </row>
    <row r="2802" spans="1:20"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YEAR(Table3[[#This Row],[Order Date]])</f>
        <v>2017</v>
      </c>
      <c r="T2802" t="str">
        <f>TEXT(Table3[[#This Row],[Order Date]],"yyyy-mm")</f>
        <v>2017-10</v>
      </c>
    </row>
    <row r="2803" spans="1:20"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YEAR(Table3[[#This Row],[Order Date]])</f>
        <v>2016</v>
      </c>
      <c r="T2803" t="str">
        <f>TEXT(Table3[[#This Row],[Order Date]],"yyyy-mm")</f>
        <v>2016-11</v>
      </c>
    </row>
    <row r="2804" spans="1:20"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YEAR(Table3[[#This Row],[Order Date]])</f>
        <v>2018</v>
      </c>
      <c r="T2804" t="str">
        <f>TEXT(Table3[[#This Row],[Order Date]],"yyyy-mm")</f>
        <v>2018-11</v>
      </c>
    </row>
    <row r="2805" spans="1:20"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YEAR(Table3[[#This Row],[Order Date]])</f>
        <v>2016</v>
      </c>
      <c r="T2805" t="str">
        <f>TEXT(Table3[[#This Row],[Order Date]],"yyyy-mm")</f>
        <v>2016-05</v>
      </c>
    </row>
    <row r="2806" spans="1:20"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YEAR(Table3[[#This Row],[Order Date]])</f>
        <v>2016</v>
      </c>
      <c r="T2806" t="str">
        <f>TEXT(Table3[[#This Row],[Order Date]],"yyyy-mm")</f>
        <v>2016-05</v>
      </c>
    </row>
    <row r="2807" spans="1:20"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YEAR(Table3[[#This Row],[Order Date]])</f>
        <v>2016</v>
      </c>
      <c r="T2807" t="str">
        <f>TEXT(Table3[[#This Row],[Order Date]],"yyyy-mm")</f>
        <v>2016-09</v>
      </c>
    </row>
    <row r="2808" spans="1:20"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YEAR(Table3[[#This Row],[Order Date]])</f>
        <v>2016</v>
      </c>
      <c r="T2808" t="str">
        <f>TEXT(Table3[[#This Row],[Order Date]],"yyyy-mm")</f>
        <v>2016-07</v>
      </c>
    </row>
    <row r="2809" spans="1:20"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YEAR(Table3[[#This Row],[Order Date]])</f>
        <v>2016</v>
      </c>
      <c r="T2809" t="str">
        <f>TEXT(Table3[[#This Row],[Order Date]],"yyyy-mm")</f>
        <v>2016-07</v>
      </c>
    </row>
    <row r="2810" spans="1:20"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YEAR(Table3[[#This Row],[Order Date]])</f>
        <v>2016</v>
      </c>
      <c r="T2810" t="str">
        <f>TEXT(Table3[[#This Row],[Order Date]],"yyyy-mm")</f>
        <v>2016-07</v>
      </c>
    </row>
    <row r="2811" spans="1:20"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YEAR(Table3[[#This Row],[Order Date]])</f>
        <v>2016</v>
      </c>
      <c r="T2811" t="str">
        <f>TEXT(Table3[[#This Row],[Order Date]],"yyyy-mm")</f>
        <v>2016-07</v>
      </c>
    </row>
    <row r="2812" spans="1:20"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YEAR(Table3[[#This Row],[Order Date]])</f>
        <v>2016</v>
      </c>
      <c r="T2812" t="str">
        <f>TEXT(Table3[[#This Row],[Order Date]],"yyyy-mm")</f>
        <v>2016-11</v>
      </c>
    </row>
    <row r="2813" spans="1:20"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YEAR(Table3[[#This Row],[Order Date]])</f>
        <v>2016</v>
      </c>
      <c r="T2813" t="str">
        <f>TEXT(Table3[[#This Row],[Order Date]],"yyyy-mm")</f>
        <v>2016-11</v>
      </c>
    </row>
    <row r="2814" spans="1:20"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YEAR(Table3[[#This Row],[Order Date]])</f>
        <v>2016</v>
      </c>
      <c r="T2814" t="str">
        <f>TEXT(Table3[[#This Row],[Order Date]],"yyyy-mm")</f>
        <v>2016-11</v>
      </c>
    </row>
    <row r="2815" spans="1:20"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YEAR(Table3[[#This Row],[Order Date]])</f>
        <v>2016</v>
      </c>
      <c r="T2815" t="str">
        <f>TEXT(Table3[[#This Row],[Order Date]],"yyyy-mm")</f>
        <v>2016-11</v>
      </c>
    </row>
    <row r="2816" spans="1:20"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YEAR(Table3[[#This Row],[Order Date]])</f>
        <v>2016</v>
      </c>
      <c r="T2816" t="str">
        <f>TEXT(Table3[[#This Row],[Order Date]],"yyyy-mm")</f>
        <v>2016-11</v>
      </c>
    </row>
    <row r="2817" spans="1:20"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YEAR(Table3[[#This Row],[Order Date]])</f>
        <v>2016</v>
      </c>
      <c r="T2817" t="str">
        <f>TEXT(Table3[[#This Row],[Order Date]],"yyyy-mm")</f>
        <v>2016-09</v>
      </c>
    </row>
    <row r="2818" spans="1:20"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YEAR(Table3[[#This Row],[Order Date]])</f>
        <v>2016</v>
      </c>
      <c r="T2818" t="str">
        <f>TEXT(Table3[[#This Row],[Order Date]],"yyyy-mm")</f>
        <v>2016-09</v>
      </c>
    </row>
    <row r="2819" spans="1:20"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YEAR(Table3[[#This Row],[Order Date]])</f>
        <v>2016</v>
      </c>
      <c r="T2819" t="str">
        <f>TEXT(Table3[[#This Row],[Order Date]],"yyyy-mm")</f>
        <v>2016-09</v>
      </c>
    </row>
    <row r="2820" spans="1:20"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YEAR(Table3[[#This Row],[Order Date]])</f>
        <v>2016</v>
      </c>
      <c r="T2820" t="str">
        <f>TEXT(Table3[[#This Row],[Order Date]],"yyyy-mm")</f>
        <v>2016-09</v>
      </c>
    </row>
    <row r="2821" spans="1:20"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YEAR(Table3[[#This Row],[Order Date]])</f>
        <v>2017</v>
      </c>
      <c r="T2821" t="str">
        <f>TEXT(Table3[[#This Row],[Order Date]],"yyyy-mm")</f>
        <v>2017-05</v>
      </c>
    </row>
    <row r="2822" spans="1:20"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YEAR(Table3[[#This Row],[Order Date]])</f>
        <v>2017</v>
      </c>
      <c r="T2822" t="str">
        <f>TEXT(Table3[[#This Row],[Order Date]],"yyyy-mm")</f>
        <v>2017-05</v>
      </c>
    </row>
    <row r="2823" spans="1:20"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YEAR(Table3[[#This Row],[Order Date]])</f>
        <v>2017</v>
      </c>
      <c r="T2823" t="str">
        <f>TEXT(Table3[[#This Row],[Order Date]],"yyyy-mm")</f>
        <v>2017-12</v>
      </c>
    </row>
    <row r="2824" spans="1:20"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YEAR(Table3[[#This Row],[Order Date]])</f>
        <v>2018</v>
      </c>
      <c r="T2824" t="str">
        <f>TEXT(Table3[[#This Row],[Order Date]],"yyyy-mm")</f>
        <v>2018-09</v>
      </c>
    </row>
    <row r="2825" spans="1:20"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YEAR(Table3[[#This Row],[Order Date]])</f>
        <v>2018</v>
      </c>
      <c r="T2825" t="str">
        <f>TEXT(Table3[[#This Row],[Order Date]],"yyyy-mm")</f>
        <v>2018-09</v>
      </c>
    </row>
    <row r="2826" spans="1:20"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YEAR(Table3[[#This Row],[Order Date]])</f>
        <v>2015</v>
      </c>
      <c r="T2826" t="str">
        <f>TEXT(Table3[[#This Row],[Order Date]],"yyyy-mm")</f>
        <v>2015-09</v>
      </c>
    </row>
    <row r="2827" spans="1:20"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YEAR(Table3[[#This Row],[Order Date]])</f>
        <v>2015</v>
      </c>
      <c r="T2827" t="str">
        <f>TEXT(Table3[[#This Row],[Order Date]],"yyyy-mm")</f>
        <v>2015-09</v>
      </c>
    </row>
    <row r="2828" spans="1:20"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YEAR(Table3[[#This Row],[Order Date]])</f>
        <v>2015</v>
      </c>
      <c r="T2828" t="str">
        <f>TEXT(Table3[[#This Row],[Order Date]],"yyyy-mm")</f>
        <v>2015-09</v>
      </c>
    </row>
    <row r="2829" spans="1:20"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YEAR(Table3[[#This Row],[Order Date]])</f>
        <v>2015</v>
      </c>
      <c r="T2829" t="str">
        <f>TEXT(Table3[[#This Row],[Order Date]],"yyyy-mm")</f>
        <v>2015-09</v>
      </c>
    </row>
    <row r="2830" spans="1:20"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YEAR(Table3[[#This Row],[Order Date]])</f>
        <v>2017</v>
      </c>
      <c r="T2830" t="str">
        <f>TEXT(Table3[[#This Row],[Order Date]],"yyyy-mm")</f>
        <v>2017-04</v>
      </c>
    </row>
    <row r="2831" spans="1:20"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YEAR(Table3[[#This Row],[Order Date]])</f>
        <v>2017</v>
      </c>
      <c r="T2831" t="str">
        <f>TEXT(Table3[[#This Row],[Order Date]],"yyyy-mm")</f>
        <v>2017-04</v>
      </c>
    </row>
    <row r="2832" spans="1:20"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YEAR(Table3[[#This Row],[Order Date]])</f>
        <v>2017</v>
      </c>
      <c r="T2832" t="str">
        <f>TEXT(Table3[[#This Row],[Order Date]],"yyyy-mm")</f>
        <v>2017-04</v>
      </c>
    </row>
    <row r="2833" spans="1:20"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YEAR(Table3[[#This Row],[Order Date]])</f>
        <v>2015</v>
      </c>
      <c r="T2833" t="str">
        <f>TEXT(Table3[[#This Row],[Order Date]],"yyyy-mm")</f>
        <v>2015-11</v>
      </c>
    </row>
    <row r="2834" spans="1:20"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YEAR(Table3[[#This Row],[Order Date]])</f>
        <v>2015</v>
      </c>
      <c r="T2834" t="str">
        <f>TEXT(Table3[[#This Row],[Order Date]],"yyyy-mm")</f>
        <v>2015-11</v>
      </c>
    </row>
    <row r="2835" spans="1:20"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YEAR(Table3[[#This Row],[Order Date]])</f>
        <v>2018</v>
      </c>
      <c r="T2835" t="str">
        <f>TEXT(Table3[[#This Row],[Order Date]],"yyyy-mm")</f>
        <v>2018-01</v>
      </c>
    </row>
    <row r="2836" spans="1:20"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YEAR(Table3[[#This Row],[Order Date]])</f>
        <v>2018</v>
      </c>
      <c r="T2836" t="str">
        <f>TEXT(Table3[[#This Row],[Order Date]],"yyyy-mm")</f>
        <v>2018-01</v>
      </c>
    </row>
    <row r="2837" spans="1:20"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YEAR(Table3[[#This Row],[Order Date]])</f>
        <v>2018</v>
      </c>
      <c r="T2837" t="str">
        <f>TEXT(Table3[[#This Row],[Order Date]],"yyyy-mm")</f>
        <v>2018-11</v>
      </c>
    </row>
    <row r="2838" spans="1:20"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YEAR(Table3[[#This Row],[Order Date]])</f>
        <v>2018</v>
      </c>
      <c r="T2838" t="str">
        <f>TEXT(Table3[[#This Row],[Order Date]],"yyyy-mm")</f>
        <v>2018-11</v>
      </c>
    </row>
    <row r="2839" spans="1:20"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YEAR(Table3[[#This Row],[Order Date]])</f>
        <v>2018</v>
      </c>
      <c r="T2839" t="str">
        <f>TEXT(Table3[[#This Row],[Order Date]],"yyyy-mm")</f>
        <v>2018-11</v>
      </c>
    </row>
    <row r="2840" spans="1:20"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YEAR(Table3[[#This Row],[Order Date]])</f>
        <v>2017</v>
      </c>
      <c r="T2840" t="str">
        <f>TEXT(Table3[[#This Row],[Order Date]],"yyyy-mm")</f>
        <v>2017-06</v>
      </c>
    </row>
    <row r="2841" spans="1:20"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YEAR(Table3[[#This Row],[Order Date]])</f>
        <v>2016</v>
      </c>
      <c r="T2841" t="str">
        <f>TEXT(Table3[[#This Row],[Order Date]],"yyyy-mm")</f>
        <v>2016-09</v>
      </c>
    </row>
    <row r="2842" spans="1:20"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YEAR(Table3[[#This Row],[Order Date]])</f>
        <v>2015</v>
      </c>
      <c r="T2842" t="str">
        <f>TEXT(Table3[[#This Row],[Order Date]],"yyyy-mm")</f>
        <v>2015-03</v>
      </c>
    </row>
    <row r="2843" spans="1:20"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YEAR(Table3[[#This Row],[Order Date]])</f>
        <v>2018</v>
      </c>
      <c r="T2843" t="str">
        <f>TEXT(Table3[[#This Row],[Order Date]],"yyyy-mm")</f>
        <v>2018-08</v>
      </c>
    </row>
    <row r="2844" spans="1:20"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YEAR(Table3[[#This Row],[Order Date]])</f>
        <v>2018</v>
      </c>
      <c r="T2844" t="str">
        <f>TEXT(Table3[[#This Row],[Order Date]],"yyyy-mm")</f>
        <v>2018-03</v>
      </c>
    </row>
    <row r="2845" spans="1:20"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YEAR(Table3[[#This Row],[Order Date]])</f>
        <v>2018</v>
      </c>
      <c r="T2845" t="str">
        <f>TEXT(Table3[[#This Row],[Order Date]],"yyyy-mm")</f>
        <v>2018-05</v>
      </c>
    </row>
    <row r="2846" spans="1:20"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YEAR(Table3[[#This Row],[Order Date]])</f>
        <v>2017</v>
      </c>
      <c r="T2846" t="str">
        <f>TEXT(Table3[[#This Row],[Order Date]],"yyyy-mm")</f>
        <v>2017-12</v>
      </c>
    </row>
    <row r="2847" spans="1:20"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YEAR(Table3[[#This Row],[Order Date]])</f>
        <v>2018</v>
      </c>
      <c r="T2847" t="str">
        <f>TEXT(Table3[[#This Row],[Order Date]],"yyyy-mm")</f>
        <v>2018-11</v>
      </c>
    </row>
    <row r="2848" spans="1:20"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YEAR(Table3[[#This Row],[Order Date]])</f>
        <v>2018</v>
      </c>
      <c r="T2848" t="str">
        <f>TEXT(Table3[[#This Row],[Order Date]],"yyyy-mm")</f>
        <v>2018-09</v>
      </c>
    </row>
    <row r="2849" spans="1:20"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YEAR(Table3[[#This Row],[Order Date]])</f>
        <v>2018</v>
      </c>
      <c r="T2849" t="str">
        <f>TEXT(Table3[[#This Row],[Order Date]],"yyyy-mm")</f>
        <v>2018-04</v>
      </c>
    </row>
    <row r="2850" spans="1:20"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YEAR(Table3[[#This Row],[Order Date]])</f>
        <v>2018</v>
      </c>
      <c r="T2850" t="str">
        <f>TEXT(Table3[[#This Row],[Order Date]],"yyyy-mm")</f>
        <v>2018-04</v>
      </c>
    </row>
    <row r="2851" spans="1:20"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YEAR(Table3[[#This Row],[Order Date]])</f>
        <v>2017</v>
      </c>
      <c r="T2851" t="str">
        <f>TEXT(Table3[[#This Row],[Order Date]],"yyyy-mm")</f>
        <v>2017-11</v>
      </c>
    </row>
    <row r="2852" spans="1:20"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YEAR(Table3[[#This Row],[Order Date]])</f>
        <v>2017</v>
      </c>
      <c r="T2852" t="str">
        <f>TEXT(Table3[[#This Row],[Order Date]],"yyyy-mm")</f>
        <v>2017-06</v>
      </c>
    </row>
    <row r="2853" spans="1:20"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YEAR(Table3[[#This Row],[Order Date]])</f>
        <v>2018</v>
      </c>
      <c r="T2853" t="str">
        <f>TEXT(Table3[[#This Row],[Order Date]],"yyyy-mm")</f>
        <v>2018-12</v>
      </c>
    </row>
    <row r="2854" spans="1:20"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YEAR(Table3[[#This Row],[Order Date]])</f>
        <v>2017</v>
      </c>
      <c r="T2854" t="str">
        <f>TEXT(Table3[[#This Row],[Order Date]],"yyyy-mm")</f>
        <v>2017-03</v>
      </c>
    </row>
    <row r="2855" spans="1:20"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YEAR(Table3[[#This Row],[Order Date]])</f>
        <v>2017</v>
      </c>
      <c r="T2855" t="str">
        <f>TEXT(Table3[[#This Row],[Order Date]],"yyyy-mm")</f>
        <v>2017-03</v>
      </c>
    </row>
    <row r="2856" spans="1:20"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YEAR(Table3[[#This Row],[Order Date]])</f>
        <v>2018</v>
      </c>
      <c r="T2856" t="str">
        <f>TEXT(Table3[[#This Row],[Order Date]],"yyyy-mm")</f>
        <v>2018-08</v>
      </c>
    </row>
    <row r="2857" spans="1:20"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YEAR(Table3[[#This Row],[Order Date]])</f>
        <v>2018</v>
      </c>
      <c r="T2857" t="str">
        <f>TEXT(Table3[[#This Row],[Order Date]],"yyyy-mm")</f>
        <v>2018-07</v>
      </c>
    </row>
    <row r="2858" spans="1:20"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YEAR(Table3[[#This Row],[Order Date]])</f>
        <v>2017</v>
      </c>
      <c r="T2858" t="str">
        <f>TEXT(Table3[[#This Row],[Order Date]],"yyyy-mm")</f>
        <v>2017-08</v>
      </c>
    </row>
    <row r="2859" spans="1:20"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YEAR(Table3[[#This Row],[Order Date]])</f>
        <v>2017</v>
      </c>
      <c r="T2859" t="str">
        <f>TEXT(Table3[[#This Row],[Order Date]],"yyyy-mm")</f>
        <v>2017-08</v>
      </c>
    </row>
    <row r="2860" spans="1:20"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YEAR(Table3[[#This Row],[Order Date]])</f>
        <v>2018</v>
      </c>
      <c r="T2860" t="str">
        <f>TEXT(Table3[[#This Row],[Order Date]],"yyyy-mm")</f>
        <v>2018-05</v>
      </c>
    </row>
    <row r="2861" spans="1:20"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YEAR(Table3[[#This Row],[Order Date]])</f>
        <v>2018</v>
      </c>
      <c r="T2861" t="str">
        <f>TEXT(Table3[[#This Row],[Order Date]],"yyyy-mm")</f>
        <v>2018-05</v>
      </c>
    </row>
    <row r="2862" spans="1:20"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YEAR(Table3[[#This Row],[Order Date]])</f>
        <v>2018</v>
      </c>
      <c r="T2862" t="str">
        <f>TEXT(Table3[[#This Row],[Order Date]],"yyyy-mm")</f>
        <v>2018-05</v>
      </c>
    </row>
    <row r="2863" spans="1:20"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YEAR(Table3[[#This Row],[Order Date]])</f>
        <v>2018</v>
      </c>
      <c r="T2863" t="str">
        <f>TEXT(Table3[[#This Row],[Order Date]],"yyyy-mm")</f>
        <v>2018-05</v>
      </c>
    </row>
    <row r="2864" spans="1:20"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YEAR(Table3[[#This Row],[Order Date]])</f>
        <v>2018</v>
      </c>
      <c r="T2864" t="str">
        <f>TEXT(Table3[[#This Row],[Order Date]],"yyyy-mm")</f>
        <v>2018-08</v>
      </c>
    </row>
    <row r="2865" spans="1:20"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YEAR(Table3[[#This Row],[Order Date]])</f>
        <v>2018</v>
      </c>
      <c r="T2865" t="str">
        <f>TEXT(Table3[[#This Row],[Order Date]],"yyyy-mm")</f>
        <v>2018-08</v>
      </c>
    </row>
    <row r="2866" spans="1:20"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YEAR(Table3[[#This Row],[Order Date]])</f>
        <v>2018</v>
      </c>
      <c r="T2866" t="str">
        <f>TEXT(Table3[[#This Row],[Order Date]],"yyyy-mm")</f>
        <v>2018-08</v>
      </c>
    </row>
    <row r="2867" spans="1:20"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YEAR(Table3[[#This Row],[Order Date]])</f>
        <v>2018</v>
      </c>
      <c r="T2867" t="str">
        <f>TEXT(Table3[[#This Row],[Order Date]],"yyyy-mm")</f>
        <v>2018-08</v>
      </c>
    </row>
    <row r="2868" spans="1:20"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YEAR(Table3[[#This Row],[Order Date]])</f>
        <v>2018</v>
      </c>
      <c r="T2868" t="str">
        <f>TEXT(Table3[[#This Row],[Order Date]],"yyyy-mm")</f>
        <v>2018-08</v>
      </c>
    </row>
    <row r="2869" spans="1:20"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YEAR(Table3[[#This Row],[Order Date]])</f>
        <v>2017</v>
      </c>
      <c r="T2869" t="str">
        <f>TEXT(Table3[[#This Row],[Order Date]],"yyyy-mm")</f>
        <v>2017-11</v>
      </c>
    </row>
    <row r="2870" spans="1:20"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YEAR(Table3[[#This Row],[Order Date]])</f>
        <v>2017</v>
      </c>
      <c r="T2870" t="str">
        <f>TEXT(Table3[[#This Row],[Order Date]],"yyyy-mm")</f>
        <v>2017-11</v>
      </c>
    </row>
    <row r="2871" spans="1:20"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YEAR(Table3[[#This Row],[Order Date]])</f>
        <v>2018</v>
      </c>
      <c r="T2871" t="str">
        <f>TEXT(Table3[[#This Row],[Order Date]],"yyyy-mm")</f>
        <v>2018-06</v>
      </c>
    </row>
    <row r="2872" spans="1:20"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YEAR(Table3[[#This Row],[Order Date]])</f>
        <v>2015</v>
      </c>
      <c r="T2872" t="str">
        <f>TEXT(Table3[[#This Row],[Order Date]],"yyyy-mm")</f>
        <v>2015-03</v>
      </c>
    </row>
    <row r="2873" spans="1:20"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YEAR(Table3[[#This Row],[Order Date]])</f>
        <v>2015</v>
      </c>
      <c r="T2873" t="str">
        <f>TEXT(Table3[[#This Row],[Order Date]],"yyyy-mm")</f>
        <v>2015-03</v>
      </c>
    </row>
    <row r="2874" spans="1:20"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YEAR(Table3[[#This Row],[Order Date]])</f>
        <v>2018</v>
      </c>
      <c r="T2874" t="str">
        <f>TEXT(Table3[[#This Row],[Order Date]],"yyyy-mm")</f>
        <v>2018-06</v>
      </c>
    </row>
    <row r="2875" spans="1:20"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YEAR(Table3[[#This Row],[Order Date]])</f>
        <v>2018</v>
      </c>
      <c r="T2875" t="str">
        <f>TEXT(Table3[[#This Row],[Order Date]],"yyyy-mm")</f>
        <v>2018-11</v>
      </c>
    </row>
    <row r="2876" spans="1:20"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YEAR(Table3[[#This Row],[Order Date]])</f>
        <v>2018</v>
      </c>
      <c r="T2876" t="str">
        <f>TEXT(Table3[[#This Row],[Order Date]],"yyyy-mm")</f>
        <v>2018-12</v>
      </c>
    </row>
    <row r="2877" spans="1:20"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YEAR(Table3[[#This Row],[Order Date]])</f>
        <v>2017</v>
      </c>
      <c r="T2877" t="str">
        <f>TEXT(Table3[[#This Row],[Order Date]],"yyyy-mm")</f>
        <v>2017-01</v>
      </c>
    </row>
    <row r="2878" spans="1:20"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YEAR(Table3[[#This Row],[Order Date]])</f>
        <v>2017</v>
      </c>
      <c r="T2878" t="str">
        <f>TEXT(Table3[[#This Row],[Order Date]],"yyyy-mm")</f>
        <v>2017-01</v>
      </c>
    </row>
    <row r="2879" spans="1:20"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YEAR(Table3[[#This Row],[Order Date]])</f>
        <v>2017</v>
      </c>
      <c r="T2879" t="str">
        <f>TEXT(Table3[[#This Row],[Order Date]],"yyyy-mm")</f>
        <v>2017-01</v>
      </c>
    </row>
    <row r="2880" spans="1:20"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YEAR(Table3[[#This Row],[Order Date]])</f>
        <v>2017</v>
      </c>
      <c r="T2880" t="str">
        <f>TEXT(Table3[[#This Row],[Order Date]],"yyyy-mm")</f>
        <v>2017-01</v>
      </c>
    </row>
    <row r="2881" spans="1:20"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YEAR(Table3[[#This Row],[Order Date]])</f>
        <v>2017</v>
      </c>
      <c r="T2881" t="str">
        <f>TEXT(Table3[[#This Row],[Order Date]],"yyyy-mm")</f>
        <v>2017-01</v>
      </c>
    </row>
    <row r="2882" spans="1:20"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YEAR(Table3[[#This Row],[Order Date]])</f>
        <v>2017</v>
      </c>
      <c r="T2882" t="str">
        <f>TEXT(Table3[[#This Row],[Order Date]],"yyyy-mm")</f>
        <v>2017-09</v>
      </c>
    </row>
    <row r="2883" spans="1:20"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YEAR(Table3[[#This Row],[Order Date]])</f>
        <v>2017</v>
      </c>
      <c r="T2883" t="str">
        <f>TEXT(Table3[[#This Row],[Order Date]],"yyyy-mm")</f>
        <v>2017-09</v>
      </c>
    </row>
    <row r="2884" spans="1:20"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YEAR(Table3[[#This Row],[Order Date]])</f>
        <v>2015</v>
      </c>
      <c r="T2884" t="str">
        <f>TEXT(Table3[[#This Row],[Order Date]],"yyyy-mm")</f>
        <v>2015-02</v>
      </c>
    </row>
    <row r="2885" spans="1:20"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YEAR(Table3[[#This Row],[Order Date]])</f>
        <v>2017</v>
      </c>
      <c r="T2885" t="str">
        <f>TEXT(Table3[[#This Row],[Order Date]],"yyyy-mm")</f>
        <v>2017-11</v>
      </c>
    </row>
    <row r="2886" spans="1:20"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YEAR(Table3[[#This Row],[Order Date]])</f>
        <v>2017</v>
      </c>
      <c r="T2886" t="str">
        <f>TEXT(Table3[[#This Row],[Order Date]],"yyyy-mm")</f>
        <v>2017-01</v>
      </c>
    </row>
    <row r="2887" spans="1:20"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YEAR(Table3[[#This Row],[Order Date]])</f>
        <v>2017</v>
      </c>
      <c r="T2887" t="str">
        <f>TEXT(Table3[[#This Row],[Order Date]],"yyyy-mm")</f>
        <v>2017-10</v>
      </c>
    </row>
    <row r="2888" spans="1:20"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YEAR(Table3[[#This Row],[Order Date]])</f>
        <v>2018</v>
      </c>
      <c r="T2888" t="str">
        <f>TEXT(Table3[[#This Row],[Order Date]],"yyyy-mm")</f>
        <v>2018-12</v>
      </c>
    </row>
    <row r="2889" spans="1:20"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YEAR(Table3[[#This Row],[Order Date]])</f>
        <v>2018</v>
      </c>
      <c r="T2889" t="str">
        <f>TEXT(Table3[[#This Row],[Order Date]],"yyyy-mm")</f>
        <v>2018-12</v>
      </c>
    </row>
    <row r="2890" spans="1:20"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YEAR(Table3[[#This Row],[Order Date]])</f>
        <v>2018</v>
      </c>
      <c r="T2890" t="str">
        <f>TEXT(Table3[[#This Row],[Order Date]],"yyyy-mm")</f>
        <v>2018-12</v>
      </c>
    </row>
    <row r="2891" spans="1:20"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YEAR(Table3[[#This Row],[Order Date]])</f>
        <v>2018</v>
      </c>
      <c r="T2891" t="str">
        <f>TEXT(Table3[[#This Row],[Order Date]],"yyyy-mm")</f>
        <v>2018-11</v>
      </c>
    </row>
    <row r="2892" spans="1:20"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YEAR(Table3[[#This Row],[Order Date]])</f>
        <v>2015</v>
      </c>
      <c r="T2892" t="str">
        <f>TEXT(Table3[[#This Row],[Order Date]],"yyyy-mm")</f>
        <v>2015-04</v>
      </c>
    </row>
    <row r="2893" spans="1:20"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YEAR(Table3[[#This Row],[Order Date]])</f>
        <v>2015</v>
      </c>
      <c r="T2893" t="str">
        <f>TEXT(Table3[[#This Row],[Order Date]],"yyyy-mm")</f>
        <v>2015-04</v>
      </c>
    </row>
    <row r="2894" spans="1:20"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YEAR(Table3[[#This Row],[Order Date]])</f>
        <v>2018</v>
      </c>
      <c r="T2894" t="str">
        <f>TEXT(Table3[[#This Row],[Order Date]],"yyyy-mm")</f>
        <v>2018-10</v>
      </c>
    </row>
    <row r="2895" spans="1:20"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YEAR(Table3[[#This Row],[Order Date]])</f>
        <v>2018</v>
      </c>
      <c r="T2895" t="str">
        <f>TEXT(Table3[[#This Row],[Order Date]],"yyyy-mm")</f>
        <v>2018-10</v>
      </c>
    </row>
    <row r="2896" spans="1:20"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YEAR(Table3[[#This Row],[Order Date]])</f>
        <v>2018</v>
      </c>
      <c r="T2896" t="str">
        <f>TEXT(Table3[[#This Row],[Order Date]],"yyyy-mm")</f>
        <v>2018-10</v>
      </c>
    </row>
    <row r="2897" spans="1:20"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YEAR(Table3[[#This Row],[Order Date]])</f>
        <v>2018</v>
      </c>
      <c r="T2897" t="str">
        <f>TEXT(Table3[[#This Row],[Order Date]],"yyyy-mm")</f>
        <v>2018-10</v>
      </c>
    </row>
    <row r="2898" spans="1:20"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YEAR(Table3[[#This Row],[Order Date]])</f>
        <v>2015</v>
      </c>
      <c r="T2898" t="str">
        <f>TEXT(Table3[[#This Row],[Order Date]],"yyyy-mm")</f>
        <v>2015-03</v>
      </c>
    </row>
    <row r="2899" spans="1:20"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YEAR(Table3[[#This Row],[Order Date]])</f>
        <v>2017</v>
      </c>
      <c r="T2899" t="str">
        <f>TEXT(Table3[[#This Row],[Order Date]],"yyyy-mm")</f>
        <v>2017-01</v>
      </c>
    </row>
    <row r="2900" spans="1:20"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YEAR(Table3[[#This Row],[Order Date]])</f>
        <v>2016</v>
      </c>
      <c r="T2900" t="str">
        <f>TEXT(Table3[[#This Row],[Order Date]],"yyyy-mm")</f>
        <v>2016-04</v>
      </c>
    </row>
    <row r="2901" spans="1:20"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YEAR(Table3[[#This Row],[Order Date]])</f>
        <v>2016</v>
      </c>
      <c r="T2901" t="str">
        <f>TEXT(Table3[[#This Row],[Order Date]],"yyyy-mm")</f>
        <v>2016-09</v>
      </c>
    </row>
    <row r="2902" spans="1:20"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YEAR(Table3[[#This Row],[Order Date]])</f>
        <v>2016</v>
      </c>
      <c r="T2902" t="str">
        <f>TEXT(Table3[[#This Row],[Order Date]],"yyyy-mm")</f>
        <v>2016-09</v>
      </c>
    </row>
    <row r="2903" spans="1:20"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YEAR(Table3[[#This Row],[Order Date]])</f>
        <v>2018</v>
      </c>
      <c r="T2903" t="str">
        <f>TEXT(Table3[[#This Row],[Order Date]],"yyyy-mm")</f>
        <v>2018-09</v>
      </c>
    </row>
    <row r="2904" spans="1:20"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YEAR(Table3[[#This Row],[Order Date]])</f>
        <v>2017</v>
      </c>
      <c r="T2904" t="str">
        <f>TEXT(Table3[[#This Row],[Order Date]],"yyyy-mm")</f>
        <v>2017-06</v>
      </c>
    </row>
    <row r="2905" spans="1:20"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YEAR(Table3[[#This Row],[Order Date]])</f>
        <v>2017</v>
      </c>
      <c r="T2905" t="str">
        <f>TEXT(Table3[[#This Row],[Order Date]],"yyyy-mm")</f>
        <v>2017-06</v>
      </c>
    </row>
    <row r="2906" spans="1:20"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YEAR(Table3[[#This Row],[Order Date]])</f>
        <v>2017</v>
      </c>
      <c r="T2906" t="str">
        <f>TEXT(Table3[[#This Row],[Order Date]],"yyyy-mm")</f>
        <v>2017-06</v>
      </c>
    </row>
    <row r="2907" spans="1:20"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YEAR(Table3[[#This Row],[Order Date]])</f>
        <v>2015</v>
      </c>
      <c r="T2907" t="str">
        <f>TEXT(Table3[[#This Row],[Order Date]],"yyyy-mm")</f>
        <v>2015-09</v>
      </c>
    </row>
    <row r="2908" spans="1:20"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YEAR(Table3[[#This Row],[Order Date]])</f>
        <v>2018</v>
      </c>
      <c r="T2908" t="str">
        <f>TEXT(Table3[[#This Row],[Order Date]],"yyyy-mm")</f>
        <v>2018-11</v>
      </c>
    </row>
    <row r="2909" spans="1:20"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YEAR(Table3[[#This Row],[Order Date]])</f>
        <v>2018</v>
      </c>
      <c r="T2909" t="str">
        <f>TEXT(Table3[[#This Row],[Order Date]],"yyyy-mm")</f>
        <v>2018-11</v>
      </c>
    </row>
    <row r="2910" spans="1:20"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YEAR(Table3[[#This Row],[Order Date]])</f>
        <v>2018</v>
      </c>
      <c r="T2910" t="str">
        <f>TEXT(Table3[[#This Row],[Order Date]],"yyyy-mm")</f>
        <v>2018-11</v>
      </c>
    </row>
    <row r="2911" spans="1:20"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YEAR(Table3[[#This Row],[Order Date]])</f>
        <v>2018</v>
      </c>
      <c r="T2911" t="str">
        <f>TEXT(Table3[[#This Row],[Order Date]],"yyyy-mm")</f>
        <v>2018-02</v>
      </c>
    </row>
    <row r="2912" spans="1:20"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YEAR(Table3[[#This Row],[Order Date]])</f>
        <v>2016</v>
      </c>
      <c r="T2912" t="str">
        <f>TEXT(Table3[[#This Row],[Order Date]],"yyyy-mm")</f>
        <v>2016-11</v>
      </c>
    </row>
    <row r="2913" spans="1:20"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YEAR(Table3[[#This Row],[Order Date]])</f>
        <v>2015</v>
      </c>
      <c r="T2913" t="str">
        <f>TEXT(Table3[[#This Row],[Order Date]],"yyyy-mm")</f>
        <v>2015-06</v>
      </c>
    </row>
    <row r="2914" spans="1:20"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YEAR(Table3[[#This Row],[Order Date]])</f>
        <v>2015</v>
      </c>
      <c r="T2914" t="str">
        <f>TEXT(Table3[[#This Row],[Order Date]],"yyyy-mm")</f>
        <v>2015-06</v>
      </c>
    </row>
    <row r="2915" spans="1:20"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YEAR(Table3[[#This Row],[Order Date]])</f>
        <v>2015</v>
      </c>
      <c r="T2915" t="str">
        <f>TEXT(Table3[[#This Row],[Order Date]],"yyyy-mm")</f>
        <v>2015-06</v>
      </c>
    </row>
    <row r="2916" spans="1:20"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YEAR(Table3[[#This Row],[Order Date]])</f>
        <v>2016</v>
      </c>
      <c r="T2916" t="str">
        <f>TEXT(Table3[[#This Row],[Order Date]],"yyyy-mm")</f>
        <v>2016-10</v>
      </c>
    </row>
    <row r="2917" spans="1:20"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YEAR(Table3[[#This Row],[Order Date]])</f>
        <v>2016</v>
      </c>
      <c r="T2917" t="str">
        <f>TEXT(Table3[[#This Row],[Order Date]],"yyyy-mm")</f>
        <v>2016-10</v>
      </c>
    </row>
    <row r="2918" spans="1:20"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YEAR(Table3[[#This Row],[Order Date]])</f>
        <v>2016</v>
      </c>
      <c r="T2918" t="str">
        <f>TEXT(Table3[[#This Row],[Order Date]],"yyyy-mm")</f>
        <v>2016-10</v>
      </c>
    </row>
    <row r="2919" spans="1:20"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YEAR(Table3[[#This Row],[Order Date]])</f>
        <v>2018</v>
      </c>
      <c r="T2919" t="str">
        <f>TEXT(Table3[[#This Row],[Order Date]],"yyyy-mm")</f>
        <v>2018-08</v>
      </c>
    </row>
    <row r="2920" spans="1:20"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YEAR(Table3[[#This Row],[Order Date]])</f>
        <v>2017</v>
      </c>
      <c r="T2920" t="str">
        <f>TEXT(Table3[[#This Row],[Order Date]],"yyyy-mm")</f>
        <v>2017-11</v>
      </c>
    </row>
    <row r="2921" spans="1:20"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YEAR(Table3[[#This Row],[Order Date]])</f>
        <v>2017</v>
      </c>
      <c r="T2921" t="str">
        <f>TEXT(Table3[[#This Row],[Order Date]],"yyyy-mm")</f>
        <v>2017-11</v>
      </c>
    </row>
    <row r="2922" spans="1:20"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YEAR(Table3[[#This Row],[Order Date]])</f>
        <v>2017</v>
      </c>
      <c r="T2922" t="str">
        <f>TEXT(Table3[[#This Row],[Order Date]],"yyyy-mm")</f>
        <v>2017-11</v>
      </c>
    </row>
    <row r="2923" spans="1:20"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YEAR(Table3[[#This Row],[Order Date]])</f>
        <v>2018</v>
      </c>
      <c r="T2923" t="str">
        <f>TEXT(Table3[[#This Row],[Order Date]],"yyyy-mm")</f>
        <v>2018-01</v>
      </c>
    </row>
    <row r="2924" spans="1:20"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YEAR(Table3[[#This Row],[Order Date]])</f>
        <v>2016</v>
      </c>
      <c r="T2924" t="str">
        <f>TEXT(Table3[[#This Row],[Order Date]],"yyyy-mm")</f>
        <v>2016-11</v>
      </c>
    </row>
    <row r="2925" spans="1:20"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YEAR(Table3[[#This Row],[Order Date]])</f>
        <v>2015</v>
      </c>
      <c r="T2925" t="str">
        <f>TEXT(Table3[[#This Row],[Order Date]],"yyyy-mm")</f>
        <v>2015-06</v>
      </c>
    </row>
    <row r="2926" spans="1:20"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YEAR(Table3[[#This Row],[Order Date]])</f>
        <v>2015</v>
      </c>
      <c r="T2926" t="str">
        <f>TEXT(Table3[[#This Row],[Order Date]],"yyyy-mm")</f>
        <v>2015-09</v>
      </c>
    </row>
    <row r="2927" spans="1:20"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YEAR(Table3[[#This Row],[Order Date]])</f>
        <v>2015</v>
      </c>
      <c r="T2927" t="str">
        <f>TEXT(Table3[[#This Row],[Order Date]],"yyyy-mm")</f>
        <v>2015-09</v>
      </c>
    </row>
    <row r="2928" spans="1:20"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YEAR(Table3[[#This Row],[Order Date]])</f>
        <v>2018</v>
      </c>
      <c r="T2928" t="str">
        <f>TEXT(Table3[[#This Row],[Order Date]],"yyyy-mm")</f>
        <v>2018-07</v>
      </c>
    </row>
    <row r="2929" spans="1:20"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YEAR(Table3[[#This Row],[Order Date]])</f>
        <v>2018</v>
      </c>
      <c r="T2929" t="str">
        <f>TEXT(Table3[[#This Row],[Order Date]],"yyyy-mm")</f>
        <v>2018-06</v>
      </c>
    </row>
    <row r="2930" spans="1:20"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YEAR(Table3[[#This Row],[Order Date]])</f>
        <v>2018</v>
      </c>
      <c r="T2930" t="str">
        <f>TEXT(Table3[[#This Row],[Order Date]],"yyyy-mm")</f>
        <v>2018-10</v>
      </c>
    </row>
    <row r="2931" spans="1:20"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YEAR(Table3[[#This Row],[Order Date]])</f>
        <v>2018</v>
      </c>
      <c r="T2931" t="str">
        <f>TEXT(Table3[[#This Row],[Order Date]],"yyyy-mm")</f>
        <v>2018-11</v>
      </c>
    </row>
    <row r="2932" spans="1:20"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YEAR(Table3[[#This Row],[Order Date]])</f>
        <v>2016</v>
      </c>
      <c r="T2932" t="str">
        <f>TEXT(Table3[[#This Row],[Order Date]],"yyyy-mm")</f>
        <v>2016-08</v>
      </c>
    </row>
    <row r="2933" spans="1:20"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YEAR(Table3[[#This Row],[Order Date]])</f>
        <v>2016</v>
      </c>
      <c r="T2933" t="str">
        <f>TEXT(Table3[[#This Row],[Order Date]],"yyyy-mm")</f>
        <v>2016-08</v>
      </c>
    </row>
    <row r="2934" spans="1:20"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YEAR(Table3[[#This Row],[Order Date]])</f>
        <v>2016</v>
      </c>
      <c r="T2934" t="str">
        <f>TEXT(Table3[[#This Row],[Order Date]],"yyyy-mm")</f>
        <v>2016-08</v>
      </c>
    </row>
    <row r="2935" spans="1:20"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YEAR(Table3[[#This Row],[Order Date]])</f>
        <v>2017</v>
      </c>
      <c r="T2935" t="str">
        <f>TEXT(Table3[[#This Row],[Order Date]],"yyyy-mm")</f>
        <v>2017-12</v>
      </c>
    </row>
    <row r="2936" spans="1:20"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YEAR(Table3[[#This Row],[Order Date]])</f>
        <v>2017</v>
      </c>
      <c r="T2936" t="str">
        <f>TEXT(Table3[[#This Row],[Order Date]],"yyyy-mm")</f>
        <v>2017-12</v>
      </c>
    </row>
    <row r="2937" spans="1:20"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YEAR(Table3[[#This Row],[Order Date]])</f>
        <v>2017</v>
      </c>
      <c r="T2937" t="str">
        <f>TEXT(Table3[[#This Row],[Order Date]],"yyyy-mm")</f>
        <v>2017-12</v>
      </c>
    </row>
    <row r="2938" spans="1:20"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YEAR(Table3[[#This Row],[Order Date]])</f>
        <v>2017</v>
      </c>
      <c r="T2938" t="str">
        <f>TEXT(Table3[[#This Row],[Order Date]],"yyyy-mm")</f>
        <v>2017-12</v>
      </c>
    </row>
    <row r="2939" spans="1:20"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YEAR(Table3[[#This Row],[Order Date]])</f>
        <v>2017</v>
      </c>
      <c r="T2939" t="str">
        <f>TEXT(Table3[[#This Row],[Order Date]],"yyyy-mm")</f>
        <v>2017-12</v>
      </c>
    </row>
    <row r="2940" spans="1:20"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YEAR(Table3[[#This Row],[Order Date]])</f>
        <v>2017</v>
      </c>
      <c r="T2940" t="str">
        <f>TEXT(Table3[[#This Row],[Order Date]],"yyyy-mm")</f>
        <v>2017-12</v>
      </c>
    </row>
    <row r="2941" spans="1:20"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YEAR(Table3[[#This Row],[Order Date]])</f>
        <v>2017</v>
      </c>
      <c r="T2941" t="str">
        <f>TEXT(Table3[[#This Row],[Order Date]],"yyyy-mm")</f>
        <v>2017-12</v>
      </c>
    </row>
    <row r="2942" spans="1:20"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YEAR(Table3[[#This Row],[Order Date]])</f>
        <v>2018</v>
      </c>
      <c r="T2942" t="str">
        <f>TEXT(Table3[[#This Row],[Order Date]],"yyyy-mm")</f>
        <v>2018-03</v>
      </c>
    </row>
    <row r="2943" spans="1:20"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YEAR(Table3[[#This Row],[Order Date]])</f>
        <v>2018</v>
      </c>
      <c r="T2943" t="str">
        <f>TEXT(Table3[[#This Row],[Order Date]],"yyyy-mm")</f>
        <v>2018-03</v>
      </c>
    </row>
    <row r="2944" spans="1:20"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YEAR(Table3[[#This Row],[Order Date]])</f>
        <v>2018</v>
      </c>
      <c r="T2944" t="str">
        <f>TEXT(Table3[[#This Row],[Order Date]],"yyyy-mm")</f>
        <v>2018-03</v>
      </c>
    </row>
    <row r="2945" spans="1:20"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YEAR(Table3[[#This Row],[Order Date]])</f>
        <v>2018</v>
      </c>
      <c r="T2945" t="str">
        <f>TEXT(Table3[[#This Row],[Order Date]],"yyyy-mm")</f>
        <v>2018-11</v>
      </c>
    </row>
    <row r="2946" spans="1:20"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YEAR(Table3[[#This Row],[Order Date]])</f>
        <v>2018</v>
      </c>
      <c r="T2946" t="str">
        <f>TEXT(Table3[[#This Row],[Order Date]],"yyyy-mm")</f>
        <v>2018-11</v>
      </c>
    </row>
    <row r="2947" spans="1:20"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YEAR(Table3[[#This Row],[Order Date]])</f>
        <v>2017</v>
      </c>
      <c r="T2947" t="str">
        <f>TEXT(Table3[[#This Row],[Order Date]],"yyyy-mm")</f>
        <v>2017-11</v>
      </c>
    </row>
    <row r="2948" spans="1:20"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YEAR(Table3[[#This Row],[Order Date]])</f>
        <v>2018</v>
      </c>
      <c r="T2948" t="str">
        <f>TEXT(Table3[[#This Row],[Order Date]],"yyyy-mm")</f>
        <v>2018-12</v>
      </c>
    </row>
    <row r="2949" spans="1:20"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YEAR(Table3[[#This Row],[Order Date]])</f>
        <v>2018</v>
      </c>
      <c r="T2949" t="str">
        <f>TEXT(Table3[[#This Row],[Order Date]],"yyyy-mm")</f>
        <v>2018-12</v>
      </c>
    </row>
    <row r="2950" spans="1:20"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YEAR(Table3[[#This Row],[Order Date]])</f>
        <v>2018</v>
      </c>
      <c r="T2950" t="str">
        <f>TEXT(Table3[[#This Row],[Order Date]],"yyyy-mm")</f>
        <v>2018-12</v>
      </c>
    </row>
    <row r="2951" spans="1:20"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YEAR(Table3[[#This Row],[Order Date]])</f>
        <v>2018</v>
      </c>
      <c r="T2951" t="str">
        <f>TEXT(Table3[[#This Row],[Order Date]],"yyyy-mm")</f>
        <v>2018-11</v>
      </c>
    </row>
    <row r="2952" spans="1:20"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YEAR(Table3[[#This Row],[Order Date]])</f>
        <v>2018</v>
      </c>
      <c r="T2952" t="str">
        <f>TEXT(Table3[[#This Row],[Order Date]],"yyyy-mm")</f>
        <v>2018-11</v>
      </c>
    </row>
    <row r="2953" spans="1:20"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YEAR(Table3[[#This Row],[Order Date]])</f>
        <v>2018</v>
      </c>
      <c r="T2953" t="str">
        <f>TEXT(Table3[[#This Row],[Order Date]],"yyyy-mm")</f>
        <v>2018-11</v>
      </c>
    </row>
    <row r="2954" spans="1:20"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YEAR(Table3[[#This Row],[Order Date]])</f>
        <v>2018</v>
      </c>
      <c r="T2954" t="str">
        <f>TEXT(Table3[[#This Row],[Order Date]],"yyyy-mm")</f>
        <v>2018-11</v>
      </c>
    </row>
    <row r="2955" spans="1:20"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YEAR(Table3[[#This Row],[Order Date]])</f>
        <v>2018</v>
      </c>
      <c r="T2955" t="str">
        <f>TEXT(Table3[[#This Row],[Order Date]],"yyyy-mm")</f>
        <v>2018-11</v>
      </c>
    </row>
    <row r="2956" spans="1:20"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YEAR(Table3[[#This Row],[Order Date]])</f>
        <v>2018</v>
      </c>
      <c r="T2956" t="str">
        <f>TEXT(Table3[[#This Row],[Order Date]],"yyyy-mm")</f>
        <v>2018-11</v>
      </c>
    </row>
    <row r="2957" spans="1:20"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YEAR(Table3[[#This Row],[Order Date]])</f>
        <v>2017</v>
      </c>
      <c r="T2957" t="str">
        <f>TEXT(Table3[[#This Row],[Order Date]],"yyyy-mm")</f>
        <v>2017-08</v>
      </c>
    </row>
    <row r="2958" spans="1:20"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YEAR(Table3[[#This Row],[Order Date]])</f>
        <v>2018</v>
      </c>
      <c r="T2958" t="str">
        <f>TEXT(Table3[[#This Row],[Order Date]],"yyyy-mm")</f>
        <v>2018-06</v>
      </c>
    </row>
    <row r="2959" spans="1:20"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YEAR(Table3[[#This Row],[Order Date]])</f>
        <v>2018</v>
      </c>
      <c r="T2959" t="str">
        <f>TEXT(Table3[[#This Row],[Order Date]],"yyyy-mm")</f>
        <v>2018-05</v>
      </c>
    </row>
    <row r="2960" spans="1:20"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YEAR(Table3[[#This Row],[Order Date]])</f>
        <v>2016</v>
      </c>
      <c r="T2960" t="str">
        <f>TEXT(Table3[[#This Row],[Order Date]],"yyyy-mm")</f>
        <v>2016-12</v>
      </c>
    </row>
    <row r="2961" spans="1:20"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YEAR(Table3[[#This Row],[Order Date]])</f>
        <v>2016</v>
      </c>
      <c r="T2961" t="str">
        <f>TEXT(Table3[[#This Row],[Order Date]],"yyyy-mm")</f>
        <v>2016-12</v>
      </c>
    </row>
    <row r="2962" spans="1:20"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YEAR(Table3[[#This Row],[Order Date]])</f>
        <v>2018</v>
      </c>
      <c r="T2962" t="str">
        <f>TEXT(Table3[[#This Row],[Order Date]],"yyyy-mm")</f>
        <v>2018-04</v>
      </c>
    </row>
    <row r="2963" spans="1:20"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YEAR(Table3[[#This Row],[Order Date]])</f>
        <v>2018</v>
      </c>
      <c r="T2963" t="str">
        <f>TEXT(Table3[[#This Row],[Order Date]],"yyyy-mm")</f>
        <v>2018-04</v>
      </c>
    </row>
    <row r="2964" spans="1:20"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YEAR(Table3[[#This Row],[Order Date]])</f>
        <v>2018</v>
      </c>
      <c r="T2964" t="str">
        <f>TEXT(Table3[[#This Row],[Order Date]],"yyyy-mm")</f>
        <v>2018-12</v>
      </c>
    </row>
    <row r="2965" spans="1:20"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YEAR(Table3[[#This Row],[Order Date]])</f>
        <v>2018</v>
      </c>
      <c r="T2965" t="str">
        <f>TEXT(Table3[[#This Row],[Order Date]],"yyyy-mm")</f>
        <v>2018-12</v>
      </c>
    </row>
    <row r="2966" spans="1:20"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YEAR(Table3[[#This Row],[Order Date]])</f>
        <v>2018</v>
      </c>
      <c r="T2966" t="str">
        <f>TEXT(Table3[[#This Row],[Order Date]],"yyyy-mm")</f>
        <v>2018-12</v>
      </c>
    </row>
    <row r="2967" spans="1:20"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YEAR(Table3[[#This Row],[Order Date]])</f>
        <v>2018</v>
      </c>
      <c r="T2967" t="str">
        <f>TEXT(Table3[[#This Row],[Order Date]],"yyyy-mm")</f>
        <v>2018-12</v>
      </c>
    </row>
    <row r="2968" spans="1:20"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YEAR(Table3[[#This Row],[Order Date]])</f>
        <v>2015</v>
      </c>
      <c r="T2968" t="str">
        <f>TEXT(Table3[[#This Row],[Order Date]],"yyyy-mm")</f>
        <v>2015-12</v>
      </c>
    </row>
    <row r="2969" spans="1:20"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YEAR(Table3[[#This Row],[Order Date]])</f>
        <v>2015</v>
      </c>
      <c r="T2969" t="str">
        <f>TEXT(Table3[[#This Row],[Order Date]],"yyyy-mm")</f>
        <v>2015-12</v>
      </c>
    </row>
    <row r="2970" spans="1:20"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YEAR(Table3[[#This Row],[Order Date]])</f>
        <v>2018</v>
      </c>
      <c r="T2970" t="str">
        <f>TEXT(Table3[[#This Row],[Order Date]],"yyyy-mm")</f>
        <v>2018-11</v>
      </c>
    </row>
    <row r="2971" spans="1:20"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YEAR(Table3[[#This Row],[Order Date]])</f>
        <v>2018</v>
      </c>
      <c r="T2971" t="str">
        <f>TEXT(Table3[[#This Row],[Order Date]],"yyyy-mm")</f>
        <v>2018-11</v>
      </c>
    </row>
    <row r="2972" spans="1:20"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YEAR(Table3[[#This Row],[Order Date]])</f>
        <v>2018</v>
      </c>
      <c r="T2972" t="str">
        <f>TEXT(Table3[[#This Row],[Order Date]],"yyyy-mm")</f>
        <v>2018-11</v>
      </c>
    </row>
    <row r="2973" spans="1:20"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YEAR(Table3[[#This Row],[Order Date]])</f>
        <v>2018</v>
      </c>
      <c r="T2973" t="str">
        <f>TEXT(Table3[[#This Row],[Order Date]],"yyyy-mm")</f>
        <v>2018-11</v>
      </c>
    </row>
    <row r="2974" spans="1:20"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YEAR(Table3[[#This Row],[Order Date]])</f>
        <v>2018</v>
      </c>
      <c r="T2974" t="str">
        <f>TEXT(Table3[[#This Row],[Order Date]],"yyyy-mm")</f>
        <v>2018-11</v>
      </c>
    </row>
    <row r="2975" spans="1:20"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YEAR(Table3[[#This Row],[Order Date]])</f>
        <v>2018</v>
      </c>
      <c r="T2975" t="str">
        <f>TEXT(Table3[[#This Row],[Order Date]],"yyyy-mm")</f>
        <v>2018-12</v>
      </c>
    </row>
    <row r="2976" spans="1:20"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YEAR(Table3[[#This Row],[Order Date]])</f>
        <v>2016</v>
      </c>
      <c r="T2976" t="str">
        <f>TEXT(Table3[[#This Row],[Order Date]],"yyyy-mm")</f>
        <v>2016-05</v>
      </c>
    </row>
    <row r="2977" spans="1:20"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YEAR(Table3[[#This Row],[Order Date]])</f>
        <v>2016</v>
      </c>
      <c r="T2977" t="str">
        <f>TEXT(Table3[[#This Row],[Order Date]],"yyyy-mm")</f>
        <v>2016-05</v>
      </c>
    </row>
    <row r="2978" spans="1:20"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YEAR(Table3[[#This Row],[Order Date]])</f>
        <v>2018</v>
      </c>
      <c r="T2978" t="str">
        <f>TEXT(Table3[[#This Row],[Order Date]],"yyyy-mm")</f>
        <v>2018-12</v>
      </c>
    </row>
    <row r="2979" spans="1:20"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YEAR(Table3[[#This Row],[Order Date]])</f>
        <v>2018</v>
      </c>
      <c r="T2979" t="str">
        <f>TEXT(Table3[[#This Row],[Order Date]],"yyyy-mm")</f>
        <v>2018-10</v>
      </c>
    </row>
    <row r="2980" spans="1:20"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YEAR(Table3[[#This Row],[Order Date]])</f>
        <v>2015</v>
      </c>
      <c r="T2980" t="str">
        <f>TEXT(Table3[[#This Row],[Order Date]],"yyyy-mm")</f>
        <v>2015-01</v>
      </c>
    </row>
    <row r="2981" spans="1:20"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YEAR(Table3[[#This Row],[Order Date]])</f>
        <v>2016</v>
      </c>
      <c r="T2981" t="str">
        <f>TEXT(Table3[[#This Row],[Order Date]],"yyyy-mm")</f>
        <v>2016-06</v>
      </c>
    </row>
    <row r="2982" spans="1:20"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YEAR(Table3[[#This Row],[Order Date]])</f>
        <v>2016</v>
      </c>
      <c r="T2982" t="str">
        <f>TEXT(Table3[[#This Row],[Order Date]],"yyyy-mm")</f>
        <v>2016-06</v>
      </c>
    </row>
    <row r="2983" spans="1:20"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YEAR(Table3[[#This Row],[Order Date]])</f>
        <v>2015</v>
      </c>
      <c r="T2983" t="str">
        <f>TEXT(Table3[[#This Row],[Order Date]],"yyyy-mm")</f>
        <v>2015-07</v>
      </c>
    </row>
    <row r="2984" spans="1:20"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YEAR(Table3[[#This Row],[Order Date]])</f>
        <v>2015</v>
      </c>
      <c r="T2984" t="str">
        <f>TEXT(Table3[[#This Row],[Order Date]],"yyyy-mm")</f>
        <v>2015-07</v>
      </c>
    </row>
    <row r="2985" spans="1:20"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YEAR(Table3[[#This Row],[Order Date]])</f>
        <v>2015</v>
      </c>
      <c r="T2985" t="str">
        <f>TEXT(Table3[[#This Row],[Order Date]],"yyyy-mm")</f>
        <v>2015-12</v>
      </c>
    </row>
    <row r="2986" spans="1:20"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YEAR(Table3[[#This Row],[Order Date]])</f>
        <v>2015</v>
      </c>
      <c r="T2986" t="str">
        <f>TEXT(Table3[[#This Row],[Order Date]],"yyyy-mm")</f>
        <v>2015-12</v>
      </c>
    </row>
    <row r="2987" spans="1:20"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YEAR(Table3[[#This Row],[Order Date]])</f>
        <v>2017</v>
      </c>
      <c r="T2987" t="str">
        <f>TEXT(Table3[[#This Row],[Order Date]],"yyyy-mm")</f>
        <v>2017-05</v>
      </c>
    </row>
    <row r="2988" spans="1:20"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YEAR(Table3[[#This Row],[Order Date]])</f>
        <v>2017</v>
      </c>
      <c r="T2988" t="str">
        <f>TEXT(Table3[[#This Row],[Order Date]],"yyyy-mm")</f>
        <v>2017-05</v>
      </c>
    </row>
    <row r="2989" spans="1:20"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YEAR(Table3[[#This Row],[Order Date]])</f>
        <v>2017</v>
      </c>
      <c r="T2989" t="str">
        <f>TEXT(Table3[[#This Row],[Order Date]],"yyyy-mm")</f>
        <v>2017-05</v>
      </c>
    </row>
    <row r="2990" spans="1:20"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YEAR(Table3[[#This Row],[Order Date]])</f>
        <v>2017</v>
      </c>
      <c r="T2990" t="str">
        <f>TEXT(Table3[[#This Row],[Order Date]],"yyyy-mm")</f>
        <v>2017-02</v>
      </c>
    </row>
    <row r="2991" spans="1:20"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YEAR(Table3[[#This Row],[Order Date]])</f>
        <v>2017</v>
      </c>
      <c r="T2991" t="str">
        <f>TEXT(Table3[[#This Row],[Order Date]],"yyyy-mm")</f>
        <v>2017-02</v>
      </c>
    </row>
    <row r="2992" spans="1:20"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YEAR(Table3[[#This Row],[Order Date]])</f>
        <v>2017</v>
      </c>
      <c r="T2992" t="str">
        <f>TEXT(Table3[[#This Row],[Order Date]],"yyyy-mm")</f>
        <v>2017-02</v>
      </c>
    </row>
    <row r="2993" spans="1:20"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YEAR(Table3[[#This Row],[Order Date]])</f>
        <v>2017</v>
      </c>
      <c r="T2993" t="str">
        <f>TEXT(Table3[[#This Row],[Order Date]],"yyyy-mm")</f>
        <v>2017-02</v>
      </c>
    </row>
    <row r="2994" spans="1:20"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YEAR(Table3[[#This Row],[Order Date]])</f>
        <v>2017</v>
      </c>
      <c r="T2994" t="str">
        <f>TEXT(Table3[[#This Row],[Order Date]],"yyyy-mm")</f>
        <v>2017-10</v>
      </c>
    </row>
    <row r="2995" spans="1:20"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YEAR(Table3[[#This Row],[Order Date]])</f>
        <v>2018</v>
      </c>
      <c r="T2995" t="str">
        <f>TEXT(Table3[[#This Row],[Order Date]],"yyyy-mm")</f>
        <v>2018-03</v>
      </c>
    </row>
    <row r="2996" spans="1:20"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YEAR(Table3[[#This Row],[Order Date]])</f>
        <v>2017</v>
      </c>
      <c r="T2996" t="str">
        <f>TEXT(Table3[[#This Row],[Order Date]],"yyyy-mm")</f>
        <v>2017-09</v>
      </c>
    </row>
    <row r="2997" spans="1:20"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YEAR(Table3[[#This Row],[Order Date]])</f>
        <v>2015</v>
      </c>
      <c r="T2997" t="str">
        <f>TEXT(Table3[[#This Row],[Order Date]],"yyyy-mm")</f>
        <v>2015-07</v>
      </c>
    </row>
    <row r="2998" spans="1:20"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YEAR(Table3[[#This Row],[Order Date]])</f>
        <v>2015</v>
      </c>
      <c r="T2998" t="str">
        <f>TEXT(Table3[[#This Row],[Order Date]],"yyyy-mm")</f>
        <v>2015-06</v>
      </c>
    </row>
    <row r="2999" spans="1:20"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YEAR(Table3[[#This Row],[Order Date]])</f>
        <v>2015</v>
      </c>
      <c r="T2999" t="str">
        <f>TEXT(Table3[[#This Row],[Order Date]],"yyyy-mm")</f>
        <v>2015-06</v>
      </c>
    </row>
    <row r="3000" spans="1:20"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YEAR(Table3[[#This Row],[Order Date]])</f>
        <v>2015</v>
      </c>
      <c r="T3000" t="str">
        <f>TEXT(Table3[[#This Row],[Order Date]],"yyyy-mm")</f>
        <v>2015-06</v>
      </c>
    </row>
    <row r="3001" spans="1:20"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YEAR(Table3[[#This Row],[Order Date]])</f>
        <v>2015</v>
      </c>
      <c r="T3001" t="str">
        <f>TEXT(Table3[[#This Row],[Order Date]],"yyyy-mm")</f>
        <v>2015-06</v>
      </c>
    </row>
    <row r="3002" spans="1:20"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YEAR(Table3[[#This Row],[Order Date]])</f>
        <v>2015</v>
      </c>
      <c r="T3002" t="str">
        <f>TEXT(Table3[[#This Row],[Order Date]],"yyyy-mm")</f>
        <v>2015-06</v>
      </c>
    </row>
    <row r="3003" spans="1:20"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YEAR(Table3[[#This Row],[Order Date]])</f>
        <v>2015</v>
      </c>
      <c r="T3003" t="str">
        <f>TEXT(Table3[[#This Row],[Order Date]],"yyyy-mm")</f>
        <v>2015-06</v>
      </c>
    </row>
    <row r="3004" spans="1:20"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YEAR(Table3[[#This Row],[Order Date]])</f>
        <v>2016</v>
      </c>
      <c r="T3004" t="str">
        <f>TEXT(Table3[[#This Row],[Order Date]],"yyyy-mm")</f>
        <v>2016-07</v>
      </c>
    </row>
    <row r="3005" spans="1:20"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YEAR(Table3[[#This Row],[Order Date]])</f>
        <v>2018</v>
      </c>
      <c r="T3005" t="str">
        <f>TEXT(Table3[[#This Row],[Order Date]],"yyyy-mm")</f>
        <v>2018-12</v>
      </c>
    </row>
    <row r="3006" spans="1:20"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YEAR(Table3[[#This Row],[Order Date]])</f>
        <v>2017</v>
      </c>
      <c r="T3006" t="str">
        <f>TEXT(Table3[[#This Row],[Order Date]],"yyyy-mm")</f>
        <v>2017-09</v>
      </c>
    </row>
    <row r="3007" spans="1:20"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YEAR(Table3[[#This Row],[Order Date]])</f>
        <v>2015</v>
      </c>
      <c r="T3007" t="str">
        <f>TEXT(Table3[[#This Row],[Order Date]],"yyyy-mm")</f>
        <v>2015-05</v>
      </c>
    </row>
    <row r="3008" spans="1:20"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YEAR(Table3[[#This Row],[Order Date]])</f>
        <v>2018</v>
      </c>
      <c r="T3008" t="str">
        <f>TEXT(Table3[[#This Row],[Order Date]],"yyyy-mm")</f>
        <v>2018-10</v>
      </c>
    </row>
    <row r="3009" spans="1:20"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YEAR(Table3[[#This Row],[Order Date]])</f>
        <v>2015</v>
      </c>
      <c r="T3009" t="str">
        <f>TEXT(Table3[[#This Row],[Order Date]],"yyyy-mm")</f>
        <v>2015-10</v>
      </c>
    </row>
    <row r="3010" spans="1:20"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YEAR(Table3[[#This Row],[Order Date]])</f>
        <v>2017</v>
      </c>
      <c r="T3010" t="str">
        <f>TEXT(Table3[[#This Row],[Order Date]],"yyyy-mm")</f>
        <v>2017-12</v>
      </c>
    </row>
    <row r="3011" spans="1:20"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YEAR(Table3[[#This Row],[Order Date]])</f>
        <v>2017</v>
      </c>
      <c r="T3011" t="str">
        <f>TEXT(Table3[[#This Row],[Order Date]],"yyyy-mm")</f>
        <v>2017-07</v>
      </c>
    </row>
    <row r="3012" spans="1:20"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YEAR(Table3[[#This Row],[Order Date]])</f>
        <v>2018</v>
      </c>
      <c r="T3012" t="str">
        <f>TEXT(Table3[[#This Row],[Order Date]],"yyyy-mm")</f>
        <v>2018-04</v>
      </c>
    </row>
    <row r="3013" spans="1:20"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YEAR(Table3[[#This Row],[Order Date]])</f>
        <v>2018</v>
      </c>
      <c r="T3013" t="str">
        <f>TEXT(Table3[[#This Row],[Order Date]],"yyyy-mm")</f>
        <v>2018-04</v>
      </c>
    </row>
    <row r="3014" spans="1:20"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YEAR(Table3[[#This Row],[Order Date]])</f>
        <v>2018</v>
      </c>
      <c r="T3014" t="str">
        <f>TEXT(Table3[[#This Row],[Order Date]],"yyyy-mm")</f>
        <v>2018-04</v>
      </c>
    </row>
    <row r="3015" spans="1:20"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YEAR(Table3[[#This Row],[Order Date]])</f>
        <v>2018</v>
      </c>
      <c r="T3015" t="str">
        <f>TEXT(Table3[[#This Row],[Order Date]],"yyyy-mm")</f>
        <v>2018-04</v>
      </c>
    </row>
    <row r="3016" spans="1:20"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YEAR(Table3[[#This Row],[Order Date]])</f>
        <v>2018</v>
      </c>
      <c r="T3016" t="str">
        <f>TEXT(Table3[[#This Row],[Order Date]],"yyyy-mm")</f>
        <v>2018-04</v>
      </c>
    </row>
    <row r="3017" spans="1:20"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YEAR(Table3[[#This Row],[Order Date]])</f>
        <v>2016</v>
      </c>
      <c r="T3017" t="str">
        <f>TEXT(Table3[[#This Row],[Order Date]],"yyyy-mm")</f>
        <v>2016-09</v>
      </c>
    </row>
    <row r="3018" spans="1:20"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YEAR(Table3[[#This Row],[Order Date]])</f>
        <v>2017</v>
      </c>
      <c r="T3018" t="str">
        <f>TEXT(Table3[[#This Row],[Order Date]],"yyyy-mm")</f>
        <v>2017-08</v>
      </c>
    </row>
    <row r="3019" spans="1:20"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YEAR(Table3[[#This Row],[Order Date]])</f>
        <v>2017</v>
      </c>
      <c r="T3019" t="str">
        <f>TEXT(Table3[[#This Row],[Order Date]],"yyyy-mm")</f>
        <v>2017-08</v>
      </c>
    </row>
    <row r="3020" spans="1:20"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YEAR(Table3[[#This Row],[Order Date]])</f>
        <v>2017</v>
      </c>
      <c r="T3020" t="str">
        <f>TEXT(Table3[[#This Row],[Order Date]],"yyyy-mm")</f>
        <v>2017-08</v>
      </c>
    </row>
    <row r="3021" spans="1:20"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YEAR(Table3[[#This Row],[Order Date]])</f>
        <v>2016</v>
      </c>
      <c r="T3021" t="str">
        <f>TEXT(Table3[[#This Row],[Order Date]],"yyyy-mm")</f>
        <v>2016-11</v>
      </c>
    </row>
    <row r="3022" spans="1:20"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YEAR(Table3[[#This Row],[Order Date]])</f>
        <v>2016</v>
      </c>
      <c r="T3022" t="str">
        <f>TEXT(Table3[[#This Row],[Order Date]],"yyyy-mm")</f>
        <v>2016-11</v>
      </c>
    </row>
    <row r="3023" spans="1:20"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YEAR(Table3[[#This Row],[Order Date]])</f>
        <v>2016</v>
      </c>
      <c r="T3023" t="str">
        <f>TEXT(Table3[[#This Row],[Order Date]],"yyyy-mm")</f>
        <v>2016-11</v>
      </c>
    </row>
    <row r="3024" spans="1:20"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YEAR(Table3[[#This Row],[Order Date]])</f>
        <v>2016</v>
      </c>
      <c r="T3024" t="str">
        <f>TEXT(Table3[[#This Row],[Order Date]],"yyyy-mm")</f>
        <v>2016-11</v>
      </c>
    </row>
    <row r="3025" spans="1:20"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YEAR(Table3[[#This Row],[Order Date]])</f>
        <v>2018</v>
      </c>
      <c r="T3025" t="str">
        <f>TEXT(Table3[[#This Row],[Order Date]],"yyyy-mm")</f>
        <v>2018-11</v>
      </c>
    </row>
    <row r="3026" spans="1:20"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YEAR(Table3[[#This Row],[Order Date]])</f>
        <v>2016</v>
      </c>
      <c r="T3026" t="str">
        <f>TEXT(Table3[[#This Row],[Order Date]],"yyyy-mm")</f>
        <v>2016-11</v>
      </c>
    </row>
    <row r="3027" spans="1:20"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YEAR(Table3[[#This Row],[Order Date]])</f>
        <v>2016</v>
      </c>
      <c r="T3027" t="str">
        <f>TEXT(Table3[[#This Row],[Order Date]],"yyyy-mm")</f>
        <v>2016-11</v>
      </c>
    </row>
    <row r="3028" spans="1:20"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YEAR(Table3[[#This Row],[Order Date]])</f>
        <v>2018</v>
      </c>
      <c r="T3028" t="str">
        <f>TEXT(Table3[[#This Row],[Order Date]],"yyyy-mm")</f>
        <v>2018-04</v>
      </c>
    </row>
    <row r="3029" spans="1:20"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YEAR(Table3[[#This Row],[Order Date]])</f>
        <v>2015</v>
      </c>
      <c r="T3029" t="str">
        <f>TEXT(Table3[[#This Row],[Order Date]],"yyyy-mm")</f>
        <v>2015-08</v>
      </c>
    </row>
    <row r="3030" spans="1:20"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YEAR(Table3[[#This Row],[Order Date]])</f>
        <v>2018</v>
      </c>
      <c r="T3030" t="str">
        <f>TEXT(Table3[[#This Row],[Order Date]],"yyyy-mm")</f>
        <v>2018-12</v>
      </c>
    </row>
    <row r="3031" spans="1:20"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YEAR(Table3[[#This Row],[Order Date]])</f>
        <v>2017</v>
      </c>
      <c r="T3031" t="str">
        <f>TEXT(Table3[[#This Row],[Order Date]],"yyyy-mm")</f>
        <v>2017-03</v>
      </c>
    </row>
    <row r="3032" spans="1:20"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YEAR(Table3[[#This Row],[Order Date]])</f>
        <v>2016</v>
      </c>
      <c r="T3032" t="str">
        <f>TEXT(Table3[[#This Row],[Order Date]],"yyyy-mm")</f>
        <v>2016-09</v>
      </c>
    </row>
    <row r="3033" spans="1:20"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YEAR(Table3[[#This Row],[Order Date]])</f>
        <v>2016</v>
      </c>
      <c r="T3033" t="str">
        <f>TEXT(Table3[[#This Row],[Order Date]],"yyyy-mm")</f>
        <v>2016-09</v>
      </c>
    </row>
    <row r="3034" spans="1:20"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YEAR(Table3[[#This Row],[Order Date]])</f>
        <v>2017</v>
      </c>
      <c r="T3034" t="str">
        <f>TEXT(Table3[[#This Row],[Order Date]],"yyyy-mm")</f>
        <v>2017-11</v>
      </c>
    </row>
    <row r="3035" spans="1:20"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YEAR(Table3[[#This Row],[Order Date]])</f>
        <v>2018</v>
      </c>
      <c r="T3035" t="str">
        <f>TEXT(Table3[[#This Row],[Order Date]],"yyyy-mm")</f>
        <v>2018-09</v>
      </c>
    </row>
    <row r="3036" spans="1:20"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YEAR(Table3[[#This Row],[Order Date]])</f>
        <v>2016</v>
      </c>
      <c r="T3036" t="str">
        <f>TEXT(Table3[[#This Row],[Order Date]],"yyyy-mm")</f>
        <v>2016-06</v>
      </c>
    </row>
    <row r="3037" spans="1:20"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YEAR(Table3[[#This Row],[Order Date]])</f>
        <v>2016</v>
      </c>
      <c r="T3037" t="str">
        <f>TEXT(Table3[[#This Row],[Order Date]],"yyyy-mm")</f>
        <v>2016-06</v>
      </c>
    </row>
    <row r="3038" spans="1:20"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YEAR(Table3[[#This Row],[Order Date]])</f>
        <v>2016</v>
      </c>
      <c r="T3038" t="str">
        <f>TEXT(Table3[[#This Row],[Order Date]],"yyyy-mm")</f>
        <v>2016-06</v>
      </c>
    </row>
    <row r="3039" spans="1:20"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YEAR(Table3[[#This Row],[Order Date]])</f>
        <v>2016</v>
      </c>
      <c r="T3039" t="str">
        <f>TEXT(Table3[[#This Row],[Order Date]],"yyyy-mm")</f>
        <v>2016-06</v>
      </c>
    </row>
    <row r="3040" spans="1:20"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YEAR(Table3[[#This Row],[Order Date]])</f>
        <v>2016</v>
      </c>
      <c r="T3040" t="str">
        <f>TEXT(Table3[[#This Row],[Order Date]],"yyyy-mm")</f>
        <v>2016-06</v>
      </c>
    </row>
    <row r="3041" spans="1:20"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YEAR(Table3[[#This Row],[Order Date]])</f>
        <v>2018</v>
      </c>
      <c r="T3041" t="str">
        <f>TEXT(Table3[[#This Row],[Order Date]],"yyyy-mm")</f>
        <v>2018-10</v>
      </c>
    </row>
    <row r="3042" spans="1:20"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YEAR(Table3[[#This Row],[Order Date]])</f>
        <v>2017</v>
      </c>
      <c r="T3042" t="str">
        <f>TEXT(Table3[[#This Row],[Order Date]],"yyyy-mm")</f>
        <v>2017-05</v>
      </c>
    </row>
    <row r="3043" spans="1:20"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YEAR(Table3[[#This Row],[Order Date]])</f>
        <v>2018</v>
      </c>
      <c r="T3043" t="str">
        <f>TEXT(Table3[[#This Row],[Order Date]],"yyyy-mm")</f>
        <v>2018-09</v>
      </c>
    </row>
    <row r="3044" spans="1:20"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YEAR(Table3[[#This Row],[Order Date]])</f>
        <v>2018</v>
      </c>
      <c r="T3044" t="str">
        <f>TEXT(Table3[[#This Row],[Order Date]],"yyyy-mm")</f>
        <v>2018-09</v>
      </c>
    </row>
    <row r="3045" spans="1:20"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YEAR(Table3[[#This Row],[Order Date]])</f>
        <v>2018</v>
      </c>
      <c r="T3045" t="str">
        <f>TEXT(Table3[[#This Row],[Order Date]],"yyyy-mm")</f>
        <v>2018-09</v>
      </c>
    </row>
    <row r="3046" spans="1:20"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YEAR(Table3[[#This Row],[Order Date]])</f>
        <v>2016</v>
      </c>
      <c r="T3046" t="str">
        <f>TEXT(Table3[[#This Row],[Order Date]],"yyyy-mm")</f>
        <v>2016-04</v>
      </c>
    </row>
    <row r="3047" spans="1:20"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YEAR(Table3[[#This Row],[Order Date]])</f>
        <v>2018</v>
      </c>
      <c r="T3047" t="str">
        <f>TEXT(Table3[[#This Row],[Order Date]],"yyyy-mm")</f>
        <v>2018-11</v>
      </c>
    </row>
    <row r="3048" spans="1:20"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YEAR(Table3[[#This Row],[Order Date]])</f>
        <v>2018</v>
      </c>
      <c r="T3048" t="str">
        <f>TEXT(Table3[[#This Row],[Order Date]],"yyyy-mm")</f>
        <v>2018-11</v>
      </c>
    </row>
    <row r="3049" spans="1:20"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YEAR(Table3[[#This Row],[Order Date]])</f>
        <v>2015</v>
      </c>
      <c r="T3049" t="str">
        <f>TEXT(Table3[[#This Row],[Order Date]],"yyyy-mm")</f>
        <v>2015-09</v>
      </c>
    </row>
    <row r="3050" spans="1:20"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YEAR(Table3[[#This Row],[Order Date]])</f>
        <v>2018</v>
      </c>
      <c r="T3050" t="str">
        <f>TEXT(Table3[[#This Row],[Order Date]],"yyyy-mm")</f>
        <v>2018-04</v>
      </c>
    </row>
    <row r="3051" spans="1:20"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YEAR(Table3[[#This Row],[Order Date]])</f>
        <v>2018</v>
      </c>
      <c r="T3051" t="str">
        <f>TEXT(Table3[[#This Row],[Order Date]],"yyyy-mm")</f>
        <v>2018-04</v>
      </c>
    </row>
    <row r="3052" spans="1:20"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YEAR(Table3[[#This Row],[Order Date]])</f>
        <v>2018</v>
      </c>
      <c r="T3052" t="str">
        <f>TEXT(Table3[[#This Row],[Order Date]],"yyyy-mm")</f>
        <v>2018-10</v>
      </c>
    </row>
    <row r="3053" spans="1:20"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YEAR(Table3[[#This Row],[Order Date]])</f>
        <v>2018</v>
      </c>
      <c r="T3053" t="str">
        <f>TEXT(Table3[[#This Row],[Order Date]],"yyyy-mm")</f>
        <v>2018-10</v>
      </c>
    </row>
    <row r="3054" spans="1:20"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YEAR(Table3[[#This Row],[Order Date]])</f>
        <v>2018</v>
      </c>
      <c r="T3054" t="str">
        <f>TEXT(Table3[[#This Row],[Order Date]],"yyyy-mm")</f>
        <v>2018-10</v>
      </c>
    </row>
    <row r="3055" spans="1:20"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YEAR(Table3[[#This Row],[Order Date]])</f>
        <v>2017</v>
      </c>
      <c r="T3055" t="str">
        <f>TEXT(Table3[[#This Row],[Order Date]],"yyyy-mm")</f>
        <v>2017-04</v>
      </c>
    </row>
    <row r="3056" spans="1:20"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YEAR(Table3[[#This Row],[Order Date]])</f>
        <v>2017</v>
      </c>
      <c r="T3056" t="str">
        <f>TEXT(Table3[[#This Row],[Order Date]],"yyyy-mm")</f>
        <v>2017-04</v>
      </c>
    </row>
    <row r="3057" spans="1:20"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YEAR(Table3[[#This Row],[Order Date]])</f>
        <v>2016</v>
      </c>
      <c r="T3057" t="str">
        <f>TEXT(Table3[[#This Row],[Order Date]],"yyyy-mm")</f>
        <v>2016-08</v>
      </c>
    </row>
    <row r="3058" spans="1:20"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YEAR(Table3[[#This Row],[Order Date]])</f>
        <v>2018</v>
      </c>
      <c r="T3058" t="str">
        <f>TEXT(Table3[[#This Row],[Order Date]],"yyyy-mm")</f>
        <v>2018-10</v>
      </c>
    </row>
    <row r="3059" spans="1:20"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YEAR(Table3[[#This Row],[Order Date]])</f>
        <v>2018</v>
      </c>
      <c r="T3059" t="str">
        <f>TEXT(Table3[[#This Row],[Order Date]],"yyyy-mm")</f>
        <v>2018-10</v>
      </c>
    </row>
    <row r="3060" spans="1:20"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YEAR(Table3[[#This Row],[Order Date]])</f>
        <v>2018</v>
      </c>
      <c r="T3060" t="str">
        <f>TEXT(Table3[[#This Row],[Order Date]],"yyyy-mm")</f>
        <v>2018-10</v>
      </c>
    </row>
    <row r="3061" spans="1:20"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YEAR(Table3[[#This Row],[Order Date]])</f>
        <v>2018</v>
      </c>
      <c r="T3061" t="str">
        <f>TEXT(Table3[[#This Row],[Order Date]],"yyyy-mm")</f>
        <v>2018-10</v>
      </c>
    </row>
    <row r="3062" spans="1:20"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YEAR(Table3[[#This Row],[Order Date]])</f>
        <v>2017</v>
      </c>
      <c r="T3062" t="str">
        <f>TEXT(Table3[[#This Row],[Order Date]],"yyyy-mm")</f>
        <v>2017-11</v>
      </c>
    </row>
    <row r="3063" spans="1:20"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YEAR(Table3[[#This Row],[Order Date]])</f>
        <v>2018</v>
      </c>
      <c r="T3063" t="str">
        <f>TEXT(Table3[[#This Row],[Order Date]],"yyyy-mm")</f>
        <v>2018-03</v>
      </c>
    </row>
    <row r="3064" spans="1:20"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YEAR(Table3[[#This Row],[Order Date]])</f>
        <v>2016</v>
      </c>
      <c r="T3064" t="str">
        <f>TEXT(Table3[[#This Row],[Order Date]],"yyyy-mm")</f>
        <v>2016-11</v>
      </c>
    </row>
    <row r="3065" spans="1:20"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YEAR(Table3[[#This Row],[Order Date]])</f>
        <v>2016</v>
      </c>
      <c r="T3065" t="str">
        <f>TEXT(Table3[[#This Row],[Order Date]],"yyyy-mm")</f>
        <v>2016-11</v>
      </c>
    </row>
    <row r="3066" spans="1:20"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YEAR(Table3[[#This Row],[Order Date]])</f>
        <v>2018</v>
      </c>
      <c r="T3066" t="str">
        <f>TEXT(Table3[[#This Row],[Order Date]],"yyyy-mm")</f>
        <v>2018-03</v>
      </c>
    </row>
    <row r="3067" spans="1:20"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YEAR(Table3[[#This Row],[Order Date]])</f>
        <v>2018</v>
      </c>
      <c r="T3067" t="str">
        <f>TEXT(Table3[[#This Row],[Order Date]],"yyyy-mm")</f>
        <v>2018-03</v>
      </c>
    </row>
    <row r="3068" spans="1:20"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YEAR(Table3[[#This Row],[Order Date]])</f>
        <v>2018</v>
      </c>
      <c r="T3068" t="str">
        <f>TEXT(Table3[[#This Row],[Order Date]],"yyyy-mm")</f>
        <v>2018-03</v>
      </c>
    </row>
    <row r="3069" spans="1:20"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YEAR(Table3[[#This Row],[Order Date]])</f>
        <v>2018</v>
      </c>
      <c r="T3069" t="str">
        <f>TEXT(Table3[[#This Row],[Order Date]],"yyyy-mm")</f>
        <v>2018-03</v>
      </c>
    </row>
    <row r="3070" spans="1:20"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YEAR(Table3[[#This Row],[Order Date]])</f>
        <v>2018</v>
      </c>
      <c r="T3070" t="str">
        <f>TEXT(Table3[[#This Row],[Order Date]],"yyyy-mm")</f>
        <v>2018-03</v>
      </c>
    </row>
    <row r="3071" spans="1:20"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YEAR(Table3[[#This Row],[Order Date]])</f>
        <v>2018</v>
      </c>
      <c r="T3071" t="str">
        <f>TEXT(Table3[[#This Row],[Order Date]],"yyyy-mm")</f>
        <v>2018-11</v>
      </c>
    </row>
    <row r="3072" spans="1:20"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YEAR(Table3[[#This Row],[Order Date]])</f>
        <v>2015</v>
      </c>
      <c r="T3072" t="str">
        <f>TEXT(Table3[[#This Row],[Order Date]],"yyyy-mm")</f>
        <v>2015-11</v>
      </c>
    </row>
    <row r="3073" spans="1:20"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YEAR(Table3[[#This Row],[Order Date]])</f>
        <v>2015</v>
      </c>
      <c r="T3073" t="str">
        <f>TEXT(Table3[[#This Row],[Order Date]],"yyyy-mm")</f>
        <v>2015-11</v>
      </c>
    </row>
    <row r="3074" spans="1:20"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YEAR(Table3[[#This Row],[Order Date]])</f>
        <v>2015</v>
      </c>
      <c r="T3074" t="str">
        <f>TEXT(Table3[[#This Row],[Order Date]],"yyyy-mm")</f>
        <v>2015-11</v>
      </c>
    </row>
    <row r="3075" spans="1:20"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YEAR(Table3[[#This Row],[Order Date]])</f>
        <v>2017</v>
      </c>
      <c r="T3075" t="str">
        <f>TEXT(Table3[[#This Row],[Order Date]],"yyyy-mm")</f>
        <v>2017-01</v>
      </c>
    </row>
    <row r="3076" spans="1:20"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YEAR(Table3[[#This Row],[Order Date]])</f>
        <v>2016</v>
      </c>
      <c r="T3076" t="str">
        <f>TEXT(Table3[[#This Row],[Order Date]],"yyyy-mm")</f>
        <v>2016-10</v>
      </c>
    </row>
    <row r="3077" spans="1:20"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YEAR(Table3[[#This Row],[Order Date]])</f>
        <v>2015</v>
      </c>
      <c r="T3077" t="str">
        <f>TEXT(Table3[[#This Row],[Order Date]],"yyyy-mm")</f>
        <v>2015-07</v>
      </c>
    </row>
    <row r="3078" spans="1:20"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YEAR(Table3[[#This Row],[Order Date]])</f>
        <v>2015</v>
      </c>
      <c r="T3078" t="str">
        <f>TEXT(Table3[[#This Row],[Order Date]],"yyyy-mm")</f>
        <v>2015-07</v>
      </c>
    </row>
    <row r="3079" spans="1:20"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YEAR(Table3[[#This Row],[Order Date]])</f>
        <v>2015</v>
      </c>
      <c r="T3079" t="str">
        <f>TEXT(Table3[[#This Row],[Order Date]],"yyyy-mm")</f>
        <v>2015-07</v>
      </c>
    </row>
    <row r="3080" spans="1:20"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YEAR(Table3[[#This Row],[Order Date]])</f>
        <v>2015</v>
      </c>
      <c r="T3080" t="str">
        <f>TEXT(Table3[[#This Row],[Order Date]],"yyyy-mm")</f>
        <v>2015-05</v>
      </c>
    </row>
    <row r="3081" spans="1:20"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YEAR(Table3[[#This Row],[Order Date]])</f>
        <v>2018</v>
      </c>
      <c r="T3081" t="str">
        <f>TEXT(Table3[[#This Row],[Order Date]],"yyyy-mm")</f>
        <v>2018-09</v>
      </c>
    </row>
    <row r="3082" spans="1:20"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YEAR(Table3[[#This Row],[Order Date]])</f>
        <v>2018</v>
      </c>
      <c r="T3082" t="str">
        <f>TEXT(Table3[[#This Row],[Order Date]],"yyyy-mm")</f>
        <v>2018-09</v>
      </c>
    </row>
    <row r="3083" spans="1:20"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YEAR(Table3[[#This Row],[Order Date]])</f>
        <v>2018</v>
      </c>
      <c r="T3083" t="str">
        <f>TEXT(Table3[[#This Row],[Order Date]],"yyyy-mm")</f>
        <v>2018-05</v>
      </c>
    </row>
    <row r="3084" spans="1:20"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YEAR(Table3[[#This Row],[Order Date]])</f>
        <v>2018</v>
      </c>
      <c r="T3084" t="str">
        <f>TEXT(Table3[[#This Row],[Order Date]],"yyyy-mm")</f>
        <v>2018-05</v>
      </c>
    </row>
    <row r="3085" spans="1:20"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YEAR(Table3[[#This Row],[Order Date]])</f>
        <v>2015</v>
      </c>
      <c r="T3085" t="str">
        <f>TEXT(Table3[[#This Row],[Order Date]],"yyyy-mm")</f>
        <v>2015-01</v>
      </c>
    </row>
    <row r="3086" spans="1:20"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YEAR(Table3[[#This Row],[Order Date]])</f>
        <v>2018</v>
      </c>
      <c r="T3086" t="str">
        <f>TEXT(Table3[[#This Row],[Order Date]],"yyyy-mm")</f>
        <v>2018-02</v>
      </c>
    </row>
    <row r="3087" spans="1:20"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YEAR(Table3[[#This Row],[Order Date]])</f>
        <v>2018</v>
      </c>
      <c r="T3087" t="str">
        <f>TEXT(Table3[[#This Row],[Order Date]],"yyyy-mm")</f>
        <v>2018-02</v>
      </c>
    </row>
    <row r="3088" spans="1:20"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YEAR(Table3[[#This Row],[Order Date]])</f>
        <v>2018</v>
      </c>
      <c r="T3088" t="str">
        <f>TEXT(Table3[[#This Row],[Order Date]],"yyyy-mm")</f>
        <v>2018-02</v>
      </c>
    </row>
    <row r="3089" spans="1:20"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YEAR(Table3[[#This Row],[Order Date]])</f>
        <v>2018</v>
      </c>
      <c r="T3089" t="str">
        <f>TEXT(Table3[[#This Row],[Order Date]],"yyyy-mm")</f>
        <v>2018-02</v>
      </c>
    </row>
    <row r="3090" spans="1:20"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YEAR(Table3[[#This Row],[Order Date]])</f>
        <v>2018</v>
      </c>
      <c r="T3090" t="str">
        <f>TEXT(Table3[[#This Row],[Order Date]],"yyyy-mm")</f>
        <v>2018-03</v>
      </c>
    </row>
    <row r="3091" spans="1:20"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YEAR(Table3[[#This Row],[Order Date]])</f>
        <v>2018</v>
      </c>
      <c r="T3091" t="str">
        <f>TEXT(Table3[[#This Row],[Order Date]],"yyyy-mm")</f>
        <v>2018-03</v>
      </c>
    </row>
    <row r="3092" spans="1:20"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YEAR(Table3[[#This Row],[Order Date]])</f>
        <v>2017</v>
      </c>
      <c r="T3092" t="str">
        <f>TEXT(Table3[[#This Row],[Order Date]],"yyyy-mm")</f>
        <v>2017-03</v>
      </c>
    </row>
    <row r="3093" spans="1:20"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YEAR(Table3[[#This Row],[Order Date]])</f>
        <v>2017</v>
      </c>
      <c r="T3093" t="str">
        <f>TEXT(Table3[[#This Row],[Order Date]],"yyyy-mm")</f>
        <v>2017-03</v>
      </c>
    </row>
    <row r="3094" spans="1:20"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YEAR(Table3[[#This Row],[Order Date]])</f>
        <v>2017</v>
      </c>
      <c r="T3094" t="str">
        <f>TEXT(Table3[[#This Row],[Order Date]],"yyyy-mm")</f>
        <v>2017-03</v>
      </c>
    </row>
    <row r="3095" spans="1:20"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YEAR(Table3[[#This Row],[Order Date]])</f>
        <v>2016</v>
      </c>
      <c r="T3095" t="str">
        <f>TEXT(Table3[[#This Row],[Order Date]],"yyyy-mm")</f>
        <v>2016-08</v>
      </c>
    </row>
    <row r="3096" spans="1:20"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YEAR(Table3[[#This Row],[Order Date]])</f>
        <v>2016</v>
      </c>
      <c r="T3096" t="str">
        <f>TEXT(Table3[[#This Row],[Order Date]],"yyyy-mm")</f>
        <v>2016-08</v>
      </c>
    </row>
    <row r="3097" spans="1:20"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YEAR(Table3[[#This Row],[Order Date]])</f>
        <v>2016</v>
      </c>
      <c r="T3097" t="str">
        <f>TEXT(Table3[[#This Row],[Order Date]],"yyyy-mm")</f>
        <v>2016-08</v>
      </c>
    </row>
    <row r="3098" spans="1:20"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YEAR(Table3[[#This Row],[Order Date]])</f>
        <v>2016</v>
      </c>
      <c r="T3098" t="str">
        <f>TEXT(Table3[[#This Row],[Order Date]],"yyyy-mm")</f>
        <v>2016-08</v>
      </c>
    </row>
    <row r="3099" spans="1:20"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YEAR(Table3[[#This Row],[Order Date]])</f>
        <v>2018</v>
      </c>
      <c r="T3099" t="str">
        <f>TEXT(Table3[[#This Row],[Order Date]],"yyyy-mm")</f>
        <v>2018-04</v>
      </c>
    </row>
    <row r="3100" spans="1:20"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YEAR(Table3[[#This Row],[Order Date]])</f>
        <v>2018</v>
      </c>
      <c r="T3100" t="str">
        <f>TEXT(Table3[[#This Row],[Order Date]],"yyyy-mm")</f>
        <v>2018-04</v>
      </c>
    </row>
    <row r="3101" spans="1:20"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YEAR(Table3[[#This Row],[Order Date]])</f>
        <v>2018</v>
      </c>
      <c r="T3101" t="str">
        <f>TEXT(Table3[[#This Row],[Order Date]],"yyyy-mm")</f>
        <v>2018-04</v>
      </c>
    </row>
    <row r="3102" spans="1:20"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YEAR(Table3[[#This Row],[Order Date]])</f>
        <v>2018</v>
      </c>
      <c r="T3102" t="str">
        <f>TEXT(Table3[[#This Row],[Order Date]],"yyyy-mm")</f>
        <v>2018-04</v>
      </c>
    </row>
    <row r="3103" spans="1:20"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YEAR(Table3[[#This Row],[Order Date]])</f>
        <v>2018</v>
      </c>
      <c r="T3103" t="str">
        <f>TEXT(Table3[[#This Row],[Order Date]],"yyyy-mm")</f>
        <v>2018-12</v>
      </c>
    </row>
    <row r="3104" spans="1:20"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YEAR(Table3[[#This Row],[Order Date]])</f>
        <v>2018</v>
      </c>
      <c r="T3104" t="str">
        <f>TEXT(Table3[[#This Row],[Order Date]],"yyyy-mm")</f>
        <v>2018-12</v>
      </c>
    </row>
    <row r="3105" spans="1:20"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YEAR(Table3[[#This Row],[Order Date]])</f>
        <v>2017</v>
      </c>
      <c r="T3105" t="str">
        <f>TEXT(Table3[[#This Row],[Order Date]],"yyyy-mm")</f>
        <v>2017-12</v>
      </c>
    </row>
    <row r="3106" spans="1:20"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YEAR(Table3[[#This Row],[Order Date]])</f>
        <v>2018</v>
      </c>
      <c r="T3106" t="str">
        <f>TEXT(Table3[[#This Row],[Order Date]],"yyyy-mm")</f>
        <v>2018-03</v>
      </c>
    </row>
    <row r="3107" spans="1:20"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YEAR(Table3[[#This Row],[Order Date]])</f>
        <v>2017</v>
      </c>
      <c r="T3107" t="str">
        <f>TEXT(Table3[[#This Row],[Order Date]],"yyyy-mm")</f>
        <v>2017-07</v>
      </c>
    </row>
    <row r="3108" spans="1:20"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YEAR(Table3[[#This Row],[Order Date]])</f>
        <v>2018</v>
      </c>
      <c r="T3108" t="str">
        <f>TEXT(Table3[[#This Row],[Order Date]],"yyyy-mm")</f>
        <v>2018-07</v>
      </c>
    </row>
    <row r="3109" spans="1:20"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YEAR(Table3[[#This Row],[Order Date]])</f>
        <v>2017</v>
      </c>
      <c r="T3109" t="str">
        <f>TEXT(Table3[[#This Row],[Order Date]],"yyyy-mm")</f>
        <v>2017-07</v>
      </c>
    </row>
    <row r="3110" spans="1:20"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YEAR(Table3[[#This Row],[Order Date]])</f>
        <v>2017</v>
      </c>
      <c r="T3110" t="str">
        <f>TEXT(Table3[[#This Row],[Order Date]],"yyyy-mm")</f>
        <v>2017-07</v>
      </c>
    </row>
    <row r="3111" spans="1:20"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YEAR(Table3[[#This Row],[Order Date]])</f>
        <v>2017</v>
      </c>
      <c r="T3111" t="str">
        <f>TEXT(Table3[[#This Row],[Order Date]],"yyyy-mm")</f>
        <v>2017-07</v>
      </c>
    </row>
    <row r="3112" spans="1:20"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YEAR(Table3[[#This Row],[Order Date]])</f>
        <v>2017</v>
      </c>
      <c r="T3112" t="str">
        <f>TEXT(Table3[[#This Row],[Order Date]],"yyyy-mm")</f>
        <v>2017-07</v>
      </c>
    </row>
    <row r="3113" spans="1:20"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YEAR(Table3[[#This Row],[Order Date]])</f>
        <v>2017</v>
      </c>
      <c r="T3113" t="str">
        <f>TEXT(Table3[[#This Row],[Order Date]],"yyyy-mm")</f>
        <v>2017-07</v>
      </c>
    </row>
    <row r="3114" spans="1:20"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YEAR(Table3[[#This Row],[Order Date]])</f>
        <v>2017</v>
      </c>
      <c r="T3114" t="str">
        <f>TEXT(Table3[[#This Row],[Order Date]],"yyyy-mm")</f>
        <v>2017-08</v>
      </c>
    </row>
    <row r="3115" spans="1:20"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YEAR(Table3[[#This Row],[Order Date]])</f>
        <v>2017</v>
      </c>
      <c r="T3115" t="str">
        <f>TEXT(Table3[[#This Row],[Order Date]],"yyyy-mm")</f>
        <v>2017-08</v>
      </c>
    </row>
    <row r="3116" spans="1:20"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YEAR(Table3[[#This Row],[Order Date]])</f>
        <v>2017</v>
      </c>
      <c r="T3116" t="str">
        <f>TEXT(Table3[[#This Row],[Order Date]],"yyyy-mm")</f>
        <v>2017-08</v>
      </c>
    </row>
    <row r="3117" spans="1:20"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YEAR(Table3[[#This Row],[Order Date]])</f>
        <v>2017</v>
      </c>
      <c r="T3117" t="str">
        <f>TEXT(Table3[[#This Row],[Order Date]],"yyyy-mm")</f>
        <v>2017-08</v>
      </c>
    </row>
    <row r="3118" spans="1:20"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YEAR(Table3[[#This Row],[Order Date]])</f>
        <v>2017</v>
      </c>
      <c r="T3118" t="str">
        <f>TEXT(Table3[[#This Row],[Order Date]],"yyyy-mm")</f>
        <v>2017-08</v>
      </c>
    </row>
    <row r="3119" spans="1:20"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YEAR(Table3[[#This Row],[Order Date]])</f>
        <v>2017</v>
      </c>
      <c r="T3119" t="str">
        <f>TEXT(Table3[[#This Row],[Order Date]],"yyyy-mm")</f>
        <v>2017-08</v>
      </c>
    </row>
    <row r="3120" spans="1:20"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YEAR(Table3[[#This Row],[Order Date]])</f>
        <v>2016</v>
      </c>
      <c r="T3120" t="str">
        <f>TEXT(Table3[[#This Row],[Order Date]],"yyyy-mm")</f>
        <v>2016-06</v>
      </c>
    </row>
    <row r="3121" spans="1:20"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YEAR(Table3[[#This Row],[Order Date]])</f>
        <v>2016</v>
      </c>
      <c r="T3121" t="str">
        <f>TEXT(Table3[[#This Row],[Order Date]],"yyyy-mm")</f>
        <v>2016-06</v>
      </c>
    </row>
    <row r="3122" spans="1:20"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YEAR(Table3[[#This Row],[Order Date]])</f>
        <v>2016</v>
      </c>
      <c r="T3122" t="str">
        <f>TEXT(Table3[[#This Row],[Order Date]],"yyyy-mm")</f>
        <v>2016-06</v>
      </c>
    </row>
    <row r="3123" spans="1:20"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YEAR(Table3[[#This Row],[Order Date]])</f>
        <v>2016</v>
      </c>
      <c r="T3123" t="str">
        <f>TEXT(Table3[[#This Row],[Order Date]],"yyyy-mm")</f>
        <v>2016-06</v>
      </c>
    </row>
    <row r="3124" spans="1:20"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YEAR(Table3[[#This Row],[Order Date]])</f>
        <v>2016</v>
      </c>
      <c r="T3124" t="str">
        <f>TEXT(Table3[[#This Row],[Order Date]],"yyyy-mm")</f>
        <v>2016-06</v>
      </c>
    </row>
    <row r="3125" spans="1:20"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YEAR(Table3[[#This Row],[Order Date]])</f>
        <v>2016</v>
      </c>
      <c r="T3125" t="str">
        <f>TEXT(Table3[[#This Row],[Order Date]],"yyyy-mm")</f>
        <v>2016-06</v>
      </c>
    </row>
    <row r="3126" spans="1:20"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YEAR(Table3[[#This Row],[Order Date]])</f>
        <v>2016</v>
      </c>
      <c r="T3126" t="str">
        <f>TEXT(Table3[[#This Row],[Order Date]],"yyyy-mm")</f>
        <v>2016-06</v>
      </c>
    </row>
    <row r="3127" spans="1:20"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YEAR(Table3[[#This Row],[Order Date]])</f>
        <v>2016</v>
      </c>
      <c r="T3127" t="str">
        <f>TEXT(Table3[[#This Row],[Order Date]],"yyyy-mm")</f>
        <v>2016-06</v>
      </c>
    </row>
    <row r="3128" spans="1:20"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YEAR(Table3[[#This Row],[Order Date]])</f>
        <v>2018</v>
      </c>
      <c r="T3128" t="str">
        <f>TEXT(Table3[[#This Row],[Order Date]],"yyyy-mm")</f>
        <v>2018-09</v>
      </c>
    </row>
    <row r="3129" spans="1:20"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YEAR(Table3[[#This Row],[Order Date]])</f>
        <v>2018</v>
      </c>
      <c r="T3129" t="str">
        <f>TEXT(Table3[[#This Row],[Order Date]],"yyyy-mm")</f>
        <v>2018-10</v>
      </c>
    </row>
    <row r="3130" spans="1:20"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YEAR(Table3[[#This Row],[Order Date]])</f>
        <v>2015</v>
      </c>
      <c r="T3130" t="str">
        <f>TEXT(Table3[[#This Row],[Order Date]],"yyyy-mm")</f>
        <v>2015-12</v>
      </c>
    </row>
    <row r="3131" spans="1:20"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YEAR(Table3[[#This Row],[Order Date]])</f>
        <v>2015</v>
      </c>
      <c r="T3131" t="str">
        <f>TEXT(Table3[[#This Row],[Order Date]],"yyyy-mm")</f>
        <v>2015-12</v>
      </c>
    </row>
    <row r="3132" spans="1:20"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YEAR(Table3[[#This Row],[Order Date]])</f>
        <v>2015</v>
      </c>
      <c r="T3132" t="str">
        <f>TEXT(Table3[[#This Row],[Order Date]],"yyyy-mm")</f>
        <v>2015-12</v>
      </c>
    </row>
    <row r="3133" spans="1:20"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YEAR(Table3[[#This Row],[Order Date]])</f>
        <v>2015</v>
      </c>
      <c r="T3133" t="str">
        <f>TEXT(Table3[[#This Row],[Order Date]],"yyyy-mm")</f>
        <v>2015-12</v>
      </c>
    </row>
    <row r="3134" spans="1:20"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YEAR(Table3[[#This Row],[Order Date]])</f>
        <v>2015</v>
      </c>
      <c r="T3134" t="str">
        <f>TEXT(Table3[[#This Row],[Order Date]],"yyyy-mm")</f>
        <v>2015-08</v>
      </c>
    </row>
    <row r="3135" spans="1:20"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YEAR(Table3[[#This Row],[Order Date]])</f>
        <v>2015</v>
      </c>
      <c r="T3135" t="str">
        <f>TEXT(Table3[[#This Row],[Order Date]],"yyyy-mm")</f>
        <v>2015-08</v>
      </c>
    </row>
    <row r="3136" spans="1:20"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YEAR(Table3[[#This Row],[Order Date]])</f>
        <v>2018</v>
      </c>
      <c r="T3136" t="str">
        <f>TEXT(Table3[[#This Row],[Order Date]],"yyyy-mm")</f>
        <v>2018-11</v>
      </c>
    </row>
    <row r="3137" spans="1:20"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YEAR(Table3[[#This Row],[Order Date]])</f>
        <v>2018</v>
      </c>
      <c r="T3137" t="str">
        <f>TEXT(Table3[[#This Row],[Order Date]],"yyyy-mm")</f>
        <v>2018-11</v>
      </c>
    </row>
    <row r="3138" spans="1:20"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YEAR(Table3[[#This Row],[Order Date]])</f>
        <v>2018</v>
      </c>
      <c r="T3138" t="str">
        <f>TEXT(Table3[[#This Row],[Order Date]],"yyyy-mm")</f>
        <v>2018-11</v>
      </c>
    </row>
    <row r="3139" spans="1:20"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YEAR(Table3[[#This Row],[Order Date]])</f>
        <v>2018</v>
      </c>
      <c r="T3139" t="str">
        <f>TEXT(Table3[[#This Row],[Order Date]],"yyyy-mm")</f>
        <v>2018-11</v>
      </c>
    </row>
    <row r="3140" spans="1:20"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YEAR(Table3[[#This Row],[Order Date]])</f>
        <v>2018</v>
      </c>
      <c r="T3140" t="str">
        <f>TEXT(Table3[[#This Row],[Order Date]],"yyyy-mm")</f>
        <v>2018-11</v>
      </c>
    </row>
    <row r="3141" spans="1:20"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YEAR(Table3[[#This Row],[Order Date]])</f>
        <v>2018</v>
      </c>
      <c r="T3141" t="str">
        <f>TEXT(Table3[[#This Row],[Order Date]],"yyyy-mm")</f>
        <v>2018-11</v>
      </c>
    </row>
    <row r="3142" spans="1:20"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YEAR(Table3[[#This Row],[Order Date]])</f>
        <v>2016</v>
      </c>
      <c r="T3142" t="str">
        <f>TEXT(Table3[[#This Row],[Order Date]],"yyyy-mm")</f>
        <v>2016-04</v>
      </c>
    </row>
    <row r="3143" spans="1:20"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YEAR(Table3[[#This Row],[Order Date]])</f>
        <v>2015</v>
      </c>
      <c r="T3143" t="str">
        <f>TEXT(Table3[[#This Row],[Order Date]],"yyyy-mm")</f>
        <v>2015-12</v>
      </c>
    </row>
    <row r="3144" spans="1:20"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YEAR(Table3[[#This Row],[Order Date]])</f>
        <v>2018</v>
      </c>
      <c r="T3144" t="str">
        <f>TEXT(Table3[[#This Row],[Order Date]],"yyyy-mm")</f>
        <v>2018-09</v>
      </c>
    </row>
    <row r="3145" spans="1:20"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YEAR(Table3[[#This Row],[Order Date]])</f>
        <v>2018</v>
      </c>
      <c r="T3145" t="str">
        <f>TEXT(Table3[[#This Row],[Order Date]],"yyyy-mm")</f>
        <v>2018-09</v>
      </c>
    </row>
    <row r="3146" spans="1:20"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YEAR(Table3[[#This Row],[Order Date]])</f>
        <v>2017</v>
      </c>
      <c r="T3146" t="str">
        <f>TEXT(Table3[[#This Row],[Order Date]],"yyyy-mm")</f>
        <v>2017-09</v>
      </c>
    </row>
    <row r="3147" spans="1:20"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YEAR(Table3[[#This Row],[Order Date]])</f>
        <v>2018</v>
      </c>
      <c r="T3147" t="str">
        <f>TEXT(Table3[[#This Row],[Order Date]],"yyyy-mm")</f>
        <v>2018-02</v>
      </c>
    </row>
    <row r="3148" spans="1:20"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YEAR(Table3[[#This Row],[Order Date]])</f>
        <v>2018</v>
      </c>
      <c r="T3148" t="str">
        <f>TEXT(Table3[[#This Row],[Order Date]],"yyyy-mm")</f>
        <v>2018-02</v>
      </c>
    </row>
    <row r="3149" spans="1:20"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YEAR(Table3[[#This Row],[Order Date]])</f>
        <v>2015</v>
      </c>
      <c r="T3149" t="str">
        <f>TEXT(Table3[[#This Row],[Order Date]],"yyyy-mm")</f>
        <v>2015-06</v>
      </c>
    </row>
    <row r="3150" spans="1:20"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YEAR(Table3[[#This Row],[Order Date]])</f>
        <v>2017</v>
      </c>
      <c r="T3150" t="str">
        <f>TEXT(Table3[[#This Row],[Order Date]],"yyyy-mm")</f>
        <v>2017-06</v>
      </c>
    </row>
    <row r="3151" spans="1:20"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YEAR(Table3[[#This Row],[Order Date]])</f>
        <v>2015</v>
      </c>
      <c r="T3151" t="str">
        <f>TEXT(Table3[[#This Row],[Order Date]],"yyyy-mm")</f>
        <v>2015-12</v>
      </c>
    </row>
    <row r="3152" spans="1:20"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YEAR(Table3[[#This Row],[Order Date]])</f>
        <v>2016</v>
      </c>
      <c r="T3152" t="str">
        <f>TEXT(Table3[[#This Row],[Order Date]],"yyyy-mm")</f>
        <v>2016-12</v>
      </c>
    </row>
    <row r="3153" spans="1:20"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YEAR(Table3[[#This Row],[Order Date]])</f>
        <v>2016</v>
      </c>
      <c r="T3153" t="str">
        <f>TEXT(Table3[[#This Row],[Order Date]],"yyyy-mm")</f>
        <v>2016-12</v>
      </c>
    </row>
    <row r="3154" spans="1:20"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YEAR(Table3[[#This Row],[Order Date]])</f>
        <v>2016</v>
      </c>
      <c r="T3154" t="str">
        <f>TEXT(Table3[[#This Row],[Order Date]],"yyyy-mm")</f>
        <v>2016-12</v>
      </c>
    </row>
    <row r="3155" spans="1:20"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YEAR(Table3[[#This Row],[Order Date]])</f>
        <v>2016</v>
      </c>
      <c r="T3155" t="str">
        <f>TEXT(Table3[[#This Row],[Order Date]],"yyyy-mm")</f>
        <v>2016-12</v>
      </c>
    </row>
    <row r="3156" spans="1:20"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YEAR(Table3[[#This Row],[Order Date]])</f>
        <v>2018</v>
      </c>
      <c r="T3156" t="str">
        <f>TEXT(Table3[[#This Row],[Order Date]],"yyyy-mm")</f>
        <v>2018-07</v>
      </c>
    </row>
    <row r="3157" spans="1:20"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YEAR(Table3[[#This Row],[Order Date]])</f>
        <v>2015</v>
      </c>
      <c r="T3157" t="str">
        <f>TEXT(Table3[[#This Row],[Order Date]],"yyyy-mm")</f>
        <v>2015-08</v>
      </c>
    </row>
    <row r="3158" spans="1:20"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YEAR(Table3[[#This Row],[Order Date]])</f>
        <v>2016</v>
      </c>
      <c r="T3158" t="str">
        <f>TEXT(Table3[[#This Row],[Order Date]],"yyyy-mm")</f>
        <v>2016-08</v>
      </c>
    </row>
    <row r="3159" spans="1:20"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YEAR(Table3[[#This Row],[Order Date]])</f>
        <v>2016</v>
      </c>
      <c r="T3159" t="str">
        <f>TEXT(Table3[[#This Row],[Order Date]],"yyyy-mm")</f>
        <v>2016-08</v>
      </c>
    </row>
    <row r="3160" spans="1:20"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YEAR(Table3[[#This Row],[Order Date]])</f>
        <v>2017</v>
      </c>
      <c r="T3160" t="str">
        <f>TEXT(Table3[[#This Row],[Order Date]],"yyyy-mm")</f>
        <v>2017-03</v>
      </c>
    </row>
    <row r="3161" spans="1:20"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YEAR(Table3[[#This Row],[Order Date]])</f>
        <v>2017</v>
      </c>
      <c r="T3161" t="str">
        <f>TEXT(Table3[[#This Row],[Order Date]],"yyyy-mm")</f>
        <v>2017-03</v>
      </c>
    </row>
    <row r="3162" spans="1:20"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YEAR(Table3[[#This Row],[Order Date]])</f>
        <v>2015</v>
      </c>
      <c r="T3162" t="str">
        <f>TEXT(Table3[[#This Row],[Order Date]],"yyyy-mm")</f>
        <v>2015-09</v>
      </c>
    </row>
    <row r="3163" spans="1:20"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YEAR(Table3[[#This Row],[Order Date]])</f>
        <v>2015</v>
      </c>
      <c r="T3163" t="str">
        <f>TEXT(Table3[[#This Row],[Order Date]],"yyyy-mm")</f>
        <v>2015-09</v>
      </c>
    </row>
    <row r="3164" spans="1:20"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YEAR(Table3[[#This Row],[Order Date]])</f>
        <v>2015</v>
      </c>
      <c r="T3164" t="str">
        <f>TEXT(Table3[[#This Row],[Order Date]],"yyyy-mm")</f>
        <v>2015-09</v>
      </c>
    </row>
    <row r="3165" spans="1:20"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YEAR(Table3[[#This Row],[Order Date]])</f>
        <v>2015</v>
      </c>
      <c r="T3165" t="str">
        <f>TEXT(Table3[[#This Row],[Order Date]],"yyyy-mm")</f>
        <v>2015-09</v>
      </c>
    </row>
    <row r="3166" spans="1:20"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YEAR(Table3[[#This Row],[Order Date]])</f>
        <v>2015</v>
      </c>
      <c r="T3166" t="str">
        <f>TEXT(Table3[[#This Row],[Order Date]],"yyyy-mm")</f>
        <v>2015-09</v>
      </c>
    </row>
    <row r="3167" spans="1:20"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YEAR(Table3[[#This Row],[Order Date]])</f>
        <v>2015</v>
      </c>
      <c r="T3167" t="str">
        <f>TEXT(Table3[[#This Row],[Order Date]],"yyyy-mm")</f>
        <v>2015-09</v>
      </c>
    </row>
    <row r="3168" spans="1:20"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YEAR(Table3[[#This Row],[Order Date]])</f>
        <v>2015</v>
      </c>
      <c r="T3168" t="str">
        <f>TEXT(Table3[[#This Row],[Order Date]],"yyyy-mm")</f>
        <v>2015-09</v>
      </c>
    </row>
    <row r="3169" spans="1:20"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YEAR(Table3[[#This Row],[Order Date]])</f>
        <v>2017</v>
      </c>
      <c r="T3169" t="str">
        <f>TEXT(Table3[[#This Row],[Order Date]],"yyyy-mm")</f>
        <v>2017-10</v>
      </c>
    </row>
    <row r="3170" spans="1:20"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YEAR(Table3[[#This Row],[Order Date]])</f>
        <v>2017</v>
      </c>
      <c r="T3170" t="str">
        <f>TEXT(Table3[[#This Row],[Order Date]],"yyyy-mm")</f>
        <v>2017-05</v>
      </c>
    </row>
    <row r="3171" spans="1:20"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YEAR(Table3[[#This Row],[Order Date]])</f>
        <v>2017</v>
      </c>
      <c r="T3171" t="str">
        <f>TEXT(Table3[[#This Row],[Order Date]],"yyyy-mm")</f>
        <v>2017-05</v>
      </c>
    </row>
    <row r="3172" spans="1:20"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YEAR(Table3[[#This Row],[Order Date]])</f>
        <v>2018</v>
      </c>
      <c r="T3172" t="str">
        <f>TEXT(Table3[[#This Row],[Order Date]],"yyyy-mm")</f>
        <v>2018-12</v>
      </c>
    </row>
    <row r="3173" spans="1:20"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YEAR(Table3[[#This Row],[Order Date]])</f>
        <v>2017</v>
      </c>
      <c r="T3173" t="str">
        <f>TEXT(Table3[[#This Row],[Order Date]],"yyyy-mm")</f>
        <v>2017-03</v>
      </c>
    </row>
    <row r="3174" spans="1:20"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YEAR(Table3[[#This Row],[Order Date]])</f>
        <v>2017</v>
      </c>
      <c r="T3174" t="str">
        <f>TEXT(Table3[[#This Row],[Order Date]],"yyyy-mm")</f>
        <v>2017-03</v>
      </c>
    </row>
    <row r="3175" spans="1:20"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YEAR(Table3[[#This Row],[Order Date]])</f>
        <v>2017</v>
      </c>
      <c r="T3175" t="str">
        <f>TEXT(Table3[[#This Row],[Order Date]],"yyyy-mm")</f>
        <v>2017-03</v>
      </c>
    </row>
    <row r="3176" spans="1:20"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YEAR(Table3[[#This Row],[Order Date]])</f>
        <v>2018</v>
      </c>
      <c r="T3176" t="str">
        <f>TEXT(Table3[[#This Row],[Order Date]],"yyyy-mm")</f>
        <v>2018-11</v>
      </c>
    </row>
    <row r="3177" spans="1:20"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YEAR(Table3[[#This Row],[Order Date]])</f>
        <v>2018</v>
      </c>
      <c r="T3177" t="str">
        <f>TEXT(Table3[[#This Row],[Order Date]],"yyyy-mm")</f>
        <v>2018-09</v>
      </c>
    </row>
    <row r="3178" spans="1:20"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YEAR(Table3[[#This Row],[Order Date]])</f>
        <v>2018</v>
      </c>
      <c r="T3178" t="str">
        <f>TEXT(Table3[[#This Row],[Order Date]],"yyyy-mm")</f>
        <v>2018-09</v>
      </c>
    </row>
    <row r="3179" spans="1:20"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YEAR(Table3[[#This Row],[Order Date]])</f>
        <v>2018</v>
      </c>
      <c r="T3179" t="str">
        <f>TEXT(Table3[[#This Row],[Order Date]],"yyyy-mm")</f>
        <v>2018-09</v>
      </c>
    </row>
    <row r="3180" spans="1:20"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YEAR(Table3[[#This Row],[Order Date]])</f>
        <v>2018</v>
      </c>
      <c r="T3180" t="str">
        <f>TEXT(Table3[[#This Row],[Order Date]],"yyyy-mm")</f>
        <v>2018-12</v>
      </c>
    </row>
    <row r="3181" spans="1:20"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YEAR(Table3[[#This Row],[Order Date]])</f>
        <v>2018</v>
      </c>
      <c r="T3181" t="str">
        <f>TEXT(Table3[[#This Row],[Order Date]],"yyyy-mm")</f>
        <v>2018-12</v>
      </c>
    </row>
    <row r="3182" spans="1:20"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YEAR(Table3[[#This Row],[Order Date]])</f>
        <v>2018</v>
      </c>
      <c r="T3182" t="str">
        <f>TEXT(Table3[[#This Row],[Order Date]],"yyyy-mm")</f>
        <v>2018-12</v>
      </c>
    </row>
    <row r="3183" spans="1:20"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YEAR(Table3[[#This Row],[Order Date]])</f>
        <v>2018</v>
      </c>
      <c r="T3183" t="str">
        <f>TEXT(Table3[[#This Row],[Order Date]],"yyyy-mm")</f>
        <v>2018-11</v>
      </c>
    </row>
    <row r="3184" spans="1:20"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YEAR(Table3[[#This Row],[Order Date]])</f>
        <v>2018</v>
      </c>
      <c r="T3184" t="str">
        <f>TEXT(Table3[[#This Row],[Order Date]],"yyyy-mm")</f>
        <v>2018-11</v>
      </c>
    </row>
    <row r="3185" spans="1:20"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YEAR(Table3[[#This Row],[Order Date]])</f>
        <v>2018</v>
      </c>
      <c r="T3185" t="str">
        <f>TEXT(Table3[[#This Row],[Order Date]],"yyyy-mm")</f>
        <v>2018-11</v>
      </c>
    </row>
    <row r="3186" spans="1:20"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YEAR(Table3[[#This Row],[Order Date]])</f>
        <v>2018</v>
      </c>
      <c r="T3186" t="str">
        <f>TEXT(Table3[[#This Row],[Order Date]],"yyyy-mm")</f>
        <v>2018-11</v>
      </c>
    </row>
    <row r="3187" spans="1:20"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YEAR(Table3[[#This Row],[Order Date]])</f>
        <v>2015</v>
      </c>
      <c r="T3187" t="str">
        <f>TEXT(Table3[[#This Row],[Order Date]],"yyyy-mm")</f>
        <v>2015-11</v>
      </c>
    </row>
    <row r="3188" spans="1:20"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YEAR(Table3[[#This Row],[Order Date]])</f>
        <v>2015</v>
      </c>
      <c r="T3188" t="str">
        <f>TEXT(Table3[[#This Row],[Order Date]],"yyyy-mm")</f>
        <v>2015-11</v>
      </c>
    </row>
    <row r="3189" spans="1:20"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YEAR(Table3[[#This Row],[Order Date]])</f>
        <v>2018</v>
      </c>
      <c r="T3189" t="str">
        <f>TEXT(Table3[[#This Row],[Order Date]],"yyyy-mm")</f>
        <v>2018-03</v>
      </c>
    </row>
    <row r="3190" spans="1:20"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YEAR(Table3[[#This Row],[Order Date]])</f>
        <v>2018</v>
      </c>
      <c r="T3190" t="str">
        <f>TEXT(Table3[[#This Row],[Order Date]],"yyyy-mm")</f>
        <v>2018-10</v>
      </c>
    </row>
    <row r="3191" spans="1:20"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YEAR(Table3[[#This Row],[Order Date]])</f>
        <v>2018</v>
      </c>
      <c r="T3191" t="str">
        <f>TEXT(Table3[[#This Row],[Order Date]],"yyyy-mm")</f>
        <v>2018-10</v>
      </c>
    </row>
    <row r="3192" spans="1:20"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YEAR(Table3[[#This Row],[Order Date]])</f>
        <v>2016</v>
      </c>
      <c r="T3192" t="str">
        <f>TEXT(Table3[[#This Row],[Order Date]],"yyyy-mm")</f>
        <v>2016-12</v>
      </c>
    </row>
    <row r="3193" spans="1:20"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YEAR(Table3[[#This Row],[Order Date]])</f>
        <v>2018</v>
      </c>
      <c r="T3193" t="str">
        <f>TEXT(Table3[[#This Row],[Order Date]],"yyyy-mm")</f>
        <v>2018-10</v>
      </c>
    </row>
    <row r="3194" spans="1:20"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YEAR(Table3[[#This Row],[Order Date]])</f>
        <v>2018</v>
      </c>
      <c r="T3194" t="str">
        <f>TEXT(Table3[[#This Row],[Order Date]],"yyyy-mm")</f>
        <v>2018-06</v>
      </c>
    </row>
    <row r="3195" spans="1:20"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YEAR(Table3[[#This Row],[Order Date]])</f>
        <v>2015</v>
      </c>
      <c r="T3195" t="str">
        <f>TEXT(Table3[[#This Row],[Order Date]],"yyyy-mm")</f>
        <v>2015-09</v>
      </c>
    </row>
    <row r="3196" spans="1:20"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YEAR(Table3[[#This Row],[Order Date]])</f>
        <v>2015</v>
      </c>
      <c r="T3196" t="str">
        <f>TEXT(Table3[[#This Row],[Order Date]],"yyyy-mm")</f>
        <v>2015-09</v>
      </c>
    </row>
    <row r="3197" spans="1:20"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YEAR(Table3[[#This Row],[Order Date]])</f>
        <v>2017</v>
      </c>
      <c r="T3197" t="str">
        <f>TEXT(Table3[[#This Row],[Order Date]],"yyyy-mm")</f>
        <v>2017-08</v>
      </c>
    </row>
    <row r="3198" spans="1:20"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YEAR(Table3[[#This Row],[Order Date]])</f>
        <v>2018</v>
      </c>
      <c r="T3198" t="str">
        <f>TEXT(Table3[[#This Row],[Order Date]],"yyyy-mm")</f>
        <v>2018-07</v>
      </c>
    </row>
    <row r="3199" spans="1:20"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YEAR(Table3[[#This Row],[Order Date]])</f>
        <v>2016</v>
      </c>
      <c r="T3199" t="str">
        <f>TEXT(Table3[[#This Row],[Order Date]],"yyyy-mm")</f>
        <v>2016-07</v>
      </c>
    </row>
    <row r="3200" spans="1:20"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YEAR(Table3[[#This Row],[Order Date]])</f>
        <v>2015</v>
      </c>
      <c r="T3200" t="str">
        <f>TEXT(Table3[[#This Row],[Order Date]],"yyyy-mm")</f>
        <v>2015-12</v>
      </c>
    </row>
    <row r="3201" spans="1:20"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YEAR(Table3[[#This Row],[Order Date]])</f>
        <v>2018</v>
      </c>
      <c r="T3201" t="str">
        <f>TEXT(Table3[[#This Row],[Order Date]],"yyyy-mm")</f>
        <v>2018-12</v>
      </c>
    </row>
    <row r="3202" spans="1:20"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YEAR(Table3[[#This Row],[Order Date]])</f>
        <v>2015</v>
      </c>
      <c r="T3202" t="str">
        <f>TEXT(Table3[[#This Row],[Order Date]],"yyyy-mm")</f>
        <v>2015-05</v>
      </c>
    </row>
    <row r="3203" spans="1:20"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YEAR(Table3[[#This Row],[Order Date]])</f>
        <v>2015</v>
      </c>
      <c r="T3203" t="str">
        <f>TEXT(Table3[[#This Row],[Order Date]],"yyyy-mm")</f>
        <v>2015-05</v>
      </c>
    </row>
    <row r="3204" spans="1:20"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YEAR(Table3[[#This Row],[Order Date]])</f>
        <v>2015</v>
      </c>
      <c r="T3204" t="str">
        <f>TEXT(Table3[[#This Row],[Order Date]],"yyyy-mm")</f>
        <v>2015-11</v>
      </c>
    </row>
    <row r="3205" spans="1:20"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YEAR(Table3[[#This Row],[Order Date]])</f>
        <v>2015</v>
      </c>
      <c r="T3205" t="str">
        <f>TEXT(Table3[[#This Row],[Order Date]],"yyyy-mm")</f>
        <v>2015-11</v>
      </c>
    </row>
    <row r="3206" spans="1:20"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YEAR(Table3[[#This Row],[Order Date]])</f>
        <v>2015</v>
      </c>
      <c r="T3206" t="str">
        <f>TEXT(Table3[[#This Row],[Order Date]],"yyyy-mm")</f>
        <v>2015-11</v>
      </c>
    </row>
    <row r="3207" spans="1:20"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YEAR(Table3[[#This Row],[Order Date]])</f>
        <v>2015</v>
      </c>
      <c r="T3207" t="str">
        <f>TEXT(Table3[[#This Row],[Order Date]],"yyyy-mm")</f>
        <v>2015-11</v>
      </c>
    </row>
    <row r="3208" spans="1:20"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YEAR(Table3[[#This Row],[Order Date]])</f>
        <v>2015</v>
      </c>
      <c r="T3208" t="str">
        <f>TEXT(Table3[[#This Row],[Order Date]],"yyyy-mm")</f>
        <v>2015-11</v>
      </c>
    </row>
    <row r="3209" spans="1:20"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YEAR(Table3[[#This Row],[Order Date]])</f>
        <v>2015</v>
      </c>
      <c r="T3209" t="str">
        <f>TEXT(Table3[[#This Row],[Order Date]],"yyyy-mm")</f>
        <v>2015-11</v>
      </c>
    </row>
    <row r="3210" spans="1:20"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YEAR(Table3[[#This Row],[Order Date]])</f>
        <v>2017</v>
      </c>
      <c r="T3210" t="str">
        <f>TEXT(Table3[[#This Row],[Order Date]],"yyyy-mm")</f>
        <v>2017-01</v>
      </c>
    </row>
    <row r="3211" spans="1:20"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YEAR(Table3[[#This Row],[Order Date]])</f>
        <v>2017</v>
      </c>
      <c r="T3211" t="str">
        <f>TEXT(Table3[[#This Row],[Order Date]],"yyyy-mm")</f>
        <v>2017-01</v>
      </c>
    </row>
    <row r="3212" spans="1:20"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YEAR(Table3[[#This Row],[Order Date]])</f>
        <v>2018</v>
      </c>
      <c r="T3212" t="str">
        <f>TEXT(Table3[[#This Row],[Order Date]],"yyyy-mm")</f>
        <v>2018-09</v>
      </c>
    </row>
    <row r="3213" spans="1:20"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YEAR(Table3[[#This Row],[Order Date]])</f>
        <v>2018</v>
      </c>
      <c r="T3213" t="str">
        <f>TEXT(Table3[[#This Row],[Order Date]],"yyyy-mm")</f>
        <v>2018-09</v>
      </c>
    </row>
    <row r="3214" spans="1:20"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YEAR(Table3[[#This Row],[Order Date]])</f>
        <v>2015</v>
      </c>
      <c r="T3214" t="str">
        <f>TEXT(Table3[[#This Row],[Order Date]],"yyyy-mm")</f>
        <v>2015-12</v>
      </c>
    </row>
    <row r="3215" spans="1:20"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YEAR(Table3[[#This Row],[Order Date]])</f>
        <v>2017</v>
      </c>
      <c r="T3215" t="str">
        <f>TEXT(Table3[[#This Row],[Order Date]],"yyyy-mm")</f>
        <v>2017-05</v>
      </c>
    </row>
    <row r="3216" spans="1:20"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YEAR(Table3[[#This Row],[Order Date]])</f>
        <v>2017</v>
      </c>
      <c r="T3216" t="str">
        <f>TEXT(Table3[[#This Row],[Order Date]],"yyyy-mm")</f>
        <v>2017-05</v>
      </c>
    </row>
    <row r="3217" spans="1:20"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YEAR(Table3[[#This Row],[Order Date]])</f>
        <v>2018</v>
      </c>
      <c r="T3217" t="str">
        <f>TEXT(Table3[[#This Row],[Order Date]],"yyyy-mm")</f>
        <v>2018-07</v>
      </c>
    </row>
    <row r="3218" spans="1:20"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YEAR(Table3[[#This Row],[Order Date]])</f>
        <v>2015</v>
      </c>
      <c r="T3218" t="str">
        <f>TEXT(Table3[[#This Row],[Order Date]],"yyyy-mm")</f>
        <v>2015-05</v>
      </c>
    </row>
    <row r="3219" spans="1:20"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YEAR(Table3[[#This Row],[Order Date]])</f>
        <v>2018</v>
      </c>
      <c r="T3219" t="str">
        <f>TEXT(Table3[[#This Row],[Order Date]],"yyyy-mm")</f>
        <v>2018-11</v>
      </c>
    </row>
    <row r="3220" spans="1:20"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YEAR(Table3[[#This Row],[Order Date]])</f>
        <v>2018</v>
      </c>
      <c r="T3220" t="str">
        <f>TEXT(Table3[[#This Row],[Order Date]],"yyyy-mm")</f>
        <v>2018-11</v>
      </c>
    </row>
    <row r="3221" spans="1:20"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YEAR(Table3[[#This Row],[Order Date]])</f>
        <v>2016</v>
      </c>
      <c r="T3221" t="str">
        <f>TEXT(Table3[[#This Row],[Order Date]],"yyyy-mm")</f>
        <v>2016-10</v>
      </c>
    </row>
    <row r="3222" spans="1:20"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YEAR(Table3[[#This Row],[Order Date]])</f>
        <v>2016</v>
      </c>
      <c r="T3222" t="str">
        <f>TEXT(Table3[[#This Row],[Order Date]],"yyyy-mm")</f>
        <v>2016-10</v>
      </c>
    </row>
    <row r="3223" spans="1:20"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YEAR(Table3[[#This Row],[Order Date]])</f>
        <v>2016</v>
      </c>
      <c r="T3223" t="str">
        <f>TEXT(Table3[[#This Row],[Order Date]],"yyyy-mm")</f>
        <v>2016-10</v>
      </c>
    </row>
    <row r="3224" spans="1:20"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YEAR(Table3[[#This Row],[Order Date]])</f>
        <v>2015</v>
      </c>
      <c r="T3224" t="str">
        <f>TEXT(Table3[[#This Row],[Order Date]],"yyyy-mm")</f>
        <v>2015-10</v>
      </c>
    </row>
    <row r="3225" spans="1:20"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YEAR(Table3[[#This Row],[Order Date]])</f>
        <v>2015</v>
      </c>
      <c r="T3225" t="str">
        <f>TEXT(Table3[[#This Row],[Order Date]],"yyyy-mm")</f>
        <v>2015-10</v>
      </c>
    </row>
    <row r="3226" spans="1:20"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YEAR(Table3[[#This Row],[Order Date]])</f>
        <v>2015</v>
      </c>
      <c r="T3226" t="str">
        <f>TEXT(Table3[[#This Row],[Order Date]],"yyyy-mm")</f>
        <v>2015-10</v>
      </c>
    </row>
    <row r="3227" spans="1:20"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YEAR(Table3[[#This Row],[Order Date]])</f>
        <v>2015</v>
      </c>
      <c r="T3227" t="str">
        <f>TEXT(Table3[[#This Row],[Order Date]],"yyyy-mm")</f>
        <v>2015-10</v>
      </c>
    </row>
    <row r="3228" spans="1:20"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YEAR(Table3[[#This Row],[Order Date]])</f>
        <v>2015</v>
      </c>
      <c r="T3228" t="str">
        <f>TEXT(Table3[[#This Row],[Order Date]],"yyyy-mm")</f>
        <v>2015-10</v>
      </c>
    </row>
    <row r="3229" spans="1:20"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YEAR(Table3[[#This Row],[Order Date]])</f>
        <v>2015</v>
      </c>
      <c r="T3229" t="str">
        <f>TEXT(Table3[[#This Row],[Order Date]],"yyyy-mm")</f>
        <v>2015-10</v>
      </c>
    </row>
    <row r="3230" spans="1:20"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YEAR(Table3[[#This Row],[Order Date]])</f>
        <v>2015</v>
      </c>
      <c r="T3230" t="str">
        <f>TEXT(Table3[[#This Row],[Order Date]],"yyyy-mm")</f>
        <v>2015-10</v>
      </c>
    </row>
    <row r="3231" spans="1:20"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YEAR(Table3[[#This Row],[Order Date]])</f>
        <v>2015</v>
      </c>
      <c r="T3231" t="str">
        <f>TEXT(Table3[[#This Row],[Order Date]],"yyyy-mm")</f>
        <v>2015-08</v>
      </c>
    </row>
    <row r="3232" spans="1:20"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YEAR(Table3[[#This Row],[Order Date]])</f>
        <v>2018</v>
      </c>
      <c r="T3232" t="str">
        <f>TEXT(Table3[[#This Row],[Order Date]],"yyyy-mm")</f>
        <v>2018-09</v>
      </c>
    </row>
    <row r="3233" spans="1:20"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YEAR(Table3[[#This Row],[Order Date]])</f>
        <v>2018</v>
      </c>
      <c r="T3233" t="str">
        <f>TEXT(Table3[[#This Row],[Order Date]],"yyyy-mm")</f>
        <v>2018-04</v>
      </c>
    </row>
    <row r="3234" spans="1:20"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YEAR(Table3[[#This Row],[Order Date]])</f>
        <v>2018</v>
      </c>
      <c r="T3234" t="str">
        <f>TEXT(Table3[[#This Row],[Order Date]],"yyyy-mm")</f>
        <v>2018-04</v>
      </c>
    </row>
    <row r="3235" spans="1:20"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YEAR(Table3[[#This Row],[Order Date]])</f>
        <v>2018</v>
      </c>
      <c r="T3235" t="str">
        <f>TEXT(Table3[[#This Row],[Order Date]],"yyyy-mm")</f>
        <v>2018-04</v>
      </c>
    </row>
    <row r="3236" spans="1:20"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YEAR(Table3[[#This Row],[Order Date]])</f>
        <v>2017</v>
      </c>
      <c r="T3236" t="str">
        <f>TEXT(Table3[[#This Row],[Order Date]],"yyyy-mm")</f>
        <v>2017-04</v>
      </c>
    </row>
    <row r="3237" spans="1:20"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YEAR(Table3[[#This Row],[Order Date]])</f>
        <v>2017</v>
      </c>
      <c r="T3237" t="str">
        <f>TEXT(Table3[[#This Row],[Order Date]],"yyyy-mm")</f>
        <v>2017-01</v>
      </c>
    </row>
    <row r="3238" spans="1:20"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YEAR(Table3[[#This Row],[Order Date]])</f>
        <v>2017</v>
      </c>
      <c r="T3238" t="str">
        <f>TEXT(Table3[[#This Row],[Order Date]],"yyyy-mm")</f>
        <v>2017-05</v>
      </c>
    </row>
    <row r="3239" spans="1:20"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YEAR(Table3[[#This Row],[Order Date]])</f>
        <v>2017</v>
      </c>
      <c r="T3239" t="str">
        <f>TEXT(Table3[[#This Row],[Order Date]],"yyyy-mm")</f>
        <v>2017-05</v>
      </c>
    </row>
    <row r="3240" spans="1:20"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YEAR(Table3[[#This Row],[Order Date]])</f>
        <v>2017</v>
      </c>
      <c r="T3240" t="str">
        <f>TEXT(Table3[[#This Row],[Order Date]],"yyyy-mm")</f>
        <v>2017-11</v>
      </c>
    </row>
    <row r="3241" spans="1:20"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YEAR(Table3[[#This Row],[Order Date]])</f>
        <v>2017</v>
      </c>
      <c r="T3241" t="str">
        <f>TEXT(Table3[[#This Row],[Order Date]],"yyyy-mm")</f>
        <v>2017-11</v>
      </c>
    </row>
    <row r="3242" spans="1:20"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YEAR(Table3[[#This Row],[Order Date]])</f>
        <v>2017</v>
      </c>
      <c r="T3242" t="str">
        <f>TEXT(Table3[[#This Row],[Order Date]],"yyyy-mm")</f>
        <v>2017-11</v>
      </c>
    </row>
    <row r="3243" spans="1:20"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YEAR(Table3[[#This Row],[Order Date]])</f>
        <v>2017</v>
      </c>
      <c r="T3243" t="str">
        <f>TEXT(Table3[[#This Row],[Order Date]],"yyyy-mm")</f>
        <v>2017-02</v>
      </c>
    </row>
    <row r="3244" spans="1:20"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YEAR(Table3[[#This Row],[Order Date]])</f>
        <v>2018</v>
      </c>
      <c r="T3244" t="str">
        <f>TEXT(Table3[[#This Row],[Order Date]],"yyyy-mm")</f>
        <v>2018-03</v>
      </c>
    </row>
    <row r="3245" spans="1:20"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YEAR(Table3[[#This Row],[Order Date]])</f>
        <v>2018</v>
      </c>
      <c r="T3245" t="str">
        <f>TEXT(Table3[[#This Row],[Order Date]],"yyyy-mm")</f>
        <v>2018-12</v>
      </c>
    </row>
    <row r="3246" spans="1:20"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YEAR(Table3[[#This Row],[Order Date]])</f>
        <v>2018</v>
      </c>
      <c r="T3246" t="str">
        <f>TEXT(Table3[[#This Row],[Order Date]],"yyyy-mm")</f>
        <v>2018-12</v>
      </c>
    </row>
    <row r="3247" spans="1:20"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YEAR(Table3[[#This Row],[Order Date]])</f>
        <v>2018</v>
      </c>
      <c r="T3247" t="str">
        <f>TEXT(Table3[[#This Row],[Order Date]],"yyyy-mm")</f>
        <v>2018-12</v>
      </c>
    </row>
    <row r="3248" spans="1:20"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YEAR(Table3[[#This Row],[Order Date]])</f>
        <v>2018</v>
      </c>
      <c r="T3248" t="str">
        <f>TEXT(Table3[[#This Row],[Order Date]],"yyyy-mm")</f>
        <v>2018-12</v>
      </c>
    </row>
    <row r="3249" spans="1:20"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YEAR(Table3[[#This Row],[Order Date]])</f>
        <v>2018</v>
      </c>
      <c r="T3249" t="str">
        <f>TEXT(Table3[[#This Row],[Order Date]],"yyyy-mm")</f>
        <v>2018-12</v>
      </c>
    </row>
    <row r="3250" spans="1:20"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YEAR(Table3[[#This Row],[Order Date]])</f>
        <v>2017</v>
      </c>
      <c r="T3250" t="str">
        <f>TEXT(Table3[[#This Row],[Order Date]],"yyyy-mm")</f>
        <v>2017-09</v>
      </c>
    </row>
    <row r="3251" spans="1:20"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YEAR(Table3[[#This Row],[Order Date]])</f>
        <v>2017</v>
      </c>
      <c r="T3251" t="str">
        <f>TEXT(Table3[[#This Row],[Order Date]],"yyyy-mm")</f>
        <v>2017-09</v>
      </c>
    </row>
    <row r="3252" spans="1:20"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YEAR(Table3[[#This Row],[Order Date]])</f>
        <v>2017</v>
      </c>
      <c r="T3252" t="str">
        <f>TEXT(Table3[[#This Row],[Order Date]],"yyyy-mm")</f>
        <v>2017-12</v>
      </c>
    </row>
    <row r="3253" spans="1:20"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YEAR(Table3[[#This Row],[Order Date]])</f>
        <v>2018</v>
      </c>
      <c r="T3253" t="str">
        <f>TEXT(Table3[[#This Row],[Order Date]],"yyyy-mm")</f>
        <v>2018-04</v>
      </c>
    </row>
    <row r="3254" spans="1:20"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YEAR(Table3[[#This Row],[Order Date]])</f>
        <v>2018</v>
      </c>
      <c r="T3254" t="str">
        <f>TEXT(Table3[[#This Row],[Order Date]],"yyyy-mm")</f>
        <v>2018-10</v>
      </c>
    </row>
    <row r="3255" spans="1:20"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YEAR(Table3[[#This Row],[Order Date]])</f>
        <v>2018</v>
      </c>
      <c r="T3255" t="str">
        <f>TEXT(Table3[[#This Row],[Order Date]],"yyyy-mm")</f>
        <v>2018-10</v>
      </c>
    </row>
    <row r="3256" spans="1:20"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YEAR(Table3[[#This Row],[Order Date]])</f>
        <v>2017</v>
      </c>
      <c r="T3256" t="str">
        <f>TEXT(Table3[[#This Row],[Order Date]],"yyyy-mm")</f>
        <v>2017-07</v>
      </c>
    </row>
    <row r="3257" spans="1:20"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YEAR(Table3[[#This Row],[Order Date]])</f>
        <v>2017</v>
      </c>
      <c r="T3257" t="str">
        <f>TEXT(Table3[[#This Row],[Order Date]],"yyyy-mm")</f>
        <v>2017-07</v>
      </c>
    </row>
    <row r="3258" spans="1:20"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YEAR(Table3[[#This Row],[Order Date]])</f>
        <v>2016</v>
      </c>
      <c r="T3258" t="str">
        <f>TEXT(Table3[[#This Row],[Order Date]],"yyyy-mm")</f>
        <v>2016-08</v>
      </c>
    </row>
    <row r="3259" spans="1:20"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YEAR(Table3[[#This Row],[Order Date]])</f>
        <v>2017</v>
      </c>
      <c r="T3259" t="str">
        <f>TEXT(Table3[[#This Row],[Order Date]],"yyyy-mm")</f>
        <v>2017-12</v>
      </c>
    </row>
    <row r="3260" spans="1:20"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YEAR(Table3[[#This Row],[Order Date]])</f>
        <v>2017</v>
      </c>
      <c r="T3260" t="str">
        <f>TEXT(Table3[[#This Row],[Order Date]],"yyyy-mm")</f>
        <v>2017-12</v>
      </c>
    </row>
    <row r="3261" spans="1:20"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YEAR(Table3[[#This Row],[Order Date]])</f>
        <v>2017</v>
      </c>
      <c r="T3261" t="str">
        <f>TEXT(Table3[[#This Row],[Order Date]],"yyyy-mm")</f>
        <v>2017-11</v>
      </c>
    </row>
    <row r="3262" spans="1:20"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YEAR(Table3[[#This Row],[Order Date]])</f>
        <v>2015</v>
      </c>
      <c r="T3262" t="str">
        <f>TEXT(Table3[[#This Row],[Order Date]],"yyyy-mm")</f>
        <v>2015-11</v>
      </c>
    </row>
    <row r="3263" spans="1:20"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YEAR(Table3[[#This Row],[Order Date]])</f>
        <v>2015</v>
      </c>
      <c r="T3263" t="str">
        <f>TEXT(Table3[[#This Row],[Order Date]],"yyyy-mm")</f>
        <v>2015-11</v>
      </c>
    </row>
    <row r="3264" spans="1:20"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YEAR(Table3[[#This Row],[Order Date]])</f>
        <v>2015</v>
      </c>
      <c r="T3264" t="str">
        <f>TEXT(Table3[[#This Row],[Order Date]],"yyyy-mm")</f>
        <v>2015-11</v>
      </c>
    </row>
    <row r="3265" spans="1:20"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YEAR(Table3[[#This Row],[Order Date]])</f>
        <v>2015</v>
      </c>
      <c r="T3265" t="str">
        <f>TEXT(Table3[[#This Row],[Order Date]],"yyyy-mm")</f>
        <v>2015-11</v>
      </c>
    </row>
    <row r="3266" spans="1:20"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YEAR(Table3[[#This Row],[Order Date]])</f>
        <v>2017</v>
      </c>
      <c r="T3266" t="str">
        <f>TEXT(Table3[[#This Row],[Order Date]],"yyyy-mm")</f>
        <v>2017-03</v>
      </c>
    </row>
    <row r="3267" spans="1:20"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YEAR(Table3[[#This Row],[Order Date]])</f>
        <v>2015</v>
      </c>
      <c r="T3267" t="str">
        <f>TEXT(Table3[[#This Row],[Order Date]],"yyyy-mm")</f>
        <v>2015-10</v>
      </c>
    </row>
    <row r="3268" spans="1:20"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YEAR(Table3[[#This Row],[Order Date]])</f>
        <v>2015</v>
      </c>
      <c r="T3268" t="str">
        <f>TEXT(Table3[[#This Row],[Order Date]],"yyyy-mm")</f>
        <v>2015-10</v>
      </c>
    </row>
    <row r="3269" spans="1:20"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YEAR(Table3[[#This Row],[Order Date]])</f>
        <v>2015</v>
      </c>
      <c r="T3269" t="str">
        <f>TEXT(Table3[[#This Row],[Order Date]],"yyyy-mm")</f>
        <v>2015-05</v>
      </c>
    </row>
    <row r="3270" spans="1:20"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YEAR(Table3[[#This Row],[Order Date]])</f>
        <v>2015</v>
      </c>
      <c r="T3270" t="str">
        <f>TEXT(Table3[[#This Row],[Order Date]],"yyyy-mm")</f>
        <v>2015-05</v>
      </c>
    </row>
    <row r="3271" spans="1:20"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YEAR(Table3[[#This Row],[Order Date]])</f>
        <v>2015</v>
      </c>
      <c r="T3271" t="str">
        <f>TEXT(Table3[[#This Row],[Order Date]],"yyyy-mm")</f>
        <v>2015-07</v>
      </c>
    </row>
    <row r="3272" spans="1:20"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YEAR(Table3[[#This Row],[Order Date]])</f>
        <v>2015</v>
      </c>
      <c r="T3272" t="str">
        <f>TEXT(Table3[[#This Row],[Order Date]],"yyyy-mm")</f>
        <v>2015-07</v>
      </c>
    </row>
    <row r="3273" spans="1:20"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YEAR(Table3[[#This Row],[Order Date]])</f>
        <v>2016</v>
      </c>
      <c r="T3273" t="str">
        <f>TEXT(Table3[[#This Row],[Order Date]],"yyyy-mm")</f>
        <v>2016-12</v>
      </c>
    </row>
    <row r="3274" spans="1:20"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YEAR(Table3[[#This Row],[Order Date]])</f>
        <v>2016</v>
      </c>
      <c r="T3274" t="str">
        <f>TEXT(Table3[[#This Row],[Order Date]],"yyyy-mm")</f>
        <v>2016-02</v>
      </c>
    </row>
    <row r="3275" spans="1:20"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YEAR(Table3[[#This Row],[Order Date]])</f>
        <v>2018</v>
      </c>
      <c r="T3275" t="str">
        <f>TEXT(Table3[[#This Row],[Order Date]],"yyyy-mm")</f>
        <v>2018-05</v>
      </c>
    </row>
    <row r="3276" spans="1:20"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YEAR(Table3[[#This Row],[Order Date]])</f>
        <v>2018</v>
      </c>
      <c r="T3276" t="str">
        <f>TEXT(Table3[[#This Row],[Order Date]],"yyyy-mm")</f>
        <v>2018-11</v>
      </c>
    </row>
    <row r="3277" spans="1:20"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YEAR(Table3[[#This Row],[Order Date]])</f>
        <v>2018</v>
      </c>
      <c r="T3277" t="str">
        <f>TEXT(Table3[[#This Row],[Order Date]],"yyyy-mm")</f>
        <v>2018-11</v>
      </c>
    </row>
    <row r="3278" spans="1:20"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YEAR(Table3[[#This Row],[Order Date]])</f>
        <v>2015</v>
      </c>
      <c r="T3278" t="str">
        <f>TEXT(Table3[[#This Row],[Order Date]],"yyyy-mm")</f>
        <v>2015-04</v>
      </c>
    </row>
    <row r="3279" spans="1:20"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YEAR(Table3[[#This Row],[Order Date]])</f>
        <v>2015</v>
      </c>
      <c r="T3279" t="str">
        <f>TEXT(Table3[[#This Row],[Order Date]],"yyyy-mm")</f>
        <v>2015-04</v>
      </c>
    </row>
    <row r="3280" spans="1:20"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YEAR(Table3[[#This Row],[Order Date]])</f>
        <v>2015</v>
      </c>
      <c r="T3280" t="str">
        <f>TEXT(Table3[[#This Row],[Order Date]],"yyyy-mm")</f>
        <v>2015-04</v>
      </c>
    </row>
    <row r="3281" spans="1:20"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YEAR(Table3[[#This Row],[Order Date]])</f>
        <v>2015</v>
      </c>
      <c r="T3281" t="str">
        <f>TEXT(Table3[[#This Row],[Order Date]],"yyyy-mm")</f>
        <v>2015-04</v>
      </c>
    </row>
    <row r="3282" spans="1:20"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YEAR(Table3[[#This Row],[Order Date]])</f>
        <v>2015</v>
      </c>
      <c r="T3282" t="str">
        <f>TEXT(Table3[[#This Row],[Order Date]],"yyyy-mm")</f>
        <v>2015-04</v>
      </c>
    </row>
    <row r="3283" spans="1:20"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YEAR(Table3[[#This Row],[Order Date]])</f>
        <v>2015</v>
      </c>
      <c r="T3283" t="str">
        <f>TEXT(Table3[[#This Row],[Order Date]],"yyyy-mm")</f>
        <v>2015-09</v>
      </c>
    </row>
    <row r="3284" spans="1:20"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YEAR(Table3[[#This Row],[Order Date]])</f>
        <v>2015</v>
      </c>
      <c r="T3284" t="str">
        <f>TEXT(Table3[[#This Row],[Order Date]],"yyyy-mm")</f>
        <v>2015-09</v>
      </c>
    </row>
    <row r="3285" spans="1:20"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YEAR(Table3[[#This Row],[Order Date]])</f>
        <v>2015</v>
      </c>
      <c r="T3285" t="str">
        <f>TEXT(Table3[[#This Row],[Order Date]],"yyyy-mm")</f>
        <v>2015-09</v>
      </c>
    </row>
    <row r="3286" spans="1:20"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YEAR(Table3[[#This Row],[Order Date]])</f>
        <v>2015</v>
      </c>
      <c r="T3286" t="str">
        <f>TEXT(Table3[[#This Row],[Order Date]],"yyyy-mm")</f>
        <v>2015-09</v>
      </c>
    </row>
    <row r="3287" spans="1:20"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YEAR(Table3[[#This Row],[Order Date]])</f>
        <v>2018</v>
      </c>
      <c r="T3287" t="str">
        <f>TEXT(Table3[[#This Row],[Order Date]],"yyyy-mm")</f>
        <v>2018-02</v>
      </c>
    </row>
    <row r="3288" spans="1:20"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YEAR(Table3[[#This Row],[Order Date]])</f>
        <v>2018</v>
      </c>
      <c r="T3288" t="str">
        <f>TEXT(Table3[[#This Row],[Order Date]],"yyyy-mm")</f>
        <v>2018-02</v>
      </c>
    </row>
    <row r="3289" spans="1:20"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YEAR(Table3[[#This Row],[Order Date]])</f>
        <v>2016</v>
      </c>
      <c r="T3289" t="str">
        <f>TEXT(Table3[[#This Row],[Order Date]],"yyyy-mm")</f>
        <v>2016-12</v>
      </c>
    </row>
    <row r="3290" spans="1:20"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YEAR(Table3[[#This Row],[Order Date]])</f>
        <v>2016</v>
      </c>
      <c r="T3290" t="str">
        <f>TEXT(Table3[[#This Row],[Order Date]],"yyyy-mm")</f>
        <v>2016-12</v>
      </c>
    </row>
    <row r="3291" spans="1:20"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YEAR(Table3[[#This Row],[Order Date]])</f>
        <v>2016</v>
      </c>
      <c r="T3291" t="str">
        <f>TEXT(Table3[[#This Row],[Order Date]],"yyyy-mm")</f>
        <v>2016-12</v>
      </c>
    </row>
    <row r="3292" spans="1:20"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YEAR(Table3[[#This Row],[Order Date]])</f>
        <v>2016</v>
      </c>
      <c r="T3292" t="str">
        <f>TEXT(Table3[[#This Row],[Order Date]],"yyyy-mm")</f>
        <v>2016-12</v>
      </c>
    </row>
    <row r="3293" spans="1:20"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YEAR(Table3[[#This Row],[Order Date]])</f>
        <v>2017</v>
      </c>
      <c r="T3293" t="str">
        <f>TEXT(Table3[[#This Row],[Order Date]],"yyyy-mm")</f>
        <v>2017-10</v>
      </c>
    </row>
    <row r="3294" spans="1:20"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YEAR(Table3[[#This Row],[Order Date]])</f>
        <v>2015</v>
      </c>
      <c r="T3294" t="str">
        <f>TEXT(Table3[[#This Row],[Order Date]],"yyyy-mm")</f>
        <v>2015-12</v>
      </c>
    </row>
    <row r="3295" spans="1:20"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YEAR(Table3[[#This Row],[Order Date]])</f>
        <v>2015</v>
      </c>
      <c r="T3295" t="str">
        <f>TEXT(Table3[[#This Row],[Order Date]],"yyyy-mm")</f>
        <v>2015-12</v>
      </c>
    </row>
    <row r="3296" spans="1:20"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YEAR(Table3[[#This Row],[Order Date]])</f>
        <v>2015</v>
      </c>
      <c r="T3296" t="str">
        <f>TEXT(Table3[[#This Row],[Order Date]],"yyyy-mm")</f>
        <v>2015-08</v>
      </c>
    </row>
    <row r="3297" spans="1:20"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YEAR(Table3[[#This Row],[Order Date]])</f>
        <v>2018</v>
      </c>
      <c r="T3297" t="str">
        <f>TEXT(Table3[[#This Row],[Order Date]],"yyyy-mm")</f>
        <v>2018-10</v>
      </c>
    </row>
    <row r="3298" spans="1:20"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YEAR(Table3[[#This Row],[Order Date]])</f>
        <v>2016</v>
      </c>
      <c r="T3298" t="str">
        <f>TEXT(Table3[[#This Row],[Order Date]],"yyyy-mm")</f>
        <v>2016-05</v>
      </c>
    </row>
    <row r="3299" spans="1:20"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YEAR(Table3[[#This Row],[Order Date]])</f>
        <v>2016</v>
      </c>
      <c r="T3299" t="str">
        <f>TEXT(Table3[[#This Row],[Order Date]],"yyyy-mm")</f>
        <v>2016-05</v>
      </c>
    </row>
    <row r="3300" spans="1:20"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YEAR(Table3[[#This Row],[Order Date]])</f>
        <v>2018</v>
      </c>
      <c r="T3300" t="str">
        <f>TEXT(Table3[[#This Row],[Order Date]],"yyyy-mm")</f>
        <v>2018-11</v>
      </c>
    </row>
    <row r="3301" spans="1:20"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YEAR(Table3[[#This Row],[Order Date]])</f>
        <v>2015</v>
      </c>
      <c r="T3301" t="str">
        <f>TEXT(Table3[[#This Row],[Order Date]],"yyyy-mm")</f>
        <v>2015-11</v>
      </c>
    </row>
    <row r="3302" spans="1:20"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YEAR(Table3[[#This Row],[Order Date]])</f>
        <v>2015</v>
      </c>
      <c r="T3302" t="str">
        <f>TEXT(Table3[[#This Row],[Order Date]],"yyyy-mm")</f>
        <v>2015-11</v>
      </c>
    </row>
    <row r="3303" spans="1:20"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YEAR(Table3[[#This Row],[Order Date]])</f>
        <v>2015</v>
      </c>
      <c r="T3303" t="str">
        <f>TEXT(Table3[[#This Row],[Order Date]],"yyyy-mm")</f>
        <v>2015-11</v>
      </c>
    </row>
    <row r="3304" spans="1:20"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YEAR(Table3[[#This Row],[Order Date]])</f>
        <v>2015</v>
      </c>
      <c r="T3304" t="str">
        <f>TEXT(Table3[[#This Row],[Order Date]],"yyyy-mm")</f>
        <v>2015-11</v>
      </c>
    </row>
    <row r="3305" spans="1:20"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YEAR(Table3[[#This Row],[Order Date]])</f>
        <v>2015</v>
      </c>
      <c r="T3305" t="str">
        <f>TEXT(Table3[[#This Row],[Order Date]],"yyyy-mm")</f>
        <v>2015-11</v>
      </c>
    </row>
    <row r="3306" spans="1:20"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YEAR(Table3[[#This Row],[Order Date]])</f>
        <v>2015</v>
      </c>
      <c r="T3306" t="str">
        <f>TEXT(Table3[[#This Row],[Order Date]],"yyyy-mm")</f>
        <v>2015-12</v>
      </c>
    </row>
    <row r="3307" spans="1:20"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YEAR(Table3[[#This Row],[Order Date]])</f>
        <v>2015</v>
      </c>
      <c r="T3307" t="str">
        <f>TEXT(Table3[[#This Row],[Order Date]],"yyyy-mm")</f>
        <v>2015-12</v>
      </c>
    </row>
    <row r="3308" spans="1:20"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YEAR(Table3[[#This Row],[Order Date]])</f>
        <v>2015</v>
      </c>
      <c r="T3308" t="str">
        <f>TEXT(Table3[[#This Row],[Order Date]],"yyyy-mm")</f>
        <v>2015-12</v>
      </c>
    </row>
    <row r="3309" spans="1:20"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YEAR(Table3[[#This Row],[Order Date]])</f>
        <v>2015</v>
      </c>
      <c r="T3309" t="str">
        <f>TEXT(Table3[[#This Row],[Order Date]],"yyyy-mm")</f>
        <v>2015-12</v>
      </c>
    </row>
    <row r="3310" spans="1:20"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YEAR(Table3[[#This Row],[Order Date]])</f>
        <v>2015</v>
      </c>
      <c r="T3310" t="str">
        <f>TEXT(Table3[[#This Row],[Order Date]],"yyyy-mm")</f>
        <v>2015-12</v>
      </c>
    </row>
    <row r="3311" spans="1:20"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YEAR(Table3[[#This Row],[Order Date]])</f>
        <v>2016</v>
      </c>
      <c r="T3311" t="str">
        <f>TEXT(Table3[[#This Row],[Order Date]],"yyyy-mm")</f>
        <v>2016-11</v>
      </c>
    </row>
    <row r="3312" spans="1:20"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YEAR(Table3[[#This Row],[Order Date]])</f>
        <v>2017</v>
      </c>
      <c r="T3312" t="str">
        <f>TEXT(Table3[[#This Row],[Order Date]],"yyyy-mm")</f>
        <v>2017-09</v>
      </c>
    </row>
    <row r="3313" spans="1:20"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YEAR(Table3[[#This Row],[Order Date]])</f>
        <v>2017</v>
      </c>
      <c r="T3313" t="str">
        <f>TEXT(Table3[[#This Row],[Order Date]],"yyyy-mm")</f>
        <v>2017-03</v>
      </c>
    </row>
    <row r="3314" spans="1:20"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YEAR(Table3[[#This Row],[Order Date]])</f>
        <v>2015</v>
      </c>
      <c r="T3314" t="str">
        <f>TEXT(Table3[[#This Row],[Order Date]],"yyyy-mm")</f>
        <v>2015-09</v>
      </c>
    </row>
    <row r="3315" spans="1:20"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YEAR(Table3[[#This Row],[Order Date]])</f>
        <v>2015</v>
      </c>
      <c r="T3315" t="str">
        <f>TEXT(Table3[[#This Row],[Order Date]],"yyyy-mm")</f>
        <v>2015-09</v>
      </c>
    </row>
    <row r="3316" spans="1:20"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YEAR(Table3[[#This Row],[Order Date]])</f>
        <v>2018</v>
      </c>
      <c r="T3316" t="str">
        <f>TEXT(Table3[[#This Row],[Order Date]],"yyyy-mm")</f>
        <v>2018-12</v>
      </c>
    </row>
    <row r="3317" spans="1:20"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YEAR(Table3[[#This Row],[Order Date]])</f>
        <v>2018</v>
      </c>
      <c r="T3317" t="str">
        <f>TEXT(Table3[[#This Row],[Order Date]],"yyyy-mm")</f>
        <v>2018-12</v>
      </c>
    </row>
    <row r="3318" spans="1:20"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YEAR(Table3[[#This Row],[Order Date]])</f>
        <v>2018</v>
      </c>
      <c r="T3318" t="str">
        <f>TEXT(Table3[[#This Row],[Order Date]],"yyyy-mm")</f>
        <v>2018-11</v>
      </c>
    </row>
    <row r="3319" spans="1:20"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YEAR(Table3[[#This Row],[Order Date]])</f>
        <v>2016</v>
      </c>
      <c r="T3319" t="str">
        <f>TEXT(Table3[[#This Row],[Order Date]],"yyyy-mm")</f>
        <v>2016-09</v>
      </c>
    </row>
    <row r="3320" spans="1:20"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YEAR(Table3[[#This Row],[Order Date]])</f>
        <v>2016</v>
      </c>
      <c r="T3320" t="str">
        <f>TEXT(Table3[[#This Row],[Order Date]],"yyyy-mm")</f>
        <v>2016-09</v>
      </c>
    </row>
    <row r="3321" spans="1:20"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YEAR(Table3[[#This Row],[Order Date]])</f>
        <v>2015</v>
      </c>
      <c r="T3321" t="str">
        <f>TEXT(Table3[[#This Row],[Order Date]],"yyyy-mm")</f>
        <v>2015-12</v>
      </c>
    </row>
    <row r="3322" spans="1:20"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YEAR(Table3[[#This Row],[Order Date]])</f>
        <v>2015</v>
      </c>
      <c r="T3322" t="str">
        <f>TEXT(Table3[[#This Row],[Order Date]],"yyyy-mm")</f>
        <v>2015-12</v>
      </c>
    </row>
    <row r="3323" spans="1:20"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YEAR(Table3[[#This Row],[Order Date]])</f>
        <v>2015</v>
      </c>
      <c r="T3323" t="str">
        <f>TEXT(Table3[[#This Row],[Order Date]],"yyyy-mm")</f>
        <v>2015-12</v>
      </c>
    </row>
    <row r="3324" spans="1:20"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YEAR(Table3[[#This Row],[Order Date]])</f>
        <v>2016</v>
      </c>
      <c r="T3324" t="str">
        <f>TEXT(Table3[[#This Row],[Order Date]],"yyyy-mm")</f>
        <v>2016-07</v>
      </c>
    </row>
    <row r="3325" spans="1:20"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YEAR(Table3[[#This Row],[Order Date]])</f>
        <v>2016</v>
      </c>
      <c r="T3325" t="str">
        <f>TEXT(Table3[[#This Row],[Order Date]],"yyyy-mm")</f>
        <v>2016-07</v>
      </c>
    </row>
    <row r="3326" spans="1:20"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YEAR(Table3[[#This Row],[Order Date]])</f>
        <v>2015</v>
      </c>
      <c r="T3326" t="str">
        <f>TEXT(Table3[[#This Row],[Order Date]],"yyyy-mm")</f>
        <v>2015-11</v>
      </c>
    </row>
    <row r="3327" spans="1:20"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YEAR(Table3[[#This Row],[Order Date]])</f>
        <v>2015</v>
      </c>
      <c r="T3327" t="str">
        <f>TEXT(Table3[[#This Row],[Order Date]],"yyyy-mm")</f>
        <v>2015-11</v>
      </c>
    </row>
    <row r="3328" spans="1:20"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YEAR(Table3[[#This Row],[Order Date]])</f>
        <v>2015</v>
      </c>
      <c r="T3328" t="str">
        <f>TEXT(Table3[[#This Row],[Order Date]],"yyyy-mm")</f>
        <v>2015-11</v>
      </c>
    </row>
    <row r="3329" spans="1:20"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YEAR(Table3[[#This Row],[Order Date]])</f>
        <v>2015</v>
      </c>
      <c r="T3329" t="str">
        <f>TEXT(Table3[[#This Row],[Order Date]],"yyyy-mm")</f>
        <v>2015-11</v>
      </c>
    </row>
    <row r="3330" spans="1:20"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YEAR(Table3[[#This Row],[Order Date]])</f>
        <v>2015</v>
      </c>
      <c r="T3330" t="str">
        <f>TEXT(Table3[[#This Row],[Order Date]],"yyyy-mm")</f>
        <v>2015-11</v>
      </c>
    </row>
    <row r="3331" spans="1:20"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YEAR(Table3[[#This Row],[Order Date]])</f>
        <v>2015</v>
      </c>
      <c r="T3331" t="str">
        <f>TEXT(Table3[[#This Row],[Order Date]],"yyyy-mm")</f>
        <v>2015-11</v>
      </c>
    </row>
    <row r="3332" spans="1:20"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YEAR(Table3[[#This Row],[Order Date]])</f>
        <v>2015</v>
      </c>
      <c r="T3332" t="str">
        <f>TEXT(Table3[[#This Row],[Order Date]],"yyyy-mm")</f>
        <v>2015-11</v>
      </c>
    </row>
    <row r="3333" spans="1:20"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YEAR(Table3[[#This Row],[Order Date]])</f>
        <v>2018</v>
      </c>
      <c r="T3333" t="str">
        <f>TEXT(Table3[[#This Row],[Order Date]],"yyyy-mm")</f>
        <v>2018-12</v>
      </c>
    </row>
    <row r="3334" spans="1:20"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YEAR(Table3[[#This Row],[Order Date]])</f>
        <v>2018</v>
      </c>
      <c r="T3334" t="str">
        <f>TEXT(Table3[[#This Row],[Order Date]],"yyyy-mm")</f>
        <v>2018-12</v>
      </c>
    </row>
    <row r="3335" spans="1:20"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YEAR(Table3[[#This Row],[Order Date]])</f>
        <v>2018</v>
      </c>
      <c r="T3335" t="str">
        <f>TEXT(Table3[[#This Row],[Order Date]],"yyyy-mm")</f>
        <v>2018-12</v>
      </c>
    </row>
    <row r="3336" spans="1:20"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YEAR(Table3[[#This Row],[Order Date]])</f>
        <v>2018</v>
      </c>
      <c r="T3336" t="str">
        <f>TEXT(Table3[[#This Row],[Order Date]],"yyyy-mm")</f>
        <v>2018-08</v>
      </c>
    </row>
    <row r="3337" spans="1:20"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YEAR(Table3[[#This Row],[Order Date]])</f>
        <v>2018</v>
      </c>
      <c r="T3337" t="str">
        <f>TEXT(Table3[[#This Row],[Order Date]],"yyyy-mm")</f>
        <v>2018-08</v>
      </c>
    </row>
    <row r="3338" spans="1:20"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YEAR(Table3[[#This Row],[Order Date]])</f>
        <v>2018</v>
      </c>
      <c r="T3338" t="str">
        <f>TEXT(Table3[[#This Row],[Order Date]],"yyyy-mm")</f>
        <v>2018-08</v>
      </c>
    </row>
    <row r="3339" spans="1:20"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YEAR(Table3[[#This Row],[Order Date]])</f>
        <v>2018</v>
      </c>
      <c r="T3339" t="str">
        <f>TEXT(Table3[[#This Row],[Order Date]],"yyyy-mm")</f>
        <v>2018-08</v>
      </c>
    </row>
    <row r="3340" spans="1:20"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YEAR(Table3[[#This Row],[Order Date]])</f>
        <v>2018</v>
      </c>
      <c r="T3340" t="str">
        <f>TEXT(Table3[[#This Row],[Order Date]],"yyyy-mm")</f>
        <v>2018-08</v>
      </c>
    </row>
    <row r="3341" spans="1:20"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YEAR(Table3[[#This Row],[Order Date]])</f>
        <v>2018</v>
      </c>
      <c r="T3341" t="str">
        <f>TEXT(Table3[[#This Row],[Order Date]],"yyyy-mm")</f>
        <v>2018-08</v>
      </c>
    </row>
    <row r="3342" spans="1:20"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YEAR(Table3[[#This Row],[Order Date]])</f>
        <v>2018</v>
      </c>
      <c r="T3342" t="str">
        <f>TEXT(Table3[[#This Row],[Order Date]],"yyyy-mm")</f>
        <v>2018-08</v>
      </c>
    </row>
    <row r="3343" spans="1:20"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YEAR(Table3[[#This Row],[Order Date]])</f>
        <v>2017</v>
      </c>
      <c r="T3343" t="str">
        <f>TEXT(Table3[[#This Row],[Order Date]],"yyyy-mm")</f>
        <v>2017-08</v>
      </c>
    </row>
    <row r="3344" spans="1:20"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YEAR(Table3[[#This Row],[Order Date]])</f>
        <v>2017</v>
      </c>
      <c r="T3344" t="str">
        <f>TEXT(Table3[[#This Row],[Order Date]],"yyyy-mm")</f>
        <v>2017-08</v>
      </c>
    </row>
    <row r="3345" spans="1:20"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YEAR(Table3[[#This Row],[Order Date]])</f>
        <v>2017</v>
      </c>
      <c r="T3345" t="str">
        <f>TEXT(Table3[[#This Row],[Order Date]],"yyyy-mm")</f>
        <v>2017-08</v>
      </c>
    </row>
    <row r="3346" spans="1:20"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YEAR(Table3[[#This Row],[Order Date]])</f>
        <v>2017</v>
      </c>
      <c r="T3346" t="str">
        <f>TEXT(Table3[[#This Row],[Order Date]],"yyyy-mm")</f>
        <v>2017-08</v>
      </c>
    </row>
    <row r="3347" spans="1:20"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YEAR(Table3[[#This Row],[Order Date]])</f>
        <v>2017</v>
      </c>
      <c r="T3347" t="str">
        <f>TEXT(Table3[[#This Row],[Order Date]],"yyyy-mm")</f>
        <v>2017-08</v>
      </c>
    </row>
    <row r="3348" spans="1:20"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YEAR(Table3[[#This Row],[Order Date]])</f>
        <v>2017</v>
      </c>
      <c r="T3348" t="str">
        <f>TEXT(Table3[[#This Row],[Order Date]],"yyyy-mm")</f>
        <v>2017-08</v>
      </c>
    </row>
    <row r="3349" spans="1:20"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YEAR(Table3[[#This Row],[Order Date]])</f>
        <v>2016</v>
      </c>
      <c r="T3349" t="str">
        <f>TEXT(Table3[[#This Row],[Order Date]],"yyyy-mm")</f>
        <v>2016-08</v>
      </c>
    </row>
    <row r="3350" spans="1:20"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YEAR(Table3[[#This Row],[Order Date]])</f>
        <v>2018</v>
      </c>
      <c r="T3350" t="str">
        <f>TEXT(Table3[[#This Row],[Order Date]],"yyyy-mm")</f>
        <v>2018-11</v>
      </c>
    </row>
    <row r="3351" spans="1:20"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YEAR(Table3[[#This Row],[Order Date]])</f>
        <v>2017</v>
      </c>
      <c r="T3351" t="str">
        <f>TEXT(Table3[[#This Row],[Order Date]],"yyyy-mm")</f>
        <v>2017-08</v>
      </c>
    </row>
    <row r="3352" spans="1:20"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YEAR(Table3[[#This Row],[Order Date]])</f>
        <v>2017</v>
      </c>
      <c r="T3352" t="str">
        <f>TEXT(Table3[[#This Row],[Order Date]],"yyyy-mm")</f>
        <v>2017-12</v>
      </c>
    </row>
    <row r="3353" spans="1:20"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YEAR(Table3[[#This Row],[Order Date]])</f>
        <v>2015</v>
      </c>
      <c r="T3353" t="str">
        <f>TEXT(Table3[[#This Row],[Order Date]],"yyyy-mm")</f>
        <v>2015-09</v>
      </c>
    </row>
    <row r="3354" spans="1:20"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YEAR(Table3[[#This Row],[Order Date]])</f>
        <v>2015</v>
      </c>
      <c r="T3354" t="str">
        <f>TEXT(Table3[[#This Row],[Order Date]],"yyyy-mm")</f>
        <v>2015-09</v>
      </c>
    </row>
    <row r="3355" spans="1:20"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YEAR(Table3[[#This Row],[Order Date]])</f>
        <v>2015</v>
      </c>
      <c r="T3355" t="str">
        <f>TEXT(Table3[[#This Row],[Order Date]],"yyyy-mm")</f>
        <v>2015-07</v>
      </c>
    </row>
    <row r="3356" spans="1:20"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YEAR(Table3[[#This Row],[Order Date]])</f>
        <v>2015</v>
      </c>
      <c r="T3356" t="str">
        <f>TEXT(Table3[[#This Row],[Order Date]],"yyyy-mm")</f>
        <v>2015-07</v>
      </c>
    </row>
    <row r="3357" spans="1:20"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YEAR(Table3[[#This Row],[Order Date]])</f>
        <v>2015</v>
      </c>
      <c r="T3357" t="str">
        <f>TEXT(Table3[[#This Row],[Order Date]],"yyyy-mm")</f>
        <v>2015-07</v>
      </c>
    </row>
    <row r="3358" spans="1:20"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YEAR(Table3[[#This Row],[Order Date]])</f>
        <v>2015</v>
      </c>
      <c r="T3358" t="str">
        <f>TEXT(Table3[[#This Row],[Order Date]],"yyyy-mm")</f>
        <v>2015-07</v>
      </c>
    </row>
    <row r="3359" spans="1:20"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YEAR(Table3[[#This Row],[Order Date]])</f>
        <v>2018</v>
      </c>
      <c r="T3359" t="str">
        <f>TEXT(Table3[[#This Row],[Order Date]],"yyyy-mm")</f>
        <v>2018-09</v>
      </c>
    </row>
    <row r="3360" spans="1:20"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YEAR(Table3[[#This Row],[Order Date]])</f>
        <v>2017</v>
      </c>
      <c r="T3360" t="str">
        <f>TEXT(Table3[[#This Row],[Order Date]],"yyyy-mm")</f>
        <v>2017-05</v>
      </c>
    </row>
    <row r="3361" spans="1:20"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YEAR(Table3[[#This Row],[Order Date]])</f>
        <v>2017</v>
      </c>
      <c r="T3361" t="str">
        <f>TEXT(Table3[[#This Row],[Order Date]],"yyyy-mm")</f>
        <v>2017-05</v>
      </c>
    </row>
    <row r="3362" spans="1:20"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YEAR(Table3[[#This Row],[Order Date]])</f>
        <v>2016</v>
      </c>
      <c r="T3362" t="str">
        <f>TEXT(Table3[[#This Row],[Order Date]],"yyyy-mm")</f>
        <v>2016-06</v>
      </c>
    </row>
    <row r="3363" spans="1:20"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YEAR(Table3[[#This Row],[Order Date]])</f>
        <v>2016</v>
      </c>
      <c r="T3363" t="str">
        <f>TEXT(Table3[[#This Row],[Order Date]],"yyyy-mm")</f>
        <v>2016-06</v>
      </c>
    </row>
    <row r="3364" spans="1:20"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YEAR(Table3[[#This Row],[Order Date]])</f>
        <v>2016</v>
      </c>
      <c r="T3364" t="str">
        <f>TEXT(Table3[[#This Row],[Order Date]],"yyyy-mm")</f>
        <v>2016-12</v>
      </c>
    </row>
    <row r="3365" spans="1:20"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YEAR(Table3[[#This Row],[Order Date]])</f>
        <v>2016</v>
      </c>
      <c r="T3365" t="str">
        <f>TEXT(Table3[[#This Row],[Order Date]],"yyyy-mm")</f>
        <v>2016-12</v>
      </c>
    </row>
    <row r="3366" spans="1:20"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YEAR(Table3[[#This Row],[Order Date]])</f>
        <v>2017</v>
      </c>
      <c r="T3366" t="str">
        <f>TEXT(Table3[[#This Row],[Order Date]],"yyyy-mm")</f>
        <v>2017-07</v>
      </c>
    </row>
    <row r="3367" spans="1:20"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YEAR(Table3[[#This Row],[Order Date]])</f>
        <v>2015</v>
      </c>
      <c r="T3367" t="str">
        <f>TEXT(Table3[[#This Row],[Order Date]],"yyyy-mm")</f>
        <v>2015-01</v>
      </c>
    </row>
    <row r="3368" spans="1:20"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YEAR(Table3[[#This Row],[Order Date]])</f>
        <v>2015</v>
      </c>
      <c r="T3368" t="str">
        <f>TEXT(Table3[[#This Row],[Order Date]],"yyyy-mm")</f>
        <v>2015-07</v>
      </c>
    </row>
    <row r="3369" spans="1:20"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YEAR(Table3[[#This Row],[Order Date]])</f>
        <v>2015</v>
      </c>
      <c r="T3369" t="str">
        <f>TEXT(Table3[[#This Row],[Order Date]],"yyyy-mm")</f>
        <v>2015-07</v>
      </c>
    </row>
    <row r="3370" spans="1:20"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YEAR(Table3[[#This Row],[Order Date]])</f>
        <v>2016</v>
      </c>
      <c r="T3370" t="str">
        <f>TEXT(Table3[[#This Row],[Order Date]],"yyyy-mm")</f>
        <v>2016-11</v>
      </c>
    </row>
    <row r="3371" spans="1:20"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YEAR(Table3[[#This Row],[Order Date]])</f>
        <v>2016</v>
      </c>
      <c r="T3371" t="str">
        <f>TEXT(Table3[[#This Row],[Order Date]],"yyyy-mm")</f>
        <v>2016-11</v>
      </c>
    </row>
    <row r="3372" spans="1:20"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YEAR(Table3[[#This Row],[Order Date]])</f>
        <v>2017</v>
      </c>
      <c r="T3372" t="str">
        <f>TEXT(Table3[[#This Row],[Order Date]],"yyyy-mm")</f>
        <v>2017-03</v>
      </c>
    </row>
    <row r="3373" spans="1:20"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YEAR(Table3[[#This Row],[Order Date]])</f>
        <v>2018</v>
      </c>
      <c r="T3373" t="str">
        <f>TEXT(Table3[[#This Row],[Order Date]],"yyyy-mm")</f>
        <v>2018-09</v>
      </c>
    </row>
    <row r="3374" spans="1:20"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YEAR(Table3[[#This Row],[Order Date]])</f>
        <v>2018</v>
      </c>
      <c r="T3374" t="str">
        <f>TEXT(Table3[[#This Row],[Order Date]],"yyyy-mm")</f>
        <v>2018-09</v>
      </c>
    </row>
    <row r="3375" spans="1:20"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YEAR(Table3[[#This Row],[Order Date]])</f>
        <v>2016</v>
      </c>
      <c r="T3375" t="str">
        <f>TEXT(Table3[[#This Row],[Order Date]],"yyyy-mm")</f>
        <v>2016-12</v>
      </c>
    </row>
    <row r="3376" spans="1:20"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YEAR(Table3[[#This Row],[Order Date]])</f>
        <v>2016</v>
      </c>
      <c r="T3376" t="str">
        <f>TEXT(Table3[[#This Row],[Order Date]],"yyyy-mm")</f>
        <v>2016-12</v>
      </c>
    </row>
    <row r="3377" spans="1:20"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YEAR(Table3[[#This Row],[Order Date]])</f>
        <v>2016</v>
      </c>
      <c r="T3377" t="str">
        <f>TEXT(Table3[[#This Row],[Order Date]],"yyyy-mm")</f>
        <v>2016-12</v>
      </c>
    </row>
    <row r="3378" spans="1:20"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YEAR(Table3[[#This Row],[Order Date]])</f>
        <v>2016</v>
      </c>
      <c r="T3378" t="str">
        <f>TEXT(Table3[[#This Row],[Order Date]],"yyyy-mm")</f>
        <v>2016-12</v>
      </c>
    </row>
    <row r="3379" spans="1:20"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YEAR(Table3[[#This Row],[Order Date]])</f>
        <v>2017</v>
      </c>
      <c r="T3379" t="str">
        <f>TEXT(Table3[[#This Row],[Order Date]],"yyyy-mm")</f>
        <v>2017-11</v>
      </c>
    </row>
    <row r="3380" spans="1:20"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YEAR(Table3[[#This Row],[Order Date]])</f>
        <v>2018</v>
      </c>
      <c r="T3380" t="str">
        <f>TEXT(Table3[[#This Row],[Order Date]],"yyyy-mm")</f>
        <v>2018-03</v>
      </c>
    </row>
    <row r="3381" spans="1:20"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YEAR(Table3[[#This Row],[Order Date]])</f>
        <v>2018</v>
      </c>
      <c r="T3381" t="str">
        <f>TEXT(Table3[[#This Row],[Order Date]],"yyyy-mm")</f>
        <v>2018-03</v>
      </c>
    </row>
    <row r="3382" spans="1:20"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YEAR(Table3[[#This Row],[Order Date]])</f>
        <v>2018</v>
      </c>
      <c r="T3382" t="str">
        <f>TEXT(Table3[[#This Row],[Order Date]],"yyyy-mm")</f>
        <v>2018-11</v>
      </c>
    </row>
    <row r="3383" spans="1:20"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YEAR(Table3[[#This Row],[Order Date]])</f>
        <v>2018</v>
      </c>
      <c r="T3383" t="str">
        <f>TEXT(Table3[[#This Row],[Order Date]],"yyyy-mm")</f>
        <v>2018-08</v>
      </c>
    </row>
    <row r="3384" spans="1:20"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YEAR(Table3[[#This Row],[Order Date]])</f>
        <v>2016</v>
      </c>
      <c r="T3384" t="str">
        <f>TEXT(Table3[[#This Row],[Order Date]],"yyyy-mm")</f>
        <v>2016-12</v>
      </c>
    </row>
    <row r="3385" spans="1:20"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YEAR(Table3[[#This Row],[Order Date]])</f>
        <v>2016</v>
      </c>
      <c r="T3385" t="str">
        <f>TEXT(Table3[[#This Row],[Order Date]],"yyyy-mm")</f>
        <v>2016-12</v>
      </c>
    </row>
    <row r="3386" spans="1:20"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YEAR(Table3[[#This Row],[Order Date]])</f>
        <v>2016</v>
      </c>
      <c r="T3386" t="str">
        <f>TEXT(Table3[[#This Row],[Order Date]],"yyyy-mm")</f>
        <v>2016-12</v>
      </c>
    </row>
    <row r="3387" spans="1:20"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YEAR(Table3[[#This Row],[Order Date]])</f>
        <v>2018</v>
      </c>
      <c r="T3387" t="str">
        <f>TEXT(Table3[[#This Row],[Order Date]],"yyyy-mm")</f>
        <v>2018-10</v>
      </c>
    </row>
    <row r="3388" spans="1:20"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YEAR(Table3[[#This Row],[Order Date]])</f>
        <v>2018</v>
      </c>
      <c r="T3388" t="str">
        <f>TEXT(Table3[[#This Row],[Order Date]],"yyyy-mm")</f>
        <v>2018-10</v>
      </c>
    </row>
    <row r="3389" spans="1:20"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YEAR(Table3[[#This Row],[Order Date]])</f>
        <v>2018</v>
      </c>
      <c r="T3389" t="str">
        <f>TEXT(Table3[[#This Row],[Order Date]],"yyyy-mm")</f>
        <v>2018-10</v>
      </c>
    </row>
    <row r="3390" spans="1:20"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YEAR(Table3[[#This Row],[Order Date]])</f>
        <v>2018</v>
      </c>
      <c r="T3390" t="str">
        <f>TEXT(Table3[[#This Row],[Order Date]],"yyyy-mm")</f>
        <v>2018-10</v>
      </c>
    </row>
    <row r="3391" spans="1:20"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YEAR(Table3[[#This Row],[Order Date]])</f>
        <v>2018</v>
      </c>
      <c r="T3391" t="str">
        <f>TEXT(Table3[[#This Row],[Order Date]],"yyyy-mm")</f>
        <v>2018-10</v>
      </c>
    </row>
    <row r="3392" spans="1:20"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YEAR(Table3[[#This Row],[Order Date]])</f>
        <v>2018</v>
      </c>
      <c r="T3392" t="str">
        <f>TEXT(Table3[[#This Row],[Order Date]],"yyyy-mm")</f>
        <v>2018-03</v>
      </c>
    </row>
    <row r="3393" spans="1:20"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YEAR(Table3[[#This Row],[Order Date]])</f>
        <v>2015</v>
      </c>
      <c r="T3393" t="str">
        <f>TEXT(Table3[[#This Row],[Order Date]],"yyyy-mm")</f>
        <v>2015-08</v>
      </c>
    </row>
    <row r="3394" spans="1:20"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YEAR(Table3[[#This Row],[Order Date]])</f>
        <v>2015</v>
      </c>
      <c r="T3394" t="str">
        <f>TEXT(Table3[[#This Row],[Order Date]],"yyyy-mm")</f>
        <v>2015-08</v>
      </c>
    </row>
    <row r="3395" spans="1:20"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YEAR(Table3[[#This Row],[Order Date]])</f>
        <v>2015</v>
      </c>
      <c r="T3395" t="str">
        <f>TEXT(Table3[[#This Row],[Order Date]],"yyyy-mm")</f>
        <v>2015-11</v>
      </c>
    </row>
    <row r="3396" spans="1:20"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YEAR(Table3[[#This Row],[Order Date]])</f>
        <v>2018</v>
      </c>
      <c r="T3396" t="str">
        <f>TEXT(Table3[[#This Row],[Order Date]],"yyyy-mm")</f>
        <v>2018-06</v>
      </c>
    </row>
    <row r="3397" spans="1:20"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YEAR(Table3[[#This Row],[Order Date]])</f>
        <v>2018</v>
      </c>
      <c r="T3397" t="str">
        <f>TEXT(Table3[[#This Row],[Order Date]],"yyyy-mm")</f>
        <v>2018-07</v>
      </c>
    </row>
    <row r="3398" spans="1:20"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YEAR(Table3[[#This Row],[Order Date]])</f>
        <v>2018</v>
      </c>
      <c r="T3398" t="str">
        <f>TEXT(Table3[[#This Row],[Order Date]],"yyyy-mm")</f>
        <v>2018-07</v>
      </c>
    </row>
    <row r="3399" spans="1:20"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YEAR(Table3[[#This Row],[Order Date]])</f>
        <v>2018</v>
      </c>
      <c r="T3399" t="str">
        <f>TEXT(Table3[[#This Row],[Order Date]],"yyyy-mm")</f>
        <v>2018-07</v>
      </c>
    </row>
    <row r="3400" spans="1:20"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YEAR(Table3[[#This Row],[Order Date]])</f>
        <v>2015</v>
      </c>
      <c r="T3400" t="str">
        <f>TEXT(Table3[[#This Row],[Order Date]],"yyyy-mm")</f>
        <v>2015-11</v>
      </c>
    </row>
    <row r="3401" spans="1:20"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YEAR(Table3[[#This Row],[Order Date]])</f>
        <v>2015</v>
      </c>
      <c r="T3401" t="str">
        <f>TEXT(Table3[[#This Row],[Order Date]],"yyyy-mm")</f>
        <v>2015-11</v>
      </c>
    </row>
    <row r="3402" spans="1:20"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YEAR(Table3[[#This Row],[Order Date]])</f>
        <v>2015</v>
      </c>
      <c r="T3402" t="str">
        <f>TEXT(Table3[[#This Row],[Order Date]],"yyyy-mm")</f>
        <v>2015-11</v>
      </c>
    </row>
    <row r="3403" spans="1:20"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YEAR(Table3[[#This Row],[Order Date]])</f>
        <v>2015</v>
      </c>
      <c r="T3403" t="str">
        <f>TEXT(Table3[[#This Row],[Order Date]],"yyyy-mm")</f>
        <v>2015-11</v>
      </c>
    </row>
    <row r="3404" spans="1:20"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YEAR(Table3[[#This Row],[Order Date]])</f>
        <v>2016</v>
      </c>
      <c r="T3404" t="str">
        <f>TEXT(Table3[[#This Row],[Order Date]],"yyyy-mm")</f>
        <v>2016-05</v>
      </c>
    </row>
    <row r="3405" spans="1:20"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YEAR(Table3[[#This Row],[Order Date]])</f>
        <v>2018</v>
      </c>
      <c r="T3405" t="str">
        <f>TEXT(Table3[[#This Row],[Order Date]],"yyyy-mm")</f>
        <v>2018-05</v>
      </c>
    </row>
    <row r="3406" spans="1:20"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YEAR(Table3[[#This Row],[Order Date]])</f>
        <v>2016</v>
      </c>
      <c r="T3406" t="str">
        <f>TEXT(Table3[[#This Row],[Order Date]],"yyyy-mm")</f>
        <v>2016-10</v>
      </c>
    </row>
    <row r="3407" spans="1:20"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YEAR(Table3[[#This Row],[Order Date]])</f>
        <v>2015</v>
      </c>
      <c r="T3407" t="str">
        <f>TEXT(Table3[[#This Row],[Order Date]],"yyyy-mm")</f>
        <v>2015-04</v>
      </c>
    </row>
    <row r="3408" spans="1:20"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YEAR(Table3[[#This Row],[Order Date]])</f>
        <v>2015</v>
      </c>
      <c r="T3408" t="str">
        <f>TEXT(Table3[[#This Row],[Order Date]],"yyyy-mm")</f>
        <v>2015-04</v>
      </c>
    </row>
    <row r="3409" spans="1:20"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YEAR(Table3[[#This Row],[Order Date]])</f>
        <v>2015</v>
      </c>
      <c r="T3409" t="str">
        <f>TEXT(Table3[[#This Row],[Order Date]],"yyyy-mm")</f>
        <v>2015-04</v>
      </c>
    </row>
    <row r="3410" spans="1:20"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YEAR(Table3[[#This Row],[Order Date]])</f>
        <v>2015</v>
      </c>
      <c r="T3410" t="str">
        <f>TEXT(Table3[[#This Row],[Order Date]],"yyyy-mm")</f>
        <v>2015-04</v>
      </c>
    </row>
    <row r="3411" spans="1:20"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YEAR(Table3[[#This Row],[Order Date]])</f>
        <v>2018</v>
      </c>
      <c r="T3411" t="str">
        <f>TEXT(Table3[[#This Row],[Order Date]],"yyyy-mm")</f>
        <v>2018-04</v>
      </c>
    </row>
    <row r="3412" spans="1:20"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YEAR(Table3[[#This Row],[Order Date]])</f>
        <v>2017</v>
      </c>
      <c r="T3412" t="str">
        <f>TEXT(Table3[[#This Row],[Order Date]],"yyyy-mm")</f>
        <v>2017-09</v>
      </c>
    </row>
    <row r="3413" spans="1:20"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YEAR(Table3[[#This Row],[Order Date]])</f>
        <v>2017</v>
      </c>
      <c r="T3413" t="str">
        <f>TEXT(Table3[[#This Row],[Order Date]],"yyyy-mm")</f>
        <v>2017-09</v>
      </c>
    </row>
    <row r="3414" spans="1:20"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YEAR(Table3[[#This Row],[Order Date]])</f>
        <v>2017</v>
      </c>
      <c r="T3414" t="str">
        <f>TEXT(Table3[[#This Row],[Order Date]],"yyyy-mm")</f>
        <v>2017-09</v>
      </c>
    </row>
    <row r="3415" spans="1:20"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YEAR(Table3[[#This Row],[Order Date]])</f>
        <v>2017</v>
      </c>
      <c r="T3415" t="str">
        <f>TEXT(Table3[[#This Row],[Order Date]],"yyyy-mm")</f>
        <v>2017-09</v>
      </c>
    </row>
    <row r="3416" spans="1:20"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YEAR(Table3[[#This Row],[Order Date]])</f>
        <v>2017</v>
      </c>
      <c r="T3416" t="str">
        <f>TEXT(Table3[[#This Row],[Order Date]],"yyyy-mm")</f>
        <v>2017-09</v>
      </c>
    </row>
    <row r="3417" spans="1:20"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YEAR(Table3[[#This Row],[Order Date]])</f>
        <v>2017</v>
      </c>
      <c r="T3417" t="str">
        <f>TEXT(Table3[[#This Row],[Order Date]],"yyyy-mm")</f>
        <v>2017-09</v>
      </c>
    </row>
    <row r="3418" spans="1:20"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YEAR(Table3[[#This Row],[Order Date]])</f>
        <v>2017</v>
      </c>
      <c r="T3418" t="str">
        <f>TEXT(Table3[[#This Row],[Order Date]],"yyyy-mm")</f>
        <v>2017-09</v>
      </c>
    </row>
    <row r="3419" spans="1:20"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YEAR(Table3[[#This Row],[Order Date]])</f>
        <v>2016</v>
      </c>
      <c r="T3419" t="str">
        <f>TEXT(Table3[[#This Row],[Order Date]],"yyyy-mm")</f>
        <v>2016-04</v>
      </c>
    </row>
    <row r="3420" spans="1:20"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YEAR(Table3[[#This Row],[Order Date]])</f>
        <v>2016</v>
      </c>
      <c r="T3420" t="str">
        <f>TEXT(Table3[[#This Row],[Order Date]],"yyyy-mm")</f>
        <v>2016-04</v>
      </c>
    </row>
    <row r="3421" spans="1:20"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YEAR(Table3[[#This Row],[Order Date]])</f>
        <v>2016</v>
      </c>
      <c r="T3421" t="str">
        <f>TEXT(Table3[[#This Row],[Order Date]],"yyyy-mm")</f>
        <v>2016-09</v>
      </c>
    </row>
    <row r="3422" spans="1:20"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YEAR(Table3[[#This Row],[Order Date]])</f>
        <v>2017</v>
      </c>
      <c r="T3422" t="str">
        <f>TEXT(Table3[[#This Row],[Order Date]],"yyyy-mm")</f>
        <v>2017-05</v>
      </c>
    </row>
    <row r="3423" spans="1:20"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YEAR(Table3[[#This Row],[Order Date]])</f>
        <v>2017</v>
      </c>
      <c r="T3423" t="str">
        <f>TEXT(Table3[[#This Row],[Order Date]],"yyyy-mm")</f>
        <v>2017-05</v>
      </c>
    </row>
    <row r="3424" spans="1:20"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YEAR(Table3[[#This Row],[Order Date]])</f>
        <v>2017</v>
      </c>
      <c r="T3424" t="str">
        <f>TEXT(Table3[[#This Row],[Order Date]],"yyyy-mm")</f>
        <v>2017-05</v>
      </c>
    </row>
    <row r="3425" spans="1:20"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YEAR(Table3[[#This Row],[Order Date]])</f>
        <v>2017</v>
      </c>
      <c r="T3425" t="str">
        <f>TEXT(Table3[[#This Row],[Order Date]],"yyyy-mm")</f>
        <v>2017-05</v>
      </c>
    </row>
    <row r="3426" spans="1:20"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YEAR(Table3[[#This Row],[Order Date]])</f>
        <v>2017</v>
      </c>
      <c r="T3426" t="str">
        <f>TEXT(Table3[[#This Row],[Order Date]],"yyyy-mm")</f>
        <v>2017-05</v>
      </c>
    </row>
    <row r="3427" spans="1:20"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YEAR(Table3[[#This Row],[Order Date]])</f>
        <v>2016</v>
      </c>
      <c r="T3427" t="str">
        <f>TEXT(Table3[[#This Row],[Order Date]],"yyyy-mm")</f>
        <v>2016-09</v>
      </c>
    </row>
    <row r="3428" spans="1:20"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YEAR(Table3[[#This Row],[Order Date]])</f>
        <v>2016</v>
      </c>
      <c r="T3428" t="str">
        <f>TEXT(Table3[[#This Row],[Order Date]],"yyyy-mm")</f>
        <v>2016-09</v>
      </c>
    </row>
    <row r="3429" spans="1:20"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YEAR(Table3[[#This Row],[Order Date]])</f>
        <v>2018</v>
      </c>
      <c r="T3429" t="str">
        <f>TEXT(Table3[[#This Row],[Order Date]],"yyyy-mm")</f>
        <v>2018-07</v>
      </c>
    </row>
    <row r="3430" spans="1:20"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YEAR(Table3[[#This Row],[Order Date]])</f>
        <v>2018</v>
      </c>
      <c r="T3430" t="str">
        <f>TEXT(Table3[[#This Row],[Order Date]],"yyyy-mm")</f>
        <v>2018-07</v>
      </c>
    </row>
    <row r="3431" spans="1:20"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YEAR(Table3[[#This Row],[Order Date]])</f>
        <v>2018</v>
      </c>
      <c r="T3431" t="str">
        <f>TEXT(Table3[[#This Row],[Order Date]],"yyyy-mm")</f>
        <v>2018-07</v>
      </c>
    </row>
    <row r="3432" spans="1:20"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YEAR(Table3[[#This Row],[Order Date]])</f>
        <v>2018</v>
      </c>
      <c r="T3432" t="str">
        <f>TEXT(Table3[[#This Row],[Order Date]],"yyyy-mm")</f>
        <v>2018-12</v>
      </c>
    </row>
    <row r="3433" spans="1:20"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YEAR(Table3[[#This Row],[Order Date]])</f>
        <v>2018</v>
      </c>
      <c r="T3433" t="str">
        <f>TEXT(Table3[[#This Row],[Order Date]],"yyyy-mm")</f>
        <v>2018-12</v>
      </c>
    </row>
    <row r="3434" spans="1:20"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YEAR(Table3[[#This Row],[Order Date]])</f>
        <v>2018</v>
      </c>
      <c r="T3434" t="str">
        <f>TEXT(Table3[[#This Row],[Order Date]],"yyyy-mm")</f>
        <v>2018-12</v>
      </c>
    </row>
    <row r="3435" spans="1:20"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YEAR(Table3[[#This Row],[Order Date]])</f>
        <v>2018</v>
      </c>
      <c r="T3435" t="str">
        <f>TEXT(Table3[[#This Row],[Order Date]],"yyyy-mm")</f>
        <v>2018-12</v>
      </c>
    </row>
    <row r="3436" spans="1:20"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YEAR(Table3[[#This Row],[Order Date]])</f>
        <v>2018</v>
      </c>
      <c r="T3436" t="str">
        <f>TEXT(Table3[[#This Row],[Order Date]],"yyyy-mm")</f>
        <v>2018-12</v>
      </c>
    </row>
    <row r="3437" spans="1:20"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YEAR(Table3[[#This Row],[Order Date]])</f>
        <v>2016</v>
      </c>
      <c r="T3437" t="str">
        <f>TEXT(Table3[[#This Row],[Order Date]],"yyyy-mm")</f>
        <v>2016-09</v>
      </c>
    </row>
    <row r="3438" spans="1:20"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YEAR(Table3[[#This Row],[Order Date]])</f>
        <v>2016</v>
      </c>
      <c r="T3438" t="str">
        <f>TEXT(Table3[[#This Row],[Order Date]],"yyyy-mm")</f>
        <v>2016-09</v>
      </c>
    </row>
    <row r="3439" spans="1:20"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YEAR(Table3[[#This Row],[Order Date]])</f>
        <v>2018</v>
      </c>
      <c r="T3439" t="str">
        <f>TEXT(Table3[[#This Row],[Order Date]],"yyyy-mm")</f>
        <v>2018-10</v>
      </c>
    </row>
    <row r="3440" spans="1:20"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YEAR(Table3[[#This Row],[Order Date]])</f>
        <v>2018</v>
      </c>
      <c r="T3440" t="str">
        <f>TEXT(Table3[[#This Row],[Order Date]],"yyyy-mm")</f>
        <v>2018-10</v>
      </c>
    </row>
    <row r="3441" spans="1:20"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YEAR(Table3[[#This Row],[Order Date]])</f>
        <v>2018</v>
      </c>
      <c r="T3441" t="str">
        <f>TEXT(Table3[[#This Row],[Order Date]],"yyyy-mm")</f>
        <v>2018-10</v>
      </c>
    </row>
    <row r="3442" spans="1:20"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YEAR(Table3[[#This Row],[Order Date]])</f>
        <v>2016</v>
      </c>
      <c r="T3442" t="str">
        <f>TEXT(Table3[[#This Row],[Order Date]],"yyyy-mm")</f>
        <v>2016-11</v>
      </c>
    </row>
    <row r="3443" spans="1:20"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YEAR(Table3[[#This Row],[Order Date]])</f>
        <v>2015</v>
      </c>
      <c r="T3443" t="str">
        <f>TEXT(Table3[[#This Row],[Order Date]],"yyyy-mm")</f>
        <v>2015-03</v>
      </c>
    </row>
    <row r="3444" spans="1:20"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YEAR(Table3[[#This Row],[Order Date]])</f>
        <v>2018</v>
      </c>
      <c r="T3444" t="str">
        <f>TEXT(Table3[[#This Row],[Order Date]],"yyyy-mm")</f>
        <v>2018-11</v>
      </c>
    </row>
    <row r="3445" spans="1:20"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YEAR(Table3[[#This Row],[Order Date]])</f>
        <v>2018</v>
      </c>
      <c r="T3445" t="str">
        <f>TEXT(Table3[[#This Row],[Order Date]],"yyyy-mm")</f>
        <v>2018-11</v>
      </c>
    </row>
    <row r="3446" spans="1:20"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YEAR(Table3[[#This Row],[Order Date]])</f>
        <v>2017</v>
      </c>
      <c r="T3446" t="str">
        <f>TEXT(Table3[[#This Row],[Order Date]],"yyyy-mm")</f>
        <v>2017-07</v>
      </c>
    </row>
    <row r="3447" spans="1:20"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YEAR(Table3[[#This Row],[Order Date]])</f>
        <v>2016</v>
      </c>
      <c r="T3447" t="str">
        <f>TEXT(Table3[[#This Row],[Order Date]],"yyyy-mm")</f>
        <v>2016-06</v>
      </c>
    </row>
    <row r="3448" spans="1:20"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YEAR(Table3[[#This Row],[Order Date]])</f>
        <v>2017</v>
      </c>
      <c r="T3448" t="str">
        <f>TEXT(Table3[[#This Row],[Order Date]],"yyyy-mm")</f>
        <v>2017-08</v>
      </c>
    </row>
    <row r="3449" spans="1:20"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YEAR(Table3[[#This Row],[Order Date]])</f>
        <v>2018</v>
      </c>
      <c r="T3449" t="str">
        <f>TEXT(Table3[[#This Row],[Order Date]],"yyyy-mm")</f>
        <v>2018-06</v>
      </c>
    </row>
    <row r="3450" spans="1:20"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YEAR(Table3[[#This Row],[Order Date]])</f>
        <v>2017</v>
      </c>
      <c r="T3450" t="str">
        <f>TEXT(Table3[[#This Row],[Order Date]],"yyyy-mm")</f>
        <v>2017-10</v>
      </c>
    </row>
    <row r="3451" spans="1:20"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YEAR(Table3[[#This Row],[Order Date]])</f>
        <v>2015</v>
      </c>
      <c r="T3451" t="str">
        <f>TEXT(Table3[[#This Row],[Order Date]],"yyyy-mm")</f>
        <v>2015-09</v>
      </c>
    </row>
    <row r="3452" spans="1:20"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YEAR(Table3[[#This Row],[Order Date]])</f>
        <v>2015</v>
      </c>
      <c r="T3452" t="str">
        <f>TEXT(Table3[[#This Row],[Order Date]],"yyyy-mm")</f>
        <v>2015-09</v>
      </c>
    </row>
    <row r="3453" spans="1:20"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YEAR(Table3[[#This Row],[Order Date]])</f>
        <v>2015</v>
      </c>
      <c r="T3453" t="str">
        <f>TEXT(Table3[[#This Row],[Order Date]],"yyyy-mm")</f>
        <v>2015-09</v>
      </c>
    </row>
    <row r="3454" spans="1:20"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YEAR(Table3[[#This Row],[Order Date]])</f>
        <v>2015</v>
      </c>
      <c r="T3454" t="str">
        <f>TEXT(Table3[[#This Row],[Order Date]],"yyyy-mm")</f>
        <v>2015-03</v>
      </c>
    </row>
    <row r="3455" spans="1:20"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YEAR(Table3[[#This Row],[Order Date]])</f>
        <v>2016</v>
      </c>
      <c r="T3455" t="str">
        <f>TEXT(Table3[[#This Row],[Order Date]],"yyyy-mm")</f>
        <v>2016-03</v>
      </c>
    </row>
    <row r="3456" spans="1:20"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YEAR(Table3[[#This Row],[Order Date]])</f>
        <v>2016</v>
      </c>
      <c r="T3456" t="str">
        <f>TEXT(Table3[[#This Row],[Order Date]],"yyyy-mm")</f>
        <v>2016-07</v>
      </c>
    </row>
    <row r="3457" spans="1:20"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YEAR(Table3[[#This Row],[Order Date]])</f>
        <v>2017</v>
      </c>
      <c r="T3457" t="str">
        <f>TEXT(Table3[[#This Row],[Order Date]],"yyyy-mm")</f>
        <v>2017-02</v>
      </c>
    </row>
    <row r="3458" spans="1:20"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YEAR(Table3[[#This Row],[Order Date]])</f>
        <v>2018</v>
      </c>
      <c r="T3458" t="str">
        <f>TEXT(Table3[[#This Row],[Order Date]],"yyyy-mm")</f>
        <v>2018-09</v>
      </c>
    </row>
    <row r="3459" spans="1:20"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YEAR(Table3[[#This Row],[Order Date]])</f>
        <v>2018</v>
      </c>
      <c r="T3459" t="str">
        <f>TEXT(Table3[[#This Row],[Order Date]],"yyyy-mm")</f>
        <v>2018-09</v>
      </c>
    </row>
    <row r="3460" spans="1:20"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YEAR(Table3[[#This Row],[Order Date]])</f>
        <v>2018</v>
      </c>
      <c r="T3460" t="str">
        <f>TEXT(Table3[[#This Row],[Order Date]],"yyyy-mm")</f>
        <v>2018-09</v>
      </c>
    </row>
    <row r="3461" spans="1:20"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YEAR(Table3[[#This Row],[Order Date]])</f>
        <v>2018</v>
      </c>
      <c r="T3461" t="str">
        <f>TEXT(Table3[[#This Row],[Order Date]],"yyyy-mm")</f>
        <v>2018-09</v>
      </c>
    </row>
    <row r="3462" spans="1:20"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YEAR(Table3[[#This Row],[Order Date]])</f>
        <v>2018</v>
      </c>
      <c r="T3462" t="str">
        <f>TEXT(Table3[[#This Row],[Order Date]],"yyyy-mm")</f>
        <v>2018-09</v>
      </c>
    </row>
    <row r="3463" spans="1:20"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YEAR(Table3[[#This Row],[Order Date]])</f>
        <v>2018</v>
      </c>
      <c r="T3463" t="str">
        <f>TEXT(Table3[[#This Row],[Order Date]],"yyyy-mm")</f>
        <v>2018-11</v>
      </c>
    </row>
    <row r="3464" spans="1:20"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YEAR(Table3[[#This Row],[Order Date]])</f>
        <v>2016</v>
      </c>
      <c r="T3464" t="str">
        <f>TEXT(Table3[[#This Row],[Order Date]],"yyyy-mm")</f>
        <v>2016-02</v>
      </c>
    </row>
    <row r="3465" spans="1:20"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YEAR(Table3[[#This Row],[Order Date]])</f>
        <v>2017</v>
      </c>
      <c r="T3465" t="str">
        <f>TEXT(Table3[[#This Row],[Order Date]],"yyyy-mm")</f>
        <v>2017-11</v>
      </c>
    </row>
    <row r="3466" spans="1:20"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YEAR(Table3[[#This Row],[Order Date]])</f>
        <v>2018</v>
      </c>
      <c r="T3466" t="str">
        <f>TEXT(Table3[[#This Row],[Order Date]],"yyyy-mm")</f>
        <v>2018-12</v>
      </c>
    </row>
    <row r="3467" spans="1:20"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YEAR(Table3[[#This Row],[Order Date]])</f>
        <v>2016</v>
      </c>
      <c r="T3467" t="str">
        <f>TEXT(Table3[[#This Row],[Order Date]],"yyyy-mm")</f>
        <v>2016-09</v>
      </c>
    </row>
    <row r="3468" spans="1:20"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YEAR(Table3[[#This Row],[Order Date]])</f>
        <v>2016</v>
      </c>
      <c r="T3468" t="str">
        <f>TEXT(Table3[[#This Row],[Order Date]],"yyyy-mm")</f>
        <v>2016-09</v>
      </c>
    </row>
    <row r="3469" spans="1:20"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YEAR(Table3[[#This Row],[Order Date]])</f>
        <v>2016</v>
      </c>
      <c r="T3469" t="str">
        <f>TEXT(Table3[[#This Row],[Order Date]],"yyyy-mm")</f>
        <v>2016-09</v>
      </c>
    </row>
    <row r="3470" spans="1:20"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YEAR(Table3[[#This Row],[Order Date]])</f>
        <v>2017</v>
      </c>
      <c r="T3470" t="str">
        <f>TEXT(Table3[[#This Row],[Order Date]],"yyyy-mm")</f>
        <v>2017-12</v>
      </c>
    </row>
    <row r="3471" spans="1:20"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YEAR(Table3[[#This Row],[Order Date]])</f>
        <v>2016</v>
      </c>
      <c r="T3471" t="str">
        <f>TEXT(Table3[[#This Row],[Order Date]],"yyyy-mm")</f>
        <v>2016-04</v>
      </c>
    </row>
    <row r="3472" spans="1:20"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YEAR(Table3[[#This Row],[Order Date]])</f>
        <v>2017</v>
      </c>
      <c r="T3472" t="str">
        <f>TEXT(Table3[[#This Row],[Order Date]],"yyyy-mm")</f>
        <v>2017-12</v>
      </c>
    </row>
    <row r="3473" spans="1:20"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YEAR(Table3[[#This Row],[Order Date]])</f>
        <v>2018</v>
      </c>
      <c r="T3473" t="str">
        <f>TEXT(Table3[[#This Row],[Order Date]],"yyyy-mm")</f>
        <v>2018-11</v>
      </c>
    </row>
    <row r="3474" spans="1:20"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YEAR(Table3[[#This Row],[Order Date]])</f>
        <v>2018</v>
      </c>
      <c r="T3474" t="str">
        <f>TEXT(Table3[[#This Row],[Order Date]],"yyyy-mm")</f>
        <v>2018-11</v>
      </c>
    </row>
    <row r="3475" spans="1:20"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YEAR(Table3[[#This Row],[Order Date]])</f>
        <v>2018</v>
      </c>
      <c r="T3475" t="str">
        <f>TEXT(Table3[[#This Row],[Order Date]],"yyyy-mm")</f>
        <v>2018-03</v>
      </c>
    </row>
    <row r="3476" spans="1:20"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YEAR(Table3[[#This Row],[Order Date]])</f>
        <v>2018</v>
      </c>
      <c r="T3476" t="str">
        <f>TEXT(Table3[[#This Row],[Order Date]],"yyyy-mm")</f>
        <v>2018-03</v>
      </c>
    </row>
    <row r="3477" spans="1:20"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YEAR(Table3[[#This Row],[Order Date]])</f>
        <v>2017</v>
      </c>
      <c r="T3477" t="str">
        <f>TEXT(Table3[[#This Row],[Order Date]],"yyyy-mm")</f>
        <v>2017-11</v>
      </c>
    </row>
    <row r="3478" spans="1:20"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YEAR(Table3[[#This Row],[Order Date]])</f>
        <v>2017</v>
      </c>
      <c r="T3478" t="str">
        <f>TEXT(Table3[[#This Row],[Order Date]],"yyyy-mm")</f>
        <v>2017-11</v>
      </c>
    </row>
    <row r="3479" spans="1:20"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YEAR(Table3[[#This Row],[Order Date]])</f>
        <v>2015</v>
      </c>
      <c r="T3479" t="str">
        <f>TEXT(Table3[[#This Row],[Order Date]],"yyyy-mm")</f>
        <v>2015-08</v>
      </c>
    </row>
    <row r="3480" spans="1:20"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YEAR(Table3[[#This Row],[Order Date]])</f>
        <v>2017</v>
      </c>
      <c r="T3480" t="str">
        <f>TEXT(Table3[[#This Row],[Order Date]],"yyyy-mm")</f>
        <v>2017-12</v>
      </c>
    </row>
    <row r="3481" spans="1:20"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YEAR(Table3[[#This Row],[Order Date]])</f>
        <v>2017</v>
      </c>
      <c r="T3481" t="str">
        <f>TEXT(Table3[[#This Row],[Order Date]],"yyyy-mm")</f>
        <v>2017-12</v>
      </c>
    </row>
    <row r="3482" spans="1:20"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YEAR(Table3[[#This Row],[Order Date]])</f>
        <v>2017</v>
      </c>
      <c r="T3482" t="str">
        <f>TEXT(Table3[[#This Row],[Order Date]],"yyyy-mm")</f>
        <v>2017-12</v>
      </c>
    </row>
    <row r="3483" spans="1:20"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YEAR(Table3[[#This Row],[Order Date]])</f>
        <v>2015</v>
      </c>
      <c r="T3483" t="str">
        <f>TEXT(Table3[[#This Row],[Order Date]],"yyyy-mm")</f>
        <v>2015-04</v>
      </c>
    </row>
    <row r="3484" spans="1:20"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YEAR(Table3[[#This Row],[Order Date]])</f>
        <v>2015</v>
      </c>
      <c r="T3484" t="str">
        <f>TEXT(Table3[[#This Row],[Order Date]],"yyyy-mm")</f>
        <v>2015-08</v>
      </c>
    </row>
    <row r="3485" spans="1:20"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YEAR(Table3[[#This Row],[Order Date]])</f>
        <v>2015</v>
      </c>
      <c r="T3485" t="str">
        <f>TEXT(Table3[[#This Row],[Order Date]],"yyyy-mm")</f>
        <v>2015-08</v>
      </c>
    </row>
    <row r="3486" spans="1:20"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YEAR(Table3[[#This Row],[Order Date]])</f>
        <v>2015</v>
      </c>
      <c r="T3486" t="str">
        <f>TEXT(Table3[[#This Row],[Order Date]],"yyyy-mm")</f>
        <v>2015-08</v>
      </c>
    </row>
    <row r="3487" spans="1:20"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YEAR(Table3[[#This Row],[Order Date]])</f>
        <v>2017</v>
      </c>
      <c r="T3487" t="str">
        <f>TEXT(Table3[[#This Row],[Order Date]],"yyyy-mm")</f>
        <v>2017-10</v>
      </c>
    </row>
    <row r="3488" spans="1:20"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YEAR(Table3[[#This Row],[Order Date]])</f>
        <v>2017</v>
      </c>
      <c r="T3488" t="str">
        <f>TEXT(Table3[[#This Row],[Order Date]],"yyyy-mm")</f>
        <v>2017-11</v>
      </c>
    </row>
    <row r="3489" spans="1:20"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YEAR(Table3[[#This Row],[Order Date]])</f>
        <v>2018</v>
      </c>
      <c r="T3489" t="str">
        <f>TEXT(Table3[[#This Row],[Order Date]],"yyyy-mm")</f>
        <v>2018-09</v>
      </c>
    </row>
    <row r="3490" spans="1:20"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YEAR(Table3[[#This Row],[Order Date]])</f>
        <v>2016</v>
      </c>
      <c r="T3490" t="str">
        <f>TEXT(Table3[[#This Row],[Order Date]],"yyyy-mm")</f>
        <v>2016-07</v>
      </c>
    </row>
    <row r="3491" spans="1:20"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YEAR(Table3[[#This Row],[Order Date]])</f>
        <v>2016</v>
      </c>
      <c r="T3491" t="str">
        <f>TEXT(Table3[[#This Row],[Order Date]],"yyyy-mm")</f>
        <v>2016-07</v>
      </c>
    </row>
    <row r="3492" spans="1:20"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YEAR(Table3[[#This Row],[Order Date]])</f>
        <v>2016</v>
      </c>
      <c r="T3492" t="str">
        <f>TEXT(Table3[[#This Row],[Order Date]],"yyyy-mm")</f>
        <v>2016-07</v>
      </c>
    </row>
    <row r="3493" spans="1:20"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YEAR(Table3[[#This Row],[Order Date]])</f>
        <v>2016</v>
      </c>
      <c r="T3493" t="str">
        <f>TEXT(Table3[[#This Row],[Order Date]],"yyyy-mm")</f>
        <v>2016-07</v>
      </c>
    </row>
    <row r="3494" spans="1:20"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YEAR(Table3[[#This Row],[Order Date]])</f>
        <v>2016</v>
      </c>
      <c r="T3494" t="str">
        <f>TEXT(Table3[[#This Row],[Order Date]],"yyyy-mm")</f>
        <v>2016-07</v>
      </c>
    </row>
    <row r="3495" spans="1:20"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YEAR(Table3[[#This Row],[Order Date]])</f>
        <v>2018</v>
      </c>
      <c r="T3495" t="str">
        <f>TEXT(Table3[[#This Row],[Order Date]],"yyyy-mm")</f>
        <v>2018-09</v>
      </c>
    </row>
    <row r="3496" spans="1:20"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YEAR(Table3[[#This Row],[Order Date]])</f>
        <v>2018</v>
      </c>
      <c r="T3496" t="str">
        <f>TEXT(Table3[[#This Row],[Order Date]],"yyyy-mm")</f>
        <v>2018-09</v>
      </c>
    </row>
    <row r="3497" spans="1:20"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YEAR(Table3[[#This Row],[Order Date]])</f>
        <v>2018</v>
      </c>
      <c r="T3497" t="str">
        <f>TEXT(Table3[[#This Row],[Order Date]],"yyyy-mm")</f>
        <v>2018-09</v>
      </c>
    </row>
    <row r="3498" spans="1:20"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YEAR(Table3[[#This Row],[Order Date]])</f>
        <v>2017</v>
      </c>
      <c r="T3498" t="str">
        <f>TEXT(Table3[[#This Row],[Order Date]],"yyyy-mm")</f>
        <v>2017-08</v>
      </c>
    </row>
    <row r="3499" spans="1:20"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YEAR(Table3[[#This Row],[Order Date]])</f>
        <v>2017</v>
      </c>
      <c r="T3499" t="str">
        <f>TEXT(Table3[[#This Row],[Order Date]],"yyyy-mm")</f>
        <v>2017-08</v>
      </c>
    </row>
    <row r="3500" spans="1:20"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YEAR(Table3[[#This Row],[Order Date]])</f>
        <v>2017</v>
      </c>
      <c r="T3500" t="str">
        <f>TEXT(Table3[[#This Row],[Order Date]],"yyyy-mm")</f>
        <v>2017-08</v>
      </c>
    </row>
    <row r="3501" spans="1:20"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YEAR(Table3[[#This Row],[Order Date]])</f>
        <v>2017</v>
      </c>
      <c r="T3501" t="str">
        <f>TEXT(Table3[[#This Row],[Order Date]],"yyyy-mm")</f>
        <v>2017-09</v>
      </c>
    </row>
    <row r="3502" spans="1:20"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YEAR(Table3[[#This Row],[Order Date]])</f>
        <v>2017</v>
      </c>
      <c r="T3502" t="str">
        <f>TEXT(Table3[[#This Row],[Order Date]],"yyyy-mm")</f>
        <v>2017-09</v>
      </c>
    </row>
    <row r="3503" spans="1:20"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YEAR(Table3[[#This Row],[Order Date]])</f>
        <v>2017</v>
      </c>
      <c r="T3503" t="str">
        <f>TEXT(Table3[[#This Row],[Order Date]],"yyyy-mm")</f>
        <v>2017-09</v>
      </c>
    </row>
    <row r="3504" spans="1:20"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YEAR(Table3[[#This Row],[Order Date]])</f>
        <v>2018</v>
      </c>
      <c r="T3504" t="str">
        <f>TEXT(Table3[[#This Row],[Order Date]],"yyyy-mm")</f>
        <v>2018-04</v>
      </c>
    </row>
    <row r="3505" spans="1:20"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YEAR(Table3[[#This Row],[Order Date]])</f>
        <v>2018</v>
      </c>
      <c r="T3505" t="str">
        <f>TEXT(Table3[[#This Row],[Order Date]],"yyyy-mm")</f>
        <v>2018-04</v>
      </c>
    </row>
    <row r="3506" spans="1:20"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YEAR(Table3[[#This Row],[Order Date]])</f>
        <v>2017</v>
      </c>
      <c r="T3506" t="str">
        <f>TEXT(Table3[[#This Row],[Order Date]],"yyyy-mm")</f>
        <v>2017-12</v>
      </c>
    </row>
    <row r="3507" spans="1:20"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YEAR(Table3[[#This Row],[Order Date]])</f>
        <v>2015</v>
      </c>
      <c r="T3507" t="str">
        <f>TEXT(Table3[[#This Row],[Order Date]],"yyyy-mm")</f>
        <v>2015-06</v>
      </c>
    </row>
    <row r="3508" spans="1:20"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YEAR(Table3[[#This Row],[Order Date]])</f>
        <v>2015</v>
      </c>
      <c r="T3508" t="str">
        <f>TEXT(Table3[[#This Row],[Order Date]],"yyyy-mm")</f>
        <v>2015-06</v>
      </c>
    </row>
    <row r="3509" spans="1:20"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YEAR(Table3[[#This Row],[Order Date]])</f>
        <v>2015</v>
      </c>
      <c r="T3509" t="str">
        <f>TEXT(Table3[[#This Row],[Order Date]],"yyyy-mm")</f>
        <v>2015-06</v>
      </c>
    </row>
    <row r="3510" spans="1:20"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YEAR(Table3[[#This Row],[Order Date]])</f>
        <v>2015</v>
      </c>
      <c r="T3510" t="str">
        <f>TEXT(Table3[[#This Row],[Order Date]],"yyyy-mm")</f>
        <v>2015-06</v>
      </c>
    </row>
    <row r="3511" spans="1:20"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YEAR(Table3[[#This Row],[Order Date]])</f>
        <v>2015</v>
      </c>
      <c r="T3511" t="str">
        <f>TEXT(Table3[[#This Row],[Order Date]],"yyyy-mm")</f>
        <v>2015-06</v>
      </c>
    </row>
    <row r="3512" spans="1:20"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YEAR(Table3[[#This Row],[Order Date]])</f>
        <v>2015</v>
      </c>
      <c r="T3512" t="str">
        <f>TEXT(Table3[[#This Row],[Order Date]],"yyyy-mm")</f>
        <v>2015-06</v>
      </c>
    </row>
    <row r="3513" spans="1:20"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YEAR(Table3[[#This Row],[Order Date]])</f>
        <v>2015</v>
      </c>
      <c r="T3513" t="str">
        <f>TEXT(Table3[[#This Row],[Order Date]],"yyyy-mm")</f>
        <v>2015-06</v>
      </c>
    </row>
    <row r="3514" spans="1:20"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YEAR(Table3[[#This Row],[Order Date]])</f>
        <v>2018</v>
      </c>
      <c r="T3514" t="str">
        <f>TEXT(Table3[[#This Row],[Order Date]],"yyyy-mm")</f>
        <v>2018-09</v>
      </c>
    </row>
    <row r="3515" spans="1:20"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YEAR(Table3[[#This Row],[Order Date]])</f>
        <v>2018</v>
      </c>
      <c r="T3515" t="str">
        <f>TEXT(Table3[[#This Row],[Order Date]],"yyyy-mm")</f>
        <v>2018-09</v>
      </c>
    </row>
    <row r="3516" spans="1:20"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YEAR(Table3[[#This Row],[Order Date]])</f>
        <v>2018</v>
      </c>
      <c r="T3516" t="str">
        <f>TEXT(Table3[[#This Row],[Order Date]],"yyyy-mm")</f>
        <v>2018-09</v>
      </c>
    </row>
    <row r="3517" spans="1:20"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YEAR(Table3[[#This Row],[Order Date]])</f>
        <v>2017</v>
      </c>
      <c r="T3517" t="str">
        <f>TEXT(Table3[[#This Row],[Order Date]],"yyyy-mm")</f>
        <v>2017-12</v>
      </c>
    </row>
    <row r="3518" spans="1:20"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YEAR(Table3[[#This Row],[Order Date]])</f>
        <v>2017</v>
      </c>
      <c r="T3518" t="str">
        <f>TEXT(Table3[[#This Row],[Order Date]],"yyyy-mm")</f>
        <v>2017-08</v>
      </c>
    </row>
    <row r="3519" spans="1:20"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YEAR(Table3[[#This Row],[Order Date]])</f>
        <v>2017</v>
      </c>
      <c r="T3519" t="str">
        <f>TEXT(Table3[[#This Row],[Order Date]],"yyyy-mm")</f>
        <v>2017-08</v>
      </c>
    </row>
    <row r="3520" spans="1:20"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YEAR(Table3[[#This Row],[Order Date]])</f>
        <v>2017</v>
      </c>
      <c r="T3520" t="str">
        <f>TEXT(Table3[[#This Row],[Order Date]],"yyyy-mm")</f>
        <v>2017-08</v>
      </c>
    </row>
    <row r="3521" spans="1:20"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YEAR(Table3[[#This Row],[Order Date]])</f>
        <v>2016</v>
      </c>
      <c r="T3521" t="str">
        <f>TEXT(Table3[[#This Row],[Order Date]],"yyyy-mm")</f>
        <v>2016-06</v>
      </c>
    </row>
    <row r="3522" spans="1:20"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YEAR(Table3[[#This Row],[Order Date]])</f>
        <v>2016</v>
      </c>
      <c r="T3522" t="str">
        <f>TEXT(Table3[[#This Row],[Order Date]],"yyyy-mm")</f>
        <v>2016-04</v>
      </c>
    </row>
    <row r="3523" spans="1:20"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YEAR(Table3[[#This Row],[Order Date]])</f>
        <v>2017</v>
      </c>
      <c r="T3523" t="str">
        <f>TEXT(Table3[[#This Row],[Order Date]],"yyyy-mm")</f>
        <v>2017-11</v>
      </c>
    </row>
    <row r="3524" spans="1:20"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YEAR(Table3[[#This Row],[Order Date]])</f>
        <v>2017</v>
      </c>
      <c r="T3524" t="str">
        <f>TEXT(Table3[[#This Row],[Order Date]],"yyyy-mm")</f>
        <v>2017-11</v>
      </c>
    </row>
    <row r="3525" spans="1:20"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YEAR(Table3[[#This Row],[Order Date]])</f>
        <v>2017</v>
      </c>
      <c r="T3525" t="str">
        <f>TEXT(Table3[[#This Row],[Order Date]],"yyyy-mm")</f>
        <v>2017-09</v>
      </c>
    </row>
    <row r="3526" spans="1:20"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YEAR(Table3[[#This Row],[Order Date]])</f>
        <v>2017</v>
      </c>
      <c r="T3526" t="str">
        <f>TEXT(Table3[[#This Row],[Order Date]],"yyyy-mm")</f>
        <v>2017-11</v>
      </c>
    </row>
    <row r="3527" spans="1:20"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YEAR(Table3[[#This Row],[Order Date]])</f>
        <v>2018</v>
      </c>
      <c r="T3527" t="str">
        <f>TEXT(Table3[[#This Row],[Order Date]],"yyyy-mm")</f>
        <v>2018-12</v>
      </c>
    </row>
    <row r="3528" spans="1:20"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YEAR(Table3[[#This Row],[Order Date]])</f>
        <v>2018</v>
      </c>
      <c r="T3528" t="str">
        <f>TEXT(Table3[[#This Row],[Order Date]],"yyyy-mm")</f>
        <v>2018-12</v>
      </c>
    </row>
    <row r="3529" spans="1:20"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YEAR(Table3[[#This Row],[Order Date]])</f>
        <v>2018</v>
      </c>
      <c r="T3529" t="str">
        <f>TEXT(Table3[[#This Row],[Order Date]],"yyyy-mm")</f>
        <v>2018-12</v>
      </c>
    </row>
    <row r="3530" spans="1:20"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YEAR(Table3[[#This Row],[Order Date]])</f>
        <v>2017</v>
      </c>
      <c r="T3530" t="str">
        <f>TEXT(Table3[[#This Row],[Order Date]],"yyyy-mm")</f>
        <v>2017-06</v>
      </c>
    </row>
    <row r="3531" spans="1:20"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YEAR(Table3[[#This Row],[Order Date]])</f>
        <v>2016</v>
      </c>
      <c r="T3531" t="str">
        <f>TEXT(Table3[[#This Row],[Order Date]],"yyyy-mm")</f>
        <v>2016-09</v>
      </c>
    </row>
    <row r="3532" spans="1:20"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YEAR(Table3[[#This Row],[Order Date]])</f>
        <v>2017</v>
      </c>
      <c r="T3532" t="str">
        <f>TEXT(Table3[[#This Row],[Order Date]],"yyyy-mm")</f>
        <v>2017-05</v>
      </c>
    </row>
    <row r="3533" spans="1:20"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YEAR(Table3[[#This Row],[Order Date]])</f>
        <v>2017</v>
      </c>
      <c r="T3533" t="str">
        <f>TEXT(Table3[[#This Row],[Order Date]],"yyyy-mm")</f>
        <v>2017-05</v>
      </c>
    </row>
    <row r="3534" spans="1:20"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YEAR(Table3[[#This Row],[Order Date]])</f>
        <v>2015</v>
      </c>
      <c r="T3534" t="str">
        <f>TEXT(Table3[[#This Row],[Order Date]],"yyyy-mm")</f>
        <v>2015-04</v>
      </c>
    </row>
    <row r="3535" spans="1:20"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YEAR(Table3[[#This Row],[Order Date]])</f>
        <v>2015</v>
      </c>
      <c r="T3535" t="str">
        <f>TEXT(Table3[[#This Row],[Order Date]],"yyyy-mm")</f>
        <v>2015-04</v>
      </c>
    </row>
    <row r="3536" spans="1:20"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YEAR(Table3[[#This Row],[Order Date]])</f>
        <v>2015</v>
      </c>
      <c r="T3536" t="str">
        <f>TEXT(Table3[[#This Row],[Order Date]],"yyyy-mm")</f>
        <v>2015-04</v>
      </c>
    </row>
    <row r="3537" spans="1:20"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YEAR(Table3[[#This Row],[Order Date]])</f>
        <v>2015</v>
      </c>
      <c r="T3537" t="str">
        <f>TEXT(Table3[[#This Row],[Order Date]],"yyyy-mm")</f>
        <v>2015-04</v>
      </c>
    </row>
    <row r="3538" spans="1:20"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YEAR(Table3[[#This Row],[Order Date]])</f>
        <v>2017</v>
      </c>
      <c r="T3538" t="str">
        <f>TEXT(Table3[[#This Row],[Order Date]],"yyyy-mm")</f>
        <v>2017-06</v>
      </c>
    </row>
    <row r="3539" spans="1:20"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YEAR(Table3[[#This Row],[Order Date]])</f>
        <v>2015</v>
      </c>
      <c r="T3539" t="str">
        <f>TEXT(Table3[[#This Row],[Order Date]],"yyyy-mm")</f>
        <v>2015-05</v>
      </c>
    </row>
    <row r="3540" spans="1:20"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YEAR(Table3[[#This Row],[Order Date]])</f>
        <v>2015</v>
      </c>
      <c r="T3540" t="str">
        <f>TEXT(Table3[[#This Row],[Order Date]],"yyyy-mm")</f>
        <v>2015-05</v>
      </c>
    </row>
    <row r="3541" spans="1:20"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YEAR(Table3[[#This Row],[Order Date]])</f>
        <v>2015</v>
      </c>
      <c r="T3541" t="str">
        <f>TEXT(Table3[[#This Row],[Order Date]],"yyyy-mm")</f>
        <v>2015-05</v>
      </c>
    </row>
    <row r="3542" spans="1:20"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YEAR(Table3[[#This Row],[Order Date]])</f>
        <v>2015</v>
      </c>
      <c r="T3542" t="str">
        <f>TEXT(Table3[[#This Row],[Order Date]],"yyyy-mm")</f>
        <v>2015-05</v>
      </c>
    </row>
    <row r="3543" spans="1:20"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YEAR(Table3[[#This Row],[Order Date]])</f>
        <v>2017</v>
      </c>
      <c r="T3543" t="str">
        <f>TEXT(Table3[[#This Row],[Order Date]],"yyyy-mm")</f>
        <v>2017-09</v>
      </c>
    </row>
    <row r="3544" spans="1:20"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YEAR(Table3[[#This Row],[Order Date]])</f>
        <v>2017</v>
      </c>
      <c r="T3544" t="str">
        <f>TEXT(Table3[[#This Row],[Order Date]],"yyyy-mm")</f>
        <v>2017-09</v>
      </c>
    </row>
    <row r="3545" spans="1:20"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YEAR(Table3[[#This Row],[Order Date]])</f>
        <v>2017</v>
      </c>
      <c r="T3545" t="str">
        <f>TEXT(Table3[[#This Row],[Order Date]],"yyyy-mm")</f>
        <v>2017-09</v>
      </c>
    </row>
    <row r="3546" spans="1:20"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YEAR(Table3[[#This Row],[Order Date]])</f>
        <v>2018</v>
      </c>
      <c r="T3546" t="str">
        <f>TEXT(Table3[[#This Row],[Order Date]],"yyyy-mm")</f>
        <v>2018-12</v>
      </c>
    </row>
    <row r="3547" spans="1:20"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YEAR(Table3[[#This Row],[Order Date]])</f>
        <v>2018</v>
      </c>
      <c r="T3547" t="str">
        <f>TEXT(Table3[[#This Row],[Order Date]],"yyyy-mm")</f>
        <v>2018-12</v>
      </c>
    </row>
    <row r="3548" spans="1:20"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YEAR(Table3[[#This Row],[Order Date]])</f>
        <v>2018</v>
      </c>
      <c r="T3548" t="str">
        <f>TEXT(Table3[[#This Row],[Order Date]],"yyyy-mm")</f>
        <v>2018-10</v>
      </c>
    </row>
    <row r="3549" spans="1:20"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YEAR(Table3[[#This Row],[Order Date]])</f>
        <v>2018</v>
      </c>
      <c r="T3549" t="str">
        <f>TEXT(Table3[[#This Row],[Order Date]],"yyyy-mm")</f>
        <v>2018-10</v>
      </c>
    </row>
    <row r="3550" spans="1:20"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YEAR(Table3[[#This Row],[Order Date]])</f>
        <v>2018</v>
      </c>
      <c r="T3550" t="str">
        <f>TEXT(Table3[[#This Row],[Order Date]],"yyyy-mm")</f>
        <v>2018-10</v>
      </c>
    </row>
    <row r="3551" spans="1:20"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YEAR(Table3[[#This Row],[Order Date]])</f>
        <v>2018</v>
      </c>
      <c r="T3551" t="str">
        <f>TEXT(Table3[[#This Row],[Order Date]],"yyyy-mm")</f>
        <v>2018-10</v>
      </c>
    </row>
    <row r="3552" spans="1:20"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YEAR(Table3[[#This Row],[Order Date]])</f>
        <v>2017</v>
      </c>
      <c r="T3552" t="str">
        <f>TEXT(Table3[[#This Row],[Order Date]],"yyyy-mm")</f>
        <v>2017-03</v>
      </c>
    </row>
    <row r="3553" spans="1:20"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YEAR(Table3[[#This Row],[Order Date]])</f>
        <v>2017</v>
      </c>
      <c r="T3553" t="str">
        <f>TEXT(Table3[[#This Row],[Order Date]],"yyyy-mm")</f>
        <v>2017-03</v>
      </c>
    </row>
    <row r="3554" spans="1:20"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YEAR(Table3[[#This Row],[Order Date]])</f>
        <v>2017</v>
      </c>
      <c r="T3554" t="str">
        <f>TEXT(Table3[[#This Row],[Order Date]],"yyyy-mm")</f>
        <v>2017-03</v>
      </c>
    </row>
    <row r="3555" spans="1:20"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YEAR(Table3[[#This Row],[Order Date]])</f>
        <v>2018</v>
      </c>
      <c r="T3555" t="str">
        <f>TEXT(Table3[[#This Row],[Order Date]],"yyyy-mm")</f>
        <v>2018-11</v>
      </c>
    </row>
    <row r="3556" spans="1:20"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YEAR(Table3[[#This Row],[Order Date]])</f>
        <v>2015</v>
      </c>
      <c r="T3556" t="str">
        <f>TEXT(Table3[[#This Row],[Order Date]],"yyyy-mm")</f>
        <v>2015-03</v>
      </c>
    </row>
    <row r="3557" spans="1:20"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YEAR(Table3[[#This Row],[Order Date]])</f>
        <v>2015</v>
      </c>
      <c r="T3557" t="str">
        <f>TEXT(Table3[[#This Row],[Order Date]],"yyyy-mm")</f>
        <v>2015-03</v>
      </c>
    </row>
    <row r="3558" spans="1:20"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YEAR(Table3[[#This Row],[Order Date]])</f>
        <v>2018</v>
      </c>
      <c r="T3558" t="str">
        <f>TEXT(Table3[[#This Row],[Order Date]],"yyyy-mm")</f>
        <v>2018-12</v>
      </c>
    </row>
    <row r="3559" spans="1:20"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YEAR(Table3[[#This Row],[Order Date]])</f>
        <v>2018</v>
      </c>
      <c r="T3559" t="str">
        <f>TEXT(Table3[[#This Row],[Order Date]],"yyyy-mm")</f>
        <v>2018-12</v>
      </c>
    </row>
    <row r="3560" spans="1:20"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YEAR(Table3[[#This Row],[Order Date]])</f>
        <v>2018</v>
      </c>
      <c r="T3560" t="str">
        <f>TEXT(Table3[[#This Row],[Order Date]],"yyyy-mm")</f>
        <v>2018-11</v>
      </c>
    </row>
    <row r="3561" spans="1:20"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YEAR(Table3[[#This Row],[Order Date]])</f>
        <v>2018</v>
      </c>
      <c r="T3561" t="str">
        <f>TEXT(Table3[[#This Row],[Order Date]],"yyyy-mm")</f>
        <v>2018-11</v>
      </c>
    </row>
    <row r="3562" spans="1:20"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YEAR(Table3[[#This Row],[Order Date]])</f>
        <v>2018</v>
      </c>
      <c r="T3562" t="str">
        <f>TEXT(Table3[[#This Row],[Order Date]],"yyyy-mm")</f>
        <v>2018-09</v>
      </c>
    </row>
    <row r="3563" spans="1:20"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YEAR(Table3[[#This Row],[Order Date]])</f>
        <v>2018</v>
      </c>
      <c r="T3563" t="str">
        <f>TEXT(Table3[[#This Row],[Order Date]],"yyyy-mm")</f>
        <v>2018-09</v>
      </c>
    </row>
    <row r="3564" spans="1:20"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YEAR(Table3[[#This Row],[Order Date]])</f>
        <v>2018</v>
      </c>
      <c r="T3564" t="str">
        <f>TEXT(Table3[[#This Row],[Order Date]],"yyyy-mm")</f>
        <v>2018-09</v>
      </c>
    </row>
    <row r="3565" spans="1:20"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YEAR(Table3[[#This Row],[Order Date]])</f>
        <v>2018</v>
      </c>
      <c r="T3565" t="str">
        <f>TEXT(Table3[[#This Row],[Order Date]],"yyyy-mm")</f>
        <v>2018-09</v>
      </c>
    </row>
    <row r="3566" spans="1:20"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YEAR(Table3[[#This Row],[Order Date]])</f>
        <v>2017</v>
      </c>
      <c r="T3566" t="str">
        <f>TEXT(Table3[[#This Row],[Order Date]],"yyyy-mm")</f>
        <v>2017-07</v>
      </c>
    </row>
    <row r="3567" spans="1:20"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YEAR(Table3[[#This Row],[Order Date]])</f>
        <v>2017</v>
      </c>
      <c r="T3567" t="str">
        <f>TEXT(Table3[[#This Row],[Order Date]],"yyyy-mm")</f>
        <v>2017-07</v>
      </c>
    </row>
    <row r="3568" spans="1:20"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YEAR(Table3[[#This Row],[Order Date]])</f>
        <v>2018</v>
      </c>
      <c r="T3568" t="str">
        <f>TEXT(Table3[[#This Row],[Order Date]],"yyyy-mm")</f>
        <v>2018-09</v>
      </c>
    </row>
    <row r="3569" spans="1:20"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YEAR(Table3[[#This Row],[Order Date]])</f>
        <v>2017</v>
      </c>
      <c r="T3569" t="str">
        <f>TEXT(Table3[[#This Row],[Order Date]],"yyyy-mm")</f>
        <v>2017-09</v>
      </c>
    </row>
    <row r="3570" spans="1:20"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YEAR(Table3[[#This Row],[Order Date]])</f>
        <v>2018</v>
      </c>
      <c r="T3570" t="str">
        <f>TEXT(Table3[[#This Row],[Order Date]],"yyyy-mm")</f>
        <v>2018-07</v>
      </c>
    </row>
    <row r="3571" spans="1:20"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YEAR(Table3[[#This Row],[Order Date]])</f>
        <v>2018</v>
      </c>
      <c r="T3571" t="str">
        <f>TEXT(Table3[[#This Row],[Order Date]],"yyyy-mm")</f>
        <v>2018-07</v>
      </c>
    </row>
    <row r="3572" spans="1:20"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YEAR(Table3[[#This Row],[Order Date]])</f>
        <v>2018</v>
      </c>
      <c r="T3572" t="str">
        <f>TEXT(Table3[[#This Row],[Order Date]],"yyyy-mm")</f>
        <v>2018-07</v>
      </c>
    </row>
    <row r="3573" spans="1:20"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YEAR(Table3[[#This Row],[Order Date]])</f>
        <v>2018</v>
      </c>
      <c r="T3573" t="str">
        <f>TEXT(Table3[[#This Row],[Order Date]],"yyyy-mm")</f>
        <v>2018-07</v>
      </c>
    </row>
    <row r="3574" spans="1:20"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YEAR(Table3[[#This Row],[Order Date]])</f>
        <v>2018</v>
      </c>
      <c r="T3574" t="str">
        <f>TEXT(Table3[[#This Row],[Order Date]],"yyyy-mm")</f>
        <v>2018-06</v>
      </c>
    </row>
    <row r="3575" spans="1:20"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YEAR(Table3[[#This Row],[Order Date]])</f>
        <v>2018</v>
      </c>
      <c r="T3575" t="str">
        <f>TEXT(Table3[[#This Row],[Order Date]],"yyyy-mm")</f>
        <v>2018-08</v>
      </c>
    </row>
    <row r="3576" spans="1:20"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YEAR(Table3[[#This Row],[Order Date]])</f>
        <v>2018</v>
      </c>
      <c r="T3576" t="str">
        <f>TEXT(Table3[[#This Row],[Order Date]],"yyyy-mm")</f>
        <v>2018-08</v>
      </c>
    </row>
    <row r="3577" spans="1:20"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YEAR(Table3[[#This Row],[Order Date]])</f>
        <v>2016</v>
      </c>
      <c r="T3577" t="str">
        <f>TEXT(Table3[[#This Row],[Order Date]],"yyyy-mm")</f>
        <v>2016-03</v>
      </c>
    </row>
    <row r="3578" spans="1:20"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YEAR(Table3[[#This Row],[Order Date]])</f>
        <v>2017</v>
      </c>
      <c r="T3578" t="str">
        <f>TEXT(Table3[[#This Row],[Order Date]],"yyyy-mm")</f>
        <v>2017-06</v>
      </c>
    </row>
    <row r="3579" spans="1:20"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YEAR(Table3[[#This Row],[Order Date]])</f>
        <v>2017</v>
      </c>
      <c r="T3579" t="str">
        <f>TEXT(Table3[[#This Row],[Order Date]],"yyyy-mm")</f>
        <v>2017-06</v>
      </c>
    </row>
    <row r="3580" spans="1:20"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YEAR(Table3[[#This Row],[Order Date]])</f>
        <v>2017</v>
      </c>
      <c r="T3580" t="str">
        <f>TEXT(Table3[[#This Row],[Order Date]],"yyyy-mm")</f>
        <v>2017-07</v>
      </c>
    </row>
    <row r="3581" spans="1:20"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YEAR(Table3[[#This Row],[Order Date]])</f>
        <v>2017</v>
      </c>
      <c r="T3581" t="str">
        <f>TEXT(Table3[[#This Row],[Order Date]],"yyyy-mm")</f>
        <v>2017-07</v>
      </c>
    </row>
    <row r="3582" spans="1:20"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YEAR(Table3[[#This Row],[Order Date]])</f>
        <v>2017</v>
      </c>
      <c r="T3582" t="str">
        <f>TEXT(Table3[[#This Row],[Order Date]],"yyyy-mm")</f>
        <v>2017-07</v>
      </c>
    </row>
    <row r="3583" spans="1:20"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YEAR(Table3[[#This Row],[Order Date]])</f>
        <v>2018</v>
      </c>
      <c r="T3583" t="str">
        <f>TEXT(Table3[[#This Row],[Order Date]],"yyyy-mm")</f>
        <v>2018-10</v>
      </c>
    </row>
    <row r="3584" spans="1:20"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YEAR(Table3[[#This Row],[Order Date]])</f>
        <v>2016</v>
      </c>
      <c r="T3584" t="str">
        <f>TEXT(Table3[[#This Row],[Order Date]],"yyyy-mm")</f>
        <v>2016-12</v>
      </c>
    </row>
    <row r="3585" spans="1:20"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YEAR(Table3[[#This Row],[Order Date]])</f>
        <v>2016</v>
      </c>
      <c r="T3585" t="str">
        <f>TEXT(Table3[[#This Row],[Order Date]],"yyyy-mm")</f>
        <v>2016-12</v>
      </c>
    </row>
    <row r="3586" spans="1:20"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YEAR(Table3[[#This Row],[Order Date]])</f>
        <v>2016</v>
      </c>
      <c r="T3586" t="str">
        <f>TEXT(Table3[[#This Row],[Order Date]],"yyyy-mm")</f>
        <v>2016-12</v>
      </c>
    </row>
    <row r="3587" spans="1:20"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YEAR(Table3[[#This Row],[Order Date]])</f>
        <v>2016</v>
      </c>
      <c r="T3587" t="str">
        <f>TEXT(Table3[[#This Row],[Order Date]],"yyyy-mm")</f>
        <v>2016-12</v>
      </c>
    </row>
    <row r="3588" spans="1:20"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YEAR(Table3[[#This Row],[Order Date]])</f>
        <v>2018</v>
      </c>
      <c r="T3588" t="str">
        <f>TEXT(Table3[[#This Row],[Order Date]],"yyyy-mm")</f>
        <v>2018-09</v>
      </c>
    </row>
    <row r="3589" spans="1:20"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YEAR(Table3[[#This Row],[Order Date]])</f>
        <v>2018</v>
      </c>
      <c r="T3589" t="str">
        <f>TEXT(Table3[[#This Row],[Order Date]],"yyyy-mm")</f>
        <v>2018-09</v>
      </c>
    </row>
    <row r="3590" spans="1:20"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YEAR(Table3[[#This Row],[Order Date]])</f>
        <v>2018</v>
      </c>
      <c r="T3590" t="str">
        <f>TEXT(Table3[[#This Row],[Order Date]],"yyyy-mm")</f>
        <v>2018-12</v>
      </c>
    </row>
    <row r="3591" spans="1:20"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YEAR(Table3[[#This Row],[Order Date]])</f>
        <v>2018</v>
      </c>
      <c r="T3591" t="str">
        <f>TEXT(Table3[[#This Row],[Order Date]],"yyyy-mm")</f>
        <v>2018-11</v>
      </c>
    </row>
    <row r="3592" spans="1:20"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YEAR(Table3[[#This Row],[Order Date]])</f>
        <v>2018</v>
      </c>
      <c r="T3592" t="str">
        <f>TEXT(Table3[[#This Row],[Order Date]],"yyyy-mm")</f>
        <v>2018-11</v>
      </c>
    </row>
    <row r="3593" spans="1:20"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YEAR(Table3[[#This Row],[Order Date]])</f>
        <v>2015</v>
      </c>
      <c r="T3593" t="str">
        <f>TEXT(Table3[[#This Row],[Order Date]],"yyyy-mm")</f>
        <v>2015-12</v>
      </c>
    </row>
    <row r="3594" spans="1:20"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YEAR(Table3[[#This Row],[Order Date]])</f>
        <v>2017</v>
      </c>
      <c r="T3594" t="str">
        <f>TEXT(Table3[[#This Row],[Order Date]],"yyyy-mm")</f>
        <v>2017-12</v>
      </c>
    </row>
    <row r="3595" spans="1:20"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YEAR(Table3[[#This Row],[Order Date]])</f>
        <v>2017</v>
      </c>
      <c r="T3595" t="str">
        <f>TEXT(Table3[[#This Row],[Order Date]],"yyyy-mm")</f>
        <v>2017-09</v>
      </c>
    </row>
    <row r="3596" spans="1:20"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YEAR(Table3[[#This Row],[Order Date]])</f>
        <v>2017</v>
      </c>
      <c r="T3596" t="str">
        <f>TEXT(Table3[[#This Row],[Order Date]],"yyyy-mm")</f>
        <v>2017-09</v>
      </c>
    </row>
    <row r="3597" spans="1:20"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YEAR(Table3[[#This Row],[Order Date]])</f>
        <v>2018</v>
      </c>
      <c r="T3597" t="str">
        <f>TEXT(Table3[[#This Row],[Order Date]],"yyyy-mm")</f>
        <v>2018-12</v>
      </c>
    </row>
    <row r="3598" spans="1:20"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YEAR(Table3[[#This Row],[Order Date]])</f>
        <v>2015</v>
      </c>
      <c r="T3598" t="str">
        <f>TEXT(Table3[[#This Row],[Order Date]],"yyyy-mm")</f>
        <v>2015-09</v>
      </c>
    </row>
    <row r="3599" spans="1:20"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YEAR(Table3[[#This Row],[Order Date]])</f>
        <v>2015</v>
      </c>
      <c r="T3599" t="str">
        <f>TEXT(Table3[[#This Row],[Order Date]],"yyyy-mm")</f>
        <v>2015-09</v>
      </c>
    </row>
    <row r="3600" spans="1:20"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YEAR(Table3[[#This Row],[Order Date]])</f>
        <v>2015</v>
      </c>
      <c r="T3600" t="str">
        <f>TEXT(Table3[[#This Row],[Order Date]],"yyyy-mm")</f>
        <v>2015-09</v>
      </c>
    </row>
    <row r="3601" spans="1:20"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YEAR(Table3[[#This Row],[Order Date]])</f>
        <v>2015</v>
      </c>
      <c r="T3601" t="str">
        <f>TEXT(Table3[[#This Row],[Order Date]],"yyyy-mm")</f>
        <v>2015-09</v>
      </c>
    </row>
    <row r="3602" spans="1:20"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YEAR(Table3[[#This Row],[Order Date]])</f>
        <v>2018</v>
      </c>
      <c r="T3602" t="str">
        <f>TEXT(Table3[[#This Row],[Order Date]],"yyyy-mm")</f>
        <v>2018-06</v>
      </c>
    </row>
    <row r="3603" spans="1:20"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YEAR(Table3[[#This Row],[Order Date]])</f>
        <v>2015</v>
      </c>
      <c r="T3603" t="str">
        <f>TEXT(Table3[[#This Row],[Order Date]],"yyyy-mm")</f>
        <v>2015-11</v>
      </c>
    </row>
    <row r="3604" spans="1:20"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YEAR(Table3[[#This Row],[Order Date]])</f>
        <v>2015</v>
      </c>
      <c r="T3604" t="str">
        <f>TEXT(Table3[[#This Row],[Order Date]],"yyyy-mm")</f>
        <v>2015-11</v>
      </c>
    </row>
    <row r="3605" spans="1:20"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YEAR(Table3[[#This Row],[Order Date]])</f>
        <v>2018</v>
      </c>
      <c r="T3605" t="str">
        <f>TEXT(Table3[[#This Row],[Order Date]],"yyyy-mm")</f>
        <v>2018-08</v>
      </c>
    </row>
    <row r="3606" spans="1:20"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YEAR(Table3[[#This Row],[Order Date]])</f>
        <v>2018</v>
      </c>
      <c r="T3606" t="str">
        <f>TEXT(Table3[[#This Row],[Order Date]],"yyyy-mm")</f>
        <v>2018-08</v>
      </c>
    </row>
    <row r="3607" spans="1:20"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YEAR(Table3[[#This Row],[Order Date]])</f>
        <v>2018</v>
      </c>
      <c r="T3607" t="str">
        <f>TEXT(Table3[[#This Row],[Order Date]],"yyyy-mm")</f>
        <v>2018-08</v>
      </c>
    </row>
    <row r="3608" spans="1:20"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YEAR(Table3[[#This Row],[Order Date]])</f>
        <v>2017</v>
      </c>
      <c r="T3608" t="str">
        <f>TEXT(Table3[[#This Row],[Order Date]],"yyyy-mm")</f>
        <v>2017-03</v>
      </c>
    </row>
    <row r="3609" spans="1:20"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YEAR(Table3[[#This Row],[Order Date]])</f>
        <v>2015</v>
      </c>
      <c r="T3609" t="str">
        <f>TEXT(Table3[[#This Row],[Order Date]],"yyyy-mm")</f>
        <v>2015-09</v>
      </c>
    </row>
    <row r="3610" spans="1:20"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YEAR(Table3[[#This Row],[Order Date]])</f>
        <v>2015</v>
      </c>
      <c r="T3610" t="str">
        <f>TEXT(Table3[[#This Row],[Order Date]],"yyyy-mm")</f>
        <v>2015-04</v>
      </c>
    </row>
    <row r="3611" spans="1:20"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YEAR(Table3[[#This Row],[Order Date]])</f>
        <v>2015</v>
      </c>
      <c r="T3611" t="str">
        <f>TEXT(Table3[[#This Row],[Order Date]],"yyyy-mm")</f>
        <v>2015-04</v>
      </c>
    </row>
    <row r="3612" spans="1:20"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YEAR(Table3[[#This Row],[Order Date]])</f>
        <v>2015</v>
      </c>
      <c r="T3612" t="str">
        <f>TEXT(Table3[[#This Row],[Order Date]],"yyyy-mm")</f>
        <v>2015-04</v>
      </c>
    </row>
    <row r="3613" spans="1:20"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YEAR(Table3[[#This Row],[Order Date]])</f>
        <v>2017</v>
      </c>
      <c r="T3613" t="str">
        <f>TEXT(Table3[[#This Row],[Order Date]],"yyyy-mm")</f>
        <v>2017-11</v>
      </c>
    </row>
    <row r="3614" spans="1:20"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YEAR(Table3[[#This Row],[Order Date]])</f>
        <v>2016</v>
      </c>
      <c r="T3614" t="str">
        <f>TEXT(Table3[[#This Row],[Order Date]],"yyyy-mm")</f>
        <v>2016-12</v>
      </c>
    </row>
    <row r="3615" spans="1:20"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YEAR(Table3[[#This Row],[Order Date]])</f>
        <v>2016</v>
      </c>
      <c r="T3615" t="str">
        <f>TEXT(Table3[[#This Row],[Order Date]],"yyyy-mm")</f>
        <v>2016-12</v>
      </c>
    </row>
    <row r="3616" spans="1:20"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YEAR(Table3[[#This Row],[Order Date]])</f>
        <v>2018</v>
      </c>
      <c r="T3616" t="str">
        <f>TEXT(Table3[[#This Row],[Order Date]],"yyyy-mm")</f>
        <v>2018-11</v>
      </c>
    </row>
    <row r="3617" spans="1:20"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YEAR(Table3[[#This Row],[Order Date]])</f>
        <v>2018</v>
      </c>
      <c r="T3617" t="str">
        <f>TEXT(Table3[[#This Row],[Order Date]],"yyyy-mm")</f>
        <v>2018-11</v>
      </c>
    </row>
    <row r="3618" spans="1:20"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YEAR(Table3[[#This Row],[Order Date]])</f>
        <v>2017</v>
      </c>
      <c r="T3618" t="str">
        <f>TEXT(Table3[[#This Row],[Order Date]],"yyyy-mm")</f>
        <v>2017-09</v>
      </c>
    </row>
    <row r="3619" spans="1:20"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YEAR(Table3[[#This Row],[Order Date]])</f>
        <v>2018</v>
      </c>
      <c r="T3619" t="str">
        <f>TEXT(Table3[[#This Row],[Order Date]],"yyyy-mm")</f>
        <v>2018-09</v>
      </c>
    </row>
    <row r="3620" spans="1:20"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YEAR(Table3[[#This Row],[Order Date]])</f>
        <v>2018</v>
      </c>
      <c r="T3620" t="str">
        <f>TEXT(Table3[[#This Row],[Order Date]],"yyyy-mm")</f>
        <v>2018-09</v>
      </c>
    </row>
    <row r="3621" spans="1:20"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YEAR(Table3[[#This Row],[Order Date]])</f>
        <v>2018</v>
      </c>
      <c r="T3621" t="str">
        <f>TEXT(Table3[[#This Row],[Order Date]],"yyyy-mm")</f>
        <v>2018-09</v>
      </c>
    </row>
    <row r="3622" spans="1:20"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YEAR(Table3[[#This Row],[Order Date]])</f>
        <v>2017</v>
      </c>
      <c r="T3622" t="str">
        <f>TEXT(Table3[[#This Row],[Order Date]],"yyyy-mm")</f>
        <v>2017-09</v>
      </c>
    </row>
    <row r="3623" spans="1:20"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YEAR(Table3[[#This Row],[Order Date]])</f>
        <v>2017</v>
      </c>
      <c r="T3623" t="str">
        <f>TEXT(Table3[[#This Row],[Order Date]],"yyyy-mm")</f>
        <v>2017-09</v>
      </c>
    </row>
    <row r="3624" spans="1:20"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YEAR(Table3[[#This Row],[Order Date]])</f>
        <v>2015</v>
      </c>
      <c r="T3624" t="str">
        <f>TEXT(Table3[[#This Row],[Order Date]],"yyyy-mm")</f>
        <v>2015-09</v>
      </c>
    </row>
    <row r="3625" spans="1:20"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YEAR(Table3[[#This Row],[Order Date]])</f>
        <v>2015</v>
      </c>
      <c r="T3625" t="str">
        <f>TEXT(Table3[[#This Row],[Order Date]],"yyyy-mm")</f>
        <v>2015-09</v>
      </c>
    </row>
    <row r="3626" spans="1:20"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YEAR(Table3[[#This Row],[Order Date]])</f>
        <v>2018</v>
      </c>
      <c r="T3626" t="str">
        <f>TEXT(Table3[[#This Row],[Order Date]],"yyyy-mm")</f>
        <v>2018-05</v>
      </c>
    </row>
    <row r="3627" spans="1:20"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YEAR(Table3[[#This Row],[Order Date]])</f>
        <v>2018</v>
      </c>
      <c r="T3627" t="str">
        <f>TEXT(Table3[[#This Row],[Order Date]],"yyyy-mm")</f>
        <v>2018-05</v>
      </c>
    </row>
    <row r="3628" spans="1:20"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YEAR(Table3[[#This Row],[Order Date]])</f>
        <v>2018</v>
      </c>
      <c r="T3628" t="str">
        <f>TEXT(Table3[[#This Row],[Order Date]],"yyyy-mm")</f>
        <v>2018-05</v>
      </c>
    </row>
    <row r="3629" spans="1:20"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YEAR(Table3[[#This Row],[Order Date]])</f>
        <v>2018</v>
      </c>
      <c r="T3629" t="str">
        <f>TEXT(Table3[[#This Row],[Order Date]],"yyyy-mm")</f>
        <v>2018-05</v>
      </c>
    </row>
    <row r="3630" spans="1:20"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YEAR(Table3[[#This Row],[Order Date]])</f>
        <v>2015</v>
      </c>
      <c r="T3630" t="str">
        <f>TEXT(Table3[[#This Row],[Order Date]],"yyyy-mm")</f>
        <v>2015-08</v>
      </c>
    </row>
    <row r="3631" spans="1:20"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YEAR(Table3[[#This Row],[Order Date]])</f>
        <v>2018</v>
      </c>
      <c r="T3631" t="str">
        <f>TEXT(Table3[[#This Row],[Order Date]],"yyyy-mm")</f>
        <v>2018-11</v>
      </c>
    </row>
    <row r="3632" spans="1:20"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YEAR(Table3[[#This Row],[Order Date]])</f>
        <v>2018</v>
      </c>
      <c r="T3632" t="str">
        <f>TEXT(Table3[[#This Row],[Order Date]],"yyyy-mm")</f>
        <v>2018-11</v>
      </c>
    </row>
    <row r="3633" spans="1:20"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YEAR(Table3[[#This Row],[Order Date]])</f>
        <v>2018</v>
      </c>
      <c r="T3633" t="str">
        <f>TEXT(Table3[[#This Row],[Order Date]],"yyyy-mm")</f>
        <v>2018-05</v>
      </c>
    </row>
    <row r="3634" spans="1:20"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YEAR(Table3[[#This Row],[Order Date]])</f>
        <v>2018</v>
      </c>
      <c r="T3634" t="str">
        <f>TEXT(Table3[[#This Row],[Order Date]],"yyyy-mm")</f>
        <v>2018-05</v>
      </c>
    </row>
    <row r="3635" spans="1:20"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YEAR(Table3[[#This Row],[Order Date]])</f>
        <v>2017</v>
      </c>
      <c r="T3635" t="str">
        <f>TEXT(Table3[[#This Row],[Order Date]],"yyyy-mm")</f>
        <v>2017-11</v>
      </c>
    </row>
    <row r="3636" spans="1:20"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YEAR(Table3[[#This Row],[Order Date]])</f>
        <v>2017</v>
      </c>
      <c r="T3636" t="str">
        <f>TEXT(Table3[[#This Row],[Order Date]],"yyyy-mm")</f>
        <v>2017-11</v>
      </c>
    </row>
    <row r="3637" spans="1:20"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YEAR(Table3[[#This Row],[Order Date]])</f>
        <v>2017</v>
      </c>
      <c r="T3637" t="str">
        <f>TEXT(Table3[[#This Row],[Order Date]],"yyyy-mm")</f>
        <v>2017-11</v>
      </c>
    </row>
    <row r="3638" spans="1:20"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YEAR(Table3[[#This Row],[Order Date]])</f>
        <v>2017</v>
      </c>
      <c r="T3638" t="str">
        <f>TEXT(Table3[[#This Row],[Order Date]],"yyyy-mm")</f>
        <v>2017-11</v>
      </c>
    </row>
    <row r="3639" spans="1:20"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YEAR(Table3[[#This Row],[Order Date]])</f>
        <v>2017</v>
      </c>
      <c r="T3639" t="str">
        <f>TEXT(Table3[[#This Row],[Order Date]],"yyyy-mm")</f>
        <v>2017-11</v>
      </c>
    </row>
    <row r="3640" spans="1:20"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YEAR(Table3[[#This Row],[Order Date]])</f>
        <v>2017</v>
      </c>
      <c r="T3640" t="str">
        <f>TEXT(Table3[[#This Row],[Order Date]],"yyyy-mm")</f>
        <v>2017-11</v>
      </c>
    </row>
    <row r="3641" spans="1:20"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YEAR(Table3[[#This Row],[Order Date]])</f>
        <v>2017</v>
      </c>
      <c r="T3641" t="str">
        <f>TEXT(Table3[[#This Row],[Order Date]],"yyyy-mm")</f>
        <v>2017-11</v>
      </c>
    </row>
    <row r="3642" spans="1:20"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YEAR(Table3[[#This Row],[Order Date]])</f>
        <v>2017</v>
      </c>
      <c r="T3642" t="str">
        <f>TEXT(Table3[[#This Row],[Order Date]],"yyyy-mm")</f>
        <v>2017-11</v>
      </c>
    </row>
    <row r="3643" spans="1:20"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YEAR(Table3[[#This Row],[Order Date]])</f>
        <v>2017</v>
      </c>
      <c r="T3643" t="str">
        <f>TEXT(Table3[[#This Row],[Order Date]],"yyyy-mm")</f>
        <v>2017-11</v>
      </c>
    </row>
    <row r="3644" spans="1:20"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YEAR(Table3[[#This Row],[Order Date]])</f>
        <v>2015</v>
      </c>
      <c r="T3644" t="str">
        <f>TEXT(Table3[[#This Row],[Order Date]],"yyyy-mm")</f>
        <v>2015-12</v>
      </c>
    </row>
    <row r="3645" spans="1:20"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YEAR(Table3[[#This Row],[Order Date]])</f>
        <v>2015</v>
      </c>
      <c r="T3645" t="str">
        <f>TEXT(Table3[[#This Row],[Order Date]],"yyyy-mm")</f>
        <v>2015-12</v>
      </c>
    </row>
    <row r="3646" spans="1:20"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YEAR(Table3[[#This Row],[Order Date]])</f>
        <v>2015</v>
      </c>
      <c r="T3646" t="str">
        <f>TEXT(Table3[[#This Row],[Order Date]],"yyyy-mm")</f>
        <v>2015-12</v>
      </c>
    </row>
    <row r="3647" spans="1:20"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YEAR(Table3[[#This Row],[Order Date]])</f>
        <v>2015</v>
      </c>
      <c r="T3647" t="str">
        <f>TEXT(Table3[[#This Row],[Order Date]],"yyyy-mm")</f>
        <v>2015-12</v>
      </c>
    </row>
    <row r="3648" spans="1:20"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YEAR(Table3[[#This Row],[Order Date]])</f>
        <v>2015</v>
      </c>
      <c r="T3648" t="str">
        <f>TEXT(Table3[[#This Row],[Order Date]],"yyyy-mm")</f>
        <v>2015-07</v>
      </c>
    </row>
    <row r="3649" spans="1:20"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YEAR(Table3[[#This Row],[Order Date]])</f>
        <v>2015</v>
      </c>
      <c r="T3649" t="str">
        <f>TEXT(Table3[[#This Row],[Order Date]],"yyyy-mm")</f>
        <v>2015-07</v>
      </c>
    </row>
    <row r="3650" spans="1:20"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YEAR(Table3[[#This Row],[Order Date]])</f>
        <v>2016</v>
      </c>
      <c r="T3650" t="str">
        <f>TEXT(Table3[[#This Row],[Order Date]],"yyyy-mm")</f>
        <v>2016-11</v>
      </c>
    </row>
    <row r="3651" spans="1:20"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YEAR(Table3[[#This Row],[Order Date]])</f>
        <v>2016</v>
      </c>
      <c r="T3651" t="str">
        <f>TEXT(Table3[[#This Row],[Order Date]],"yyyy-mm")</f>
        <v>2016-11</v>
      </c>
    </row>
    <row r="3652" spans="1:20"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YEAR(Table3[[#This Row],[Order Date]])</f>
        <v>2018</v>
      </c>
      <c r="T3652" t="str">
        <f>TEXT(Table3[[#This Row],[Order Date]],"yyyy-mm")</f>
        <v>2018-12</v>
      </c>
    </row>
    <row r="3653" spans="1:20"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YEAR(Table3[[#This Row],[Order Date]])</f>
        <v>2018</v>
      </c>
      <c r="T3653" t="str">
        <f>TEXT(Table3[[#This Row],[Order Date]],"yyyy-mm")</f>
        <v>2018-12</v>
      </c>
    </row>
    <row r="3654" spans="1:20"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YEAR(Table3[[#This Row],[Order Date]])</f>
        <v>2018</v>
      </c>
      <c r="T3654" t="str">
        <f>TEXT(Table3[[#This Row],[Order Date]],"yyyy-mm")</f>
        <v>2018-12</v>
      </c>
    </row>
    <row r="3655" spans="1:20"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YEAR(Table3[[#This Row],[Order Date]])</f>
        <v>2018</v>
      </c>
      <c r="T3655" t="str">
        <f>TEXT(Table3[[#This Row],[Order Date]],"yyyy-mm")</f>
        <v>2018-12</v>
      </c>
    </row>
    <row r="3656" spans="1:20"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YEAR(Table3[[#This Row],[Order Date]])</f>
        <v>2018</v>
      </c>
      <c r="T3656" t="str">
        <f>TEXT(Table3[[#This Row],[Order Date]],"yyyy-mm")</f>
        <v>2018-08</v>
      </c>
    </row>
    <row r="3657" spans="1:20"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YEAR(Table3[[#This Row],[Order Date]])</f>
        <v>2018</v>
      </c>
      <c r="T3657" t="str">
        <f>TEXT(Table3[[#This Row],[Order Date]],"yyyy-mm")</f>
        <v>2018-04</v>
      </c>
    </row>
    <row r="3658" spans="1:20"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YEAR(Table3[[#This Row],[Order Date]])</f>
        <v>2018</v>
      </c>
      <c r="T3658" t="str">
        <f>TEXT(Table3[[#This Row],[Order Date]],"yyyy-mm")</f>
        <v>2018-09</v>
      </c>
    </row>
    <row r="3659" spans="1:20"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YEAR(Table3[[#This Row],[Order Date]])</f>
        <v>2016</v>
      </c>
      <c r="T3659" t="str">
        <f>TEXT(Table3[[#This Row],[Order Date]],"yyyy-mm")</f>
        <v>2016-03</v>
      </c>
    </row>
    <row r="3660" spans="1:20"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YEAR(Table3[[#This Row],[Order Date]])</f>
        <v>2016</v>
      </c>
      <c r="T3660" t="str">
        <f>TEXT(Table3[[#This Row],[Order Date]],"yyyy-mm")</f>
        <v>2016-03</v>
      </c>
    </row>
    <row r="3661" spans="1:20"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YEAR(Table3[[#This Row],[Order Date]])</f>
        <v>2016</v>
      </c>
      <c r="T3661" t="str">
        <f>TEXT(Table3[[#This Row],[Order Date]],"yyyy-mm")</f>
        <v>2016-03</v>
      </c>
    </row>
    <row r="3662" spans="1:20"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YEAR(Table3[[#This Row],[Order Date]])</f>
        <v>2017</v>
      </c>
      <c r="T3662" t="str">
        <f>TEXT(Table3[[#This Row],[Order Date]],"yyyy-mm")</f>
        <v>2017-07</v>
      </c>
    </row>
    <row r="3663" spans="1:20"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YEAR(Table3[[#This Row],[Order Date]])</f>
        <v>2017</v>
      </c>
      <c r="T3663" t="str">
        <f>TEXT(Table3[[#This Row],[Order Date]],"yyyy-mm")</f>
        <v>2017-06</v>
      </c>
    </row>
    <row r="3664" spans="1:20"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YEAR(Table3[[#This Row],[Order Date]])</f>
        <v>2018</v>
      </c>
      <c r="T3664" t="str">
        <f>TEXT(Table3[[#This Row],[Order Date]],"yyyy-mm")</f>
        <v>2018-07</v>
      </c>
    </row>
    <row r="3665" spans="1:20"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YEAR(Table3[[#This Row],[Order Date]])</f>
        <v>2018</v>
      </c>
      <c r="T3665" t="str">
        <f>TEXT(Table3[[#This Row],[Order Date]],"yyyy-mm")</f>
        <v>2018-07</v>
      </c>
    </row>
    <row r="3666" spans="1:20"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YEAR(Table3[[#This Row],[Order Date]])</f>
        <v>2015</v>
      </c>
      <c r="T3666" t="str">
        <f>TEXT(Table3[[#This Row],[Order Date]],"yyyy-mm")</f>
        <v>2015-12</v>
      </c>
    </row>
    <row r="3667" spans="1:20"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YEAR(Table3[[#This Row],[Order Date]])</f>
        <v>2015</v>
      </c>
      <c r="T3667" t="str">
        <f>TEXT(Table3[[#This Row],[Order Date]],"yyyy-mm")</f>
        <v>2015-12</v>
      </c>
    </row>
    <row r="3668" spans="1:20"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YEAR(Table3[[#This Row],[Order Date]])</f>
        <v>2015</v>
      </c>
      <c r="T3668" t="str">
        <f>TEXT(Table3[[#This Row],[Order Date]],"yyyy-mm")</f>
        <v>2015-12</v>
      </c>
    </row>
    <row r="3669" spans="1:20"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YEAR(Table3[[#This Row],[Order Date]])</f>
        <v>2015</v>
      </c>
      <c r="T3669" t="str">
        <f>TEXT(Table3[[#This Row],[Order Date]],"yyyy-mm")</f>
        <v>2015-12</v>
      </c>
    </row>
    <row r="3670" spans="1:20"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YEAR(Table3[[#This Row],[Order Date]])</f>
        <v>2015</v>
      </c>
      <c r="T3670" t="str">
        <f>TEXT(Table3[[#This Row],[Order Date]],"yyyy-mm")</f>
        <v>2015-12</v>
      </c>
    </row>
    <row r="3671" spans="1:20"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YEAR(Table3[[#This Row],[Order Date]])</f>
        <v>2015</v>
      </c>
      <c r="T3671" t="str">
        <f>TEXT(Table3[[#This Row],[Order Date]],"yyyy-mm")</f>
        <v>2015-12</v>
      </c>
    </row>
    <row r="3672" spans="1:20"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YEAR(Table3[[#This Row],[Order Date]])</f>
        <v>2015</v>
      </c>
      <c r="T3672" t="str">
        <f>TEXT(Table3[[#This Row],[Order Date]],"yyyy-mm")</f>
        <v>2015-12</v>
      </c>
    </row>
    <row r="3673" spans="1:20"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YEAR(Table3[[#This Row],[Order Date]])</f>
        <v>2015</v>
      </c>
      <c r="T3673" t="str">
        <f>TEXT(Table3[[#This Row],[Order Date]],"yyyy-mm")</f>
        <v>2015-12</v>
      </c>
    </row>
    <row r="3674" spans="1:20"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YEAR(Table3[[#This Row],[Order Date]])</f>
        <v>2017</v>
      </c>
      <c r="T3674" t="str">
        <f>TEXT(Table3[[#This Row],[Order Date]],"yyyy-mm")</f>
        <v>2017-04</v>
      </c>
    </row>
    <row r="3675" spans="1:20"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YEAR(Table3[[#This Row],[Order Date]])</f>
        <v>2017</v>
      </c>
      <c r="T3675" t="str">
        <f>TEXT(Table3[[#This Row],[Order Date]],"yyyy-mm")</f>
        <v>2017-04</v>
      </c>
    </row>
    <row r="3676" spans="1:20"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YEAR(Table3[[#This Row],[Order Date]])</f>
        <v>2018</v>
      </c>
      <c r="T3676" t="str">
        <f>TEXT(Table3[[#This Row],[Order Date]],"yyyy-mm")</f>
        <v>2018-11</v>
      </c>
    </row>
    <row r="3677" spans="1:20"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YEAR(Table3[[#This Row],[Order Date]])</f>
        <v>2018</v>
      </c>
      <c r="T3677" t="str">
        <f>TEXT(Table3[[#This Row],[Order Date]],"yyyy-mm")</f>
        <v>2018-11</v>
      </c>
    </row>
    <row r="3678" spans="1:20"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YEAR(Table3[[#This Row],[Order Date]])</f>
        <v>2016</v>
      </c>
      <c r="T3678" t="str">
        <f>TEXT(Table3[[#This Row],[Order Date]],"yyyy-mm")</f>
        <v>2016-12</v>
      </c>
    </row>
    <row r="3679" spans="1:20"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YEAR(Table3[[#This Row],[Order Date]])</f>
        <v>2016</v>
      </c>
      <c r="T3679" t="str">
        <f>TEXT(Table3[[#This Row],[Order Date]],"yyyy-mm")</f>
        <v>2016-07</v>
      </c>
    </row>
    <row r="3680" spans="1:20"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YEAR(Table3[[#This Row],[Order Date]])</f>
        <v>2016</v>
      </c>
      <c r="T3680" t="str">
        <f>TEXT(Table3[[#This Row],[Order Date]],"yyyy-mm")</f>
        <v>2016-07</v>
      </c>
    </row>
    <row r="3681" spans="1:20"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YEAR(Table3[[#This Row],[Order Date]])</f>
        <v>2016</v>
      </c>
      <c r="T3681" t="str">
        <f>TEXT(Table3[[#This Row],[Order Date]],"yyyy-mm")</f>
        <v>2016-07</v>
      </c>
    </row>
    <row r="3682" spans="1:20"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YEAR(Table3[[#This Row],[Order Date]])</f>
        <v>2016</v>
      </c>
      <c r="T3682" t="str">
        <f>TEXT(Table3[[#This Row],[Order Date]],"yyyy-mm")</f>
        <v>2016-07</v>
      </c>
    </row>
    <row r="3683" spans="1:20"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YEAR(Table3[[#This Row],[Order Date]])</f>
        <v>2016</v>
      </c>
      <c r="T3683" t="str">
        <f>TEXT(Table3[[#This Row],[Order Date]],"yyyy-mm")</f>
        <v>2016-07</v>
      </c>
    </row>
    <row r="3684" spans="1:20"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YEAR(Table3[[#This Row],[Order Date]])</f>
        <v>2016</v>
      </c>
      <c r="T3684" t="str">
        <f>TEXT(Table3[[#This Row],[Order Date]],"yyyy-mm")</f>
        <v>2016-07</v>
      </c>
    </row>
    <row r="3685" spans="1:20"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YEAR(Table3[[#This Row],[Order Date]])</f>
        <v>2016</v>
      </c>
      <c r="T3685" t="str">
        <f>TEXT(Table3[[#This Row],[Order Date]],"yyyy-mm")</f>
        <v>2016-07</v>
      </c>
    </row>
    <row r="3686" spans="1:20"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YEAR(Table3[[#This Row],[Order Date]])</f>
        <v>2016</v>
      </c>
      <c r="T3686" t="str">
        <f>TEXT(Table3[[#This Row],[Order Date]],"yyyy-mm")</f>
        <v>2016-07</v>
      </c>
    </row>
    <row r="3687" spans="1:20"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YEAR(Table3[[#This Row],[Order Date]])</f>
        <v>2016</v>
      </c>
      <c r="T3687" t="str">
        <f>TEXT(Table3[[#This Row],[Order Date]],"yyyy-mm")</f>
        <v>2016-07</v>
      </c>
    </row>
    <row r="3688" spans="1:20"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YEAR(Table3[[#This Row],[Order Date]])</f>
        <v>2017</v>
      </c>
      <c r="T3688" t="str">
        <f>TEXT(Table3[[#This Row],[Order Date]],"yyyy-mm")</f>
        <v>2017-12</v>
      </c>
    </row>
    <row r="3689" spans="1:20"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YEAR(Table3[[#This Row],[Order Date]])</f>
        <v>2017</v>
      </c>
      <c r="T3689" t="str">
        <f>TEXT(Table3[[#This Row],[Order Date]],"yyyy-mm")</f>
        <v>2017-05</v>
      </c>
    </row>
    <row r="3690" spans="1:20"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YEAR(Table3[[#This Row],[Order Date]])</f>
        <v>2018</v>
      </c>
      <c r="T3690" t="str">
        <f>TEXT(Table3[[#This Row],[Order Date]],"yyyy-mm")</f>
        <v>2018-06</v>
      </c>
    </row>
    <row r="3691" spans="1:20"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YEAR(Table3[[#This Row],[Order Date]])</f>
        <v>2018</v>
      </c>
      <c r="T3691" t="str">
        <f>TEXT(Table3[[#This Row],[Order Date]],"yyyy-mm")</f>
        <v>2018-06</v>
      </c>
    </row>
    <row r="3692" spans="1:20"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YEAR(Table3[[#This Row],[Order Date]])</f>
        <v>2016</v>
      </c>
      <c r="T3692" t="str">
        <f>TEXT(Table3[[#This Row],[Order Date]],"yyyy-mm")</f>
        <v>2016-10</v>
      </c>
    </row>
    <row r="3693" spans="1:20"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YEAR(Table3[[#This Row],[Order Date]])</f>
        <v>2016</v>
      </c>
      <c r="T3693" t="str">
        <f>TEXT(Table3[[#This Row],[Order Date]],"yyyy-mm")</f>
        <v>2016-10</v>
      </c>
    </row>
    <row r="3694" spans="1:20"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YEAR(Table3[[#This Row],[Order Date]])</f>
        <v>2016</v>
      </c>
      <c r="T3694" t="str">
        <f>TEXT(Table3[[#This Row],[Order Date]],"yyyy-mm")</f>
        <v>2016-10</v>
      </c>
    </row>
    <row r="3695" spans="1:20"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YEAR(Table3[[#This Row],[Order Date]])</f>
        <v>2016</v>
      </c>
      <c r="T3695" t="str">
        <f>TEXT(Table3[[#This Row],[Order Date]],"yyyy-mm")</f>
        <v>2016-10</v>
      </c>
    </row>
    <row r="3696" spans="1:20"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YEAR(Table3[[#This Row],[Order Date]])</f>
        <v>2017</v>
      </c>
      <c r="T3696" t="str">
        <f>TEXT(Table3[[#This Row],[Order Date]],"yyyy-mm")</f>
        <v>2017-10</v>
      </c>
    </row>
    <row r="3697" spans="1:20"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YEAR(Table3[[#This Row],[Order Date]])</f>
        <v>2017</v>
      </c>
      <c r="T3697" t="str">
        <f>TEXT(Table3[[#This Row],[Order Date]],"yyyy-mm")</f>
        <v>2017-10</v>
      </c>
    </row>
    <row r="3698" spans="1:20"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YEAR(Table3[[#This Row],[Order Date]])</f>
        <v>2017</v>
      </c>
      <c r="T3698" t="str">
        <f>TEXT(Table3[[#This Row],[Order Date]],"yyyy-mm")</f>
        <v>2017-10</v>
      </c>
    </row>
    <row r="3699" spans="1:20"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YEAR(Table3[[#This Row],[Order Date]])</f>
        <v>2016</v>
      </c>
      <c r="T3699" t="str">
        <f>TEXT(Table3[[#This Row],[Order Date]],"yyyy-mm")</f>
        <v>2016-11</v>
      </c>
    </row>
    <row r="3700" spans="1:20"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YEAR(Table3[[#This Row],[Order Date]])</f>
        <v>2015</v>
      </c>
      <c r="T3700" t="str">
        <f>TEXT(Table3[[#This Row],[Order Date]],"yyyy-mm")</f>
        <v>2015-09</v>
      </c>
    </row>
    <row r="3701" spans="1:20"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YEAR(Table3[[#This Row],[Order Date]])</f>
        <v>2018</v>
      </c>
      <c r="T3701" t="str">
        <f>TEXT(Table3[[#This Row],[Order Date]],"yyyy-mm")</f>
        <v>2018-11</v>
      </c>
    </row>
    <row r="3702" spans="1:20"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YEAR(Table3[[#This Row],[Order Date]])</f>
        <v>2018</v>
      </c>
      <c r="T3702" t="str">
        <f>TEXT(Table3[[#This Row],[Order Date]],"yyyy-mm")</f>
        <v>2018-12</v>
      </c>
    </row>
    <row r="3703" spans="1:20"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YEAR(Table3[[#This Row],[Order Date]])</f>
        <v>2017</v>
      </c>
      <c r="T3703" t="str">
        <f>TEXT(Table3[[#This Row],[Order Date]],"yyyy-mm")</f>
        <v>2017-01</v>
      </c>
    </row>
    <row r="3704" spans="1:20"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YEAR(Table3[[#This Row],[Order Date]])</f>
        <v>2016</v>
      </c>
      <c r="T3704" t="str">
        <f>TEXT(Table3[[#This Row],[Order Date]],"yyyy-mm")</f>
        <v>2016-06</v>
      </c>
    </row>
    <row r="3705" spans="1:20"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YEAR(Table3[[#This Row],[Order Date]])</f>
        <v>2016</v>
      </c>
      <c r="T3705" t="str">
        <f>TEXT(Table3[[#This Row],[Order Date]],"yyyy-mm")</f>
        <v>2016-06</v>
      </c>
    </row>
    <row r="3706" spans="1:20"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YEAR(Table3[[#This Row],[Order Date]])</f>
        <v>2016</v>
      </c>
      <c r="T3706" t="str">
        <f>TEXT(Table3[[#This Row],[Order Date]],"yyyy-mm")</f>
        <v>2016-06</v>
      </c>
    </row>
    <row r="3707" spans="1:20"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YEAR(Table3[[#This Row],[Order Date]])</f>
        <v>2016</v>
      </c>
      <c r="T3707" t="str">
        <f>TEXT(Table3[[#This Row],[Order Date]],"yyyy-mm")</f>
        <v>2016-06</v>
      </c>
    </row>
    <row r="3708" spans="1:20"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YEAR(Table3[[#This Row],[Order Date]])</f>
        <v>2018</v>
      </c>
      <c r="T3708" t="str">
        <f>TEXT(Table3[[#This Row],[Order Date]],"yyyy-mm")</f>
        <v>2018-03</v>
      </c>
    </row>
    <row r="3709" spans="1:20"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YEAR(Table3[[#This Row],[Order Date]])</f>
        <v>2015</v>
      </c>
      <c r="T3709" t="str">
        <f>TEXT(Table3[[#This Row],[Order Date]],"yyyy-mm")</f>
        <v>2015-11</v>
      </c>
    </row>
    <row r="3710" spans="1:20"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YEAR(Table3[[#This Row],[Order Date]])</f>
        <v>2015</v>
      </c>
      <c r="T3710" t="str">
        <f>TEXT(Table3[[#This Row],[Order Date]],"yyyy-mm")</f>
        <v>2015-11</v>
      </c>
    </row>
    <row r="3711" spans="1:20"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YEAR(Table3[[#This Row],[Order Date]])</f>
        <v>2015</v>
      </c>
      <c r="T3711" t="str">
        <f>TEXT(Table3[[#This Row],[Order Date]],"yyyy-mm")</f>
        <v>2015-11</v>
      </c>
    </row>
    <row r="3712" spans="1:20"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YEAR(Table3[[#This Row],[Order Date]])</f>
        <v>2018</v>
      </c>
      <c r="T3712" t="str">
        <f>TEXT(Table3[[#This Row],[Order Date]],"yyyy-mm")</f>
        <v>2018-10</v>
      </c>
    </row>
    <row r="3713" spans="1:20"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YEAR(Table3[[#This Row],[Order Date]])</f>
        <v>2018</v>
      </c>
      <c r="T3713" t="str">
        <f>TEXT(Table3[[#This Row],[Order Date]],"yyyy-mm")</f>
        <v>2018-10</v>
      </c>
    </row>
    <row r="3714" spans="1:20"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YEAR(Table3[[#This Row],[Order Date]])</f>
        <v>2018</v>
      </c>
      <c r="T3714" t="str">
        <f>TEXT(Table3[[#This Row],[Order Date]],"yyyy-mm")</f>
        <v>2018-04</v>
      </c>
    </row>
    <row r="3715" spans="1:20"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YEAR(Table3[[#This Row],[Order Date]])</f>
        <v>2018</v>
      </c>
      <c r="T3715" t="str">
        <f>TEXT(Table3[[#This Row],[Order Date]],"yyyy-mm")</f>
        <v>2018-04</v>
      </c>
    </row>
    <row r="3716" spans="1:20"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YEAR(Table3[[#This Row],[Order Date]])</f>
        <v>2015</v>
      </c>
      <c r="T3716" t="str">
        <f>TEXT(Table3[[#This Row],[Order Date]],"yyyy-mm")</f>
        <v>2015-12</v>
      </c>
    </row>
    <row r="3717" spans="1:20"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YEAR(Table3[[#This Row],[Order Date]])</f>
        <v>2015</v>
      </c>
      <c r="T3717" t="str">
        <f>TEXT(Table3[[#This Row],[Order Date]],"yyyy-mm")</f>
        <v>2015-12</v>
      </c>
    </row>
    <row r="3718" spans="1:20"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YEAR(Table3[[#This Row],[Order Date]])</f>
        <v>2018</v>
      </c>
      <c r="T3718" t="str">
        <f>TEXT(Table3[[#This Row],[Order Date]],"yyyy-mm")</f>
        <v>2018-05</v>
      </c>
    </row>
    <row r="3719" spans="1:20"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YEAR(Table3[[#This Row],[Order Date]])</f>
        <v>2017</v>
      </c>
      <c r="T3719" t="str">
        <f>TEXT(Table3[[#This Row],[Order Date]],"yyyy-mm")</f>
        <v>2017-09</v>
      </c>
    </row>
    <row r="3720" spans="1:20"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YEAR(Table3[[#This Row],[Order Date]])</f>
        <v>2017</v>
      </c>
      <c r="T3720" t="str">
        <f>TEXT(Table3[[#This Row],[Order Date]],"yyyy-mm")</f>
        <v>2017-09</v>
      </c>
    </row>
    <row r="3721" spans="1:20"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YEAR(Table3[[#This Row],[Order Date]])</f>
        <v>2017</v>
      </c>
      <c r="T3721" t="str">
        <f>TEXT(Table3[[#This Row],[Order Date]],"yyyy-mm")</f>
        <v>2017-09</v>
      </c>
    </row>
    <row r="3722" spans="1:20"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YEAR(Table3[[#This Row],[Order Date]])</f>
        <v>2017</v>
      </c>
      <c r="T3722" t="str">
        <f>TEXT(Table3[[#This Row],[Order Date]],"yyyy-mm")</f>
        <v>2017-12</v>
      </c>
    </row>
    <row r="3723" spans="1:20"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YEAR(Table3[[#This Row],[Order Date]])</f>
        <v>2017</v>
      </c>
      <c r="T3723" t="str">
        <f>TEXT(Table3[[#This Row],[Order Date]],"yyyy-mm")</f>
        <v>2017-12</v>
      </c>
    </row>
    <row r="3724" spans="1:20"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YEAR(Table3[[#This Row],[Order Date]])</f>
        <v>2018</v>
      </c>
      <c r="T3724" t="str">
        <f>TEXT(Table3[[#This Row],[Order Date]],"yyyy-mm")</f>
        <v>2018-11</v>
      </c>
    </row>
    <row r="3725" spans="1:20"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YEAR(Table3[[#This Row],[Order Date]])</f>
        <v>2015</v>
      </c>
      <c r="T3725" t="str">
        <f>TEXT(Table3[[#This Row],[Order Date]],"yyyy-mm")</f>
        <v>2015-12</v>
      </c>
    </row>
    <row r="3726" spans="1:20"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YEAR(Table3[[#This Row],[Order Date]])</f>
        <v>2018</v>
      </c>
      <c r="T3726" t="str">
        <f>TEXT(Table3[[#This Row],[Order Date]],"yyyy-mm")</f>
        <v>2018-04</v>
      </c>
    </row>
    <row r="3727" spans="1:20"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YEAR(Table3[[#This Row],[Order Date]])</f>
        <v>2017</v>
      </c>
      <c r="T3727" t="str">
        <f>TEXT(Table3[[#This Row],[Order Date]],"yyyy-mm")</f>
        <v>2017-12</v>
      </c>
    </row>
    <row r="3728" spans="1:20"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YEAR(Table3[[#This Row],[Order Date]])</f>
        <v>2017</v>
      </c>
      <c r="T3728" t="str">
        <f>TEXT(Table3[[#This Row],[Order Date]],"yyyy-mm")</f>
        <v>2017-06</v>
      </c>
    </row>
    <row r="3729" spans="1:20"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YEAR(Table3[[#This Row],[Order Date]])</f>
        <v>2017</v>
      </c>
      <c r="T3729" t="str">
        <f>TEXT(Table3[[#This Row],[Order Date]],"yyyy-mm")</f>
        <v>2017-06</v>
      </c>
    </row>
    <row r="3730" spans="1:20"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YEAR(Table3[[#This Row],[Order Date]])</f>
        <v>2017</v>
      </c>
      <c r="T3730" t="str">
        <f>TEXT(Table3[[#This Row],[Order Date]],"yyyy-mm")</f>
        <v>2017-06</v>
      </c>
    </row>
    <row r="3731" spans="1:20"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YEAR(Table3[[#This Row],[Order Date]])</f>
        <v>2016</v>
      </c>
      <c r="T3731" t="str">
        <f>TEXT(Table3[[#This Row],[Order Date]],"yyyy-mm")</f>
        <v>2016-09</v>
      </c>
    </row>
    <row r="3732" spans="1:20"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YEAR(Table3[[#This Row],[Order Date]])</f>
        <v>2016</v>
      </c>
      <c r="T3732" t="str">
        <f>TEXT(Table3[[#This Row],[Order Date]],"yyyy-mm")</f>
        <v>2016-09</v>
      </c>
    </row>
    <row r="3733" spans="1:20"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YEAR(Table3[[#This Row],[Order Date]])</f>
        <v>2016</v>
      </c>
      <c r="T3733" t="str">
        <f>TEXT(Table3[[#This Row],[Order Date]],"yyyy-mm")</f>
        <v>2016-09</v>
      </c>
    </row>
    <row r="3734" spans="1:20"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YEAR(Table3[[#This Row],[Order Date]])</f>
        <v>2016</v>
      </c>
      <c r="T3734" t="str">
        <f>TEXT(Table3[[#This Row],[Order Date]],"yyyy-mm")</f>
        <v>2016-09</v>
      </c>
    </row>
    <row r="3735" spans="1:20"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YEAR(Table3[[#This Row],[Order Date]])</f>
        <v>2016</v>
      </c>
      <c r="T3735" t="str">
        <f>TEXT(Table3[[#This Row],[Order Date]],"yyyy-mm")</f>
        <v>2016-09</v>
      </c>
    </row>
    <row r="3736" spans="1:20"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YEAR(Table3[[#This Row],[Order Date]])</f>
        <v>2018</v>
      </c>
      <c r="T3736" t="str">
        <f>TEXT(Table3[[#This Row],[Order Date]],"yyyy-mm")</f>
        <v>2018-03</v>
      </c>
    </row>
    <row r="3737" spans="1:20"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YEAR(Table3[[#This Row],[Order Date]])</f>
        <v>2018</v>
      </c>
      <c r="T3737" t="str">
        <f>TEXT(Table3[[#This Row],[Order Date]],"yyyy-mm")</f>
        <v>2018-03</v>
      </c>
    </row>
    <row r="3738" spans="1:20"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YEAR(Table3[[#This Row],[Order Date]])</f>
        <v>2017</v>
      </c>
      <c r="T3738" t="str">
        <f>TEXT(Table3[[#This Row],[Order Date]],"yyyy-mm")</f>
        <v>2017-03</v>
      </c>
    </row>
    <row r="3739" spans="1:20"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YEAR(Table3[[#This Row],[Order Date]])</f>
        <v>2017</v>
      </c>
      <c r="T3739" t="str">
        <f>TEXT(Table3[[#This Row],[Order Date]],"yyyy-mm")</f>
        <v>2017-03</v>
      </c>
    </row>
    <row r="3740" spans="1:20"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YEAR(Table3[[#This Row],[Order Date]])</f>
        <v>2017</v>
      </c>
      <c r="T3740" t="str">
        <f>TEXT(Table3[[#This Row],[Order Date]],"yyyy-mm")</f>
        <v>2017-12</v>
      </c>
    </row>
    <row r="3741" spans="1:20"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YEAR(Table3[[#This Row],[Order Date]])</f>
        <v>2017</v>
      </c>
      <c r="T3741" t="str">
        <f>TEXT(Table3[[#This Row],[Order Date]],"yyyy-mm")</f>
        <v>2017-12</v>
      </c>
    </row>
    <row r="3742" spans="1:20"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YEAR(Table3[[#This Row],[Order Date]])</f>
        <v>2017</v>
      </c>
      <c r="T3742" t="str">
        <f>TEXT(Table3[[#This Row],[Order Date]],"yyyy-mm")</f>
        <v>2017-12</v>
      </c>
    </row>
    <row r="3743" spans="1:20"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YEAR(Table3[[#This Row],[Order Date]])</f>
        <v>2017</v>
      </c>
      <c r="T3743" t="str">
        <f>TEXT(Table3[[#This Row],[Order Date]],"yyyy-mm")</f>
        <v>2017-01</v>
      </c>
    </row>
    <row r="3744" spans="1:20"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YEAR(Table3[[#This Row],[Order Date]])</f>
        <v>2017</v>
      </c>
      <c r="T3744" t="str">
        <f>TEXT(Table3[[#This Row],[Order Date]],"yyyy-mm")</f>
        <v>2017-01</v>
      </c>
    </row>
    <row r="3745" spans="1:20"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YEAR(Table3[[#This Row],[Order Date]])</f>
        <v>2017</v>
      </c>
      <c r="T3745" t="str">
        <f>TEXT(Table3[[#This Row],[Order Date]],"yyyy-mm")</f>
        <v>2017-01</v>
      </c>
    </row>
    <row r="3746" spans="1:20"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YEAR(Table3[[#This Row],[Order Date]])</f>
        <v>2015</v>
      </c>
      <c r="T3746" t="str">
        <f>TEXT(Table3[[#This Row],[Order Date]],"yyyy-mm")</f>
        <v>2015-10</v>
      </c>
    </row>
    <row r="3747" spans="1:20"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YEAR(Table3[[#This Row],[Order Date]])</f>
        <v>2017</v>
      </c>
      <c r="T3747" t="str">
        <f>TEXT(Table3[[#This Row],[Order Date]],"yyyy-mm")</f>
        <v>2017-09</v>
      </c>
    </row>
    <row r="3748" spans="1:20"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YEAR(Table3[[#This Row],[Order Date]])</f>
        <v>2017</v>
      </c>
      <c r="T3748" t="str">
        <f>TEXT(Table3[[#This Row],[Order Date]],"yyyy-mm")</f>
        <v>2017-09</v>
      </c>
    </row>
    <row r="3749" spans="1:20"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YEAR(Table3[[#This Row],[Order Date]])</f>
        <v>2018</v>
      </c>
      <c r="T3749" t="str">
        <f>TEXT(Table3[[#This Row],[Order Date]],"yyyy-mm")</f>
        <v>2018-08</v>
      </c>
    </row>
    <row r="3750" spans="1:20"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YEAR(Table3[[#This Row],[Order Date]])</f>
        <v>2018</v>
      </c>
      <c r="T3750" t="str">
        <f>TEXT(Table3[[#This Row],[Order Date]],"yyyy-mm")</f>
        <v>2018-08</v>
      </c>
    </row>
    <row r="3751" spans="1:20"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YEAR(Table3[[#This Row],[Order Date]])</f>
        <v>2018</v>
      </c>
      <c r="T3751" t="str">
        <f>TEXT(Table3[[#This Row],[Order Date]],"yyyy-mm")</f>
        <v>2018-08</v>
      </c>
    </row>
    <row r="3752" spans="1:20"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YEAR(Table3[[#This Row],[Order Date]])</f>
        <v>2018</v>
      </c>
      <c r="T3752" t="str">
        <f>TEXT(Table3[[#This Row],[Order Date]],"yyyy-mm")</f>
        <v>2018-08</v>
      </c>
    </row>
    <row r="3753" spans="1:20"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YEAR(Table3[[#This Row],[Order Date]])</f>
        <v>2018</v>
      </c>
      <c r="T3753" t="str">
        <f>TEXT(Table3[[#This Row],[Order Date]],"yyyy-mm")</f>
        <v>2018-08</v>
      </c>
    </row>
    <row r="3754" spans="1:20"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YEAR(Table3[[#This Row],[Order Date]])</f>
        <v>2018</v>
      </c>
      <c r="T3754" t="str">
        <f>TEXT(Table3[[#This Row],[Order Date]],"yyyy-mm")</f>
        <v>2018-08</v>
      </c>
    </row>
    <row r="3755" spans="1:20"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YEAR(Table3[[#This Row],[Order Date]])</f>
        <v>2018</v>
      </c>
      <c r="T3755" t="str">
        <f>TEXT(Table3[[#This Row],[Order Date]],"yyyy-mm")</f>
        <v>2018-08</v>
      </c>
    </row>
    <row r="3756" spans="1:20"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YEAR(Table3[[#This Row],[Order Date]])</f>
        <v>2018</v>
      </c>
      <c r="T3756" t="str">
        <f>TEXT(Table3[[#This Row],[Order Date]],"yyyy-mm")</f>
        <v>2018-08</v>
      </c>
    </row>
    <row r="3757" spans="1:20"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YEAR(Table3[[#This Row],[Order Date]])</f>
        <v>2017</v>
      </c>
      <c r="T3757" t="str">
        <f>TEXT(Table3[[#This Row],[Order Date]],"yyyy-mm")</f>
        <v>2017-03</v>
      </c>
    </row>
    <row r="3758" spans="1:20"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YEAR(Table3[[#This Row],[Order Date]])</f>
        <v>2017</v>
      </c>
      <c r="T3758" t="str">
        <f>TEXT(Table3[[#This Row],[Order Date]],"yyyy-mm")</f>
        <v>2017-03</v>
      </c>
    </row>
    <row r="3759" spans="1:20"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YEAR(Table3[[#This Row],[Order Date]])</f>
        <v>2017</v>
      </c>
      <c r="T3759" t="str">
        <f>TEXT(Table3[[#This Row],[Order Date]],"yyyy-mm")</f>
        <v>2017-02</v>
      </c>
    </row>
    <row r="3760" spans="1:20"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YEAR(Table3[[#This Row],[Order Date]])</f>
        <v>2016</v>
      </c>
      <c r="T3760" t="str">
        <f>TEXT(Table3[[#This Row],[Order Date]],"yyyy-mm")</f>
        <v>2016-09</v>
      </c>
    </row>
    <row r="3761" spans="1:20"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YEAR(Table3[[#This Row],[Order Date]])</f>
        <v>2016</v>
      </c>
      <c r="T3761" t="str">
        <f>TEXT(Table3[[#This Row],[Order Date]],"yyyy-mm")</f>
        <v>2016-09</v>
      </c>
    </row>
    <row r="3762" spans="1:20"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YEAR(Table3[[#This Row],[Order Date]])</f>
        <v>2016</v>
      </c>
      <c r="T3762" t="str">
        <f>TEXT(Table3[[#This Row],[Order Date]],"yyyy-mm")</f>
        <v>2016-09</v>
      </c>
    </row>
    <row r="3763" spans="1:20"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YEAR(Table3[[#This Row],[Order Date]])</f>
        <v>2018</v>
      </c>
      <c r="T3763" t="str">
        <f>TEXT(Table3[[#This Row],[Order Date]],"yyyy-mm")</f>
        <v>2018-05</v>
      </c>
    </row>
    <row r="3764" spans="1:20"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YEAR(Table3[[#This Row],[Order Date]])</f>
        <v>2017</v>
      </c>
      <c r="T3764" t="str">
        <f>TEXT(Table3[[#This Row],[Order Date]],"yyyy-mm")</f>
        <v>2017-08</v>
      </c>
    </row>
    <row r="3765" spans="1:20"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YEAR(Table3[[#This Row],[Order Date]])</f>
        <v>2017</v>
      </c>
      <c r="T3765" t="str">
        <f>TEXT(Table3[[#This Row],[Order Date]],"yyyy-mm")</f>
        <v>2017-08</v>
      </c>
    </row>
    <row r="3766" spans="1:20"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YEAR(Table3[[#This Row],[Order Date]])</f>
        <v>2018</v>
      </c>
      <c r="T3766" t="str">
        <f>TEXT(Table3[[#This Row],[Order Date]],"yyyy-mm")</f>
        <v>2018-02</v>
      </c>
    </row>
    <row r="3767" spans="1:20"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YEAR(Table3[[#This Row],[Order Date]])</f>
        <v>2017</v>
      </c>
      <c r="T3767" t="str">
        <f>TEXT(Table3[[#This Row],[Order Date]],"yyyy-mm")</f>
        <v>2017-03</v>
      </c>
    </row>
    <row r="3768" spans="1:20"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YEAR(Table3[[#This Row],[Order Date]])</f>
        <v>2017</v>
      </c>
      <c r="T3768" t="str">
        <f>TEXT(Table3[[#This Row],[Order Date]],"yyyy-mm")</f>
        <v>2017-03</v>
      </c>
    </row>
    <row r="3769" spans="1:20"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YEAR(Table3[[#This Row],[Order Date]])</f>
        <v>2016</v>
      </c>
      <c r="T3769" t="str">
        <f>TEXT(Table3[[#This Row],[Order Date]],"yyyy-mm")</f>
        <v>2016-12</v>
      </c>
    </row>
    <row r="3770" spans="1:20"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YEAR(Table3[[#This Row],[Order Date]])</f>
        <v>2015</v>
      </c>
      <c r="T3770" t="str">
        <f>TEXT(Table3[[#This Row],[Order Date]],"yyyy-mm")</f>
        <v>2015-12</v>
      </c>
    </row>
    <row r="3771" spans="1:20"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YEAR(Table3[[#This Row],[Order Date]])</f>
        <v>2015</v>
      </c>
      <c r="T3771" t="str">
        <f>TEXT(Table3[[#This Row],[Order Date]],"yyyy-mm")</f>
        <v>2015-12</v>
      </c>
    </row>
    <row r="3772" spans="1:20"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YEAR(Table3[[#This Row],[Order Date]])</f>
        <v>2017</v>
      </c>
      <c r="T3772" t="str">
        <f>TEXT(Table3[[#This Row],[Order Date]],"yyyy-mm")</f>
        <v>2017-12</v>
      </c>
    </row>
    <row r="3773" spans="1:20"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YEAR(Table3[[#This Row],[Order Date]])</f>
        <v>2017</v>
      </c>
      <c r="T3773" t="str">
        <f>TEXT(Table3[[#This Row],[Order Date]],"yyyy-mm")</f>
        <v>2017-05</v>
      </c>
    </row>
    <row r="3774" spans="1:20"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YEAR(Table3[[#This Row],[Order Date]])</f>
        <v>2015</v>
      </c>
      <c r="T3774" t="str">
        <f>TEXT(Table3[[#This Row],[Order Date]],"yyyy-mm")</f>
        <v>2015-08</v>
      </c>
    </row>
    <row r="3775" spans="1:20"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YEAR(Table3[[#This Row],[Order Date]])</f>
        <v>2015</v>
      </c>
      <c r="T3775" t="str">
        <f>TEXT(Table3[[#This Row],[Order Date]],"yyyy-mm")</f>
        <v>2015-04</v>
      </c>
    </row>
    <row r="3776" spans="1:20"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YEAR(Table3[[#This Row],[Order Date]])</f>
        <v>2015</v>
      </c>
      <c r="T3776" t="str">
        <f>TEXT(Table3[[#This Row],[Order Date]],"yyyy-mm")</f>
        <v>2015-04</v>
      </c>
    </row>
    <row r="3777" spans="1:20"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YEAR(Table3[[#This Row],[Order Date]])</f>
        <v>2015</v>
      </c>
      <c r="T3777" t="str">
        <f>TEXT(Table3[[#This Row],[Order Date]],"yyyy-mm")</f>
        <v>2015-04</v>
      </c>
    </row>
    <row r="3778" spans="1:20"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YEAR(Table3[[#This Row],[Order Date]])</f>
        <v>2015</v>
      </c>
      <c r="T3778" t="str">
        <f>TEXT(Table3[[#This Row],[Order Date]],"yyyy-mm")</f>
        <v>2015-04</v>
      </c>
    </row>
    <row r="3779" spans="1:20"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YEAR(Table3[[#This Row],[Order Date]])</f>
        <v>2016</v>
      </c>
      <c r="T3779" t="str">
        <f>TEXT(Table3[[#This Row],[Order Date]],"yyyy-mm")</f>
        <v>2016-05</v>
      </c>
    </row>
    <row r="3780" spans="1:20"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YEAR(Table3[[#This Row],[Order Date]])</f>
        <v>2018</v>
      </c>
      <c r="T3780" t="str">
        <f>TEXT(Table3[[#This Row],[Order Date]],"yyyy-mm")</f>
        <v>2018-11</v>
      </c>
    </row>
    <row r="3781" spans="1:20"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YEAR(Table3[[#This Row],[Order Date]])</f>
        <v>2018</v>
      </c>
      <c r="T3781" t="str">
        <f>TEXT(Table3[[#This Row],[Order Date]],"yyyy-mm")</f>
        <v>2018-02</v>
      </c>
    </row>
    <row r="3782" spans="1:20"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YEAR(Table3[[#This Row],[Order Date]])</f>
        <v>2015</v>
      </c>
      <c r="T3782" t="str">
        <f>TEXT(Table3[[#This Row],[Order Date]],"yyyy-mm")</f>
        <v>2015-11</v>
      </c>
    </row>
    <row r="3783" spans="1:20"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YEAR(Table3[[#This Row],[Order Date]])</f>
        <v>2016</v>
      </c>
      <c r="T3783" t="str">
        <f>TEXT(Table3[[#This Row],[Order Date]],"yyyy-mm")</f>
        <v>2016-07</v>
      </c>
    </row>
    <row r="3784" spans="1:20"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YEAR(Table3[[#This Row],[Order Date]])</f>
        <v>2018</v>
      </c>
      <c r="T3784" t="str">
        <f>TEXT(Table3[[#This Row],[Order Date]],"yyyy-mm")</f>
        <v>2018-11</v>
      </c>
    </row>
    <row r="3785" spans="1:20"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YEAR(Table3[[#This Row],[Order Date]])</f>
        <v>2018</v>
      </c>
      <c r="T3785" t="str">
        <f>TEXT(Table3[[#This Row],[Order Date]],"yyyy-mm")</f>
        <v>2018-11</v>
      </c>
    </row>
    <row r="3786" spans="1:20"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YEAR(Table3[[#This Row],[Order Date]])</f>
        <v>2018</v>
      </c>
      <c r="T3786" t="str">
        <f>TEXT(Table3[[#This Row],[Order Date]],"yyyy-mm")</f>
        <v>2018-07</v>
      </c>
    </row>
    <row r="3787" spans="1:20"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YEAR(Table3[[#This Row],[Order Date]])</f>
        <v>2018</v>
      </c>
      <c r="T3787" t="str">
        <f>TEXT(Table3[[#This Row],[Order Date]],"yyyy-mm")</f>
        <v>2018-12</v>
      </c>
    </row>
    <row r="3788" spans="1:20"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YEAR(Table3[[#This Row],[Order Date]])</f>
        <v>2017</v>
      </c>
      <c r="T3788" t="str">
        <f>TEXT(Table3[[#This Row],[Order Date]],"yyyy-mm")</f>
        <v>2017-10</v>
      </c>
    </row>
    <row r="3789" spans="1:20"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YEAR(Table3[[#This Row],[Order Date]])</f>
        <v>2017</v>
      </c>
      <c r="T3789" t="str">
        <f>TEXT(Table3[[#This Row],[Order Date]],"yyyy-mm")</f>
        <v>2017-09</v>
      </c>
    </row>
    <row r="3790" spans="1:20"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YEAR(Table3[[#This Row],[Order Date]])</f>
        <v>2017</v>
      </c>
      <c r="T3790" t="str">
        <f>TEXT(Table3[[#This Row],[Order Date]],"yyyy-mm")</f>
        <v>2017-09</v>
      </c>
    </row>
    <row r="3791" spans="1:20"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YEAR(Table3[[#This Row],[Order Date]])</f>
        <v>2017</v>
      </c>
      <c r="T3791" t="str">
        <f>TEXT(Table3[[#This Row],[Order Date]],"yyyy-mm")</f>
        <v>2017-04</v>
      </c>
    </row>
    <row r="3792" spans="1:20"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YEAR(Table3[[#This Row],[Order Date]])</f>
        <v>2015</v>
      </c>
      <c r="T3792" t="str">
        <f>TEXT(Table3[[#This Row],[Order Date]],"yyyy-mm")</f>
        <v>2015-07</v>
      </c>
    </row>
    <row r="3793" spans="1:20"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YEAR(Table3[[#This Row],[Order Date]])</f>
        <v>2016</v>
      </c>
      <c r="T3793" t="str">
        <f>TEXT(Table3[[#This Row],[Order Date]],"yyyy-mm")</f>
        <v>2016-02</v>
      </c>
    </row>
    <row r="3794" spans="1:20"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YEAR(Table3[[#This Row],[Order Date]])</f>
        <v>2016</v>
      </c>
      <c r="T3794" t="str">
        <f>TEXT(Table3[[#This Row],[Order Date]],"yyyy-mm")</f>
        <v>2016-02</v>
      </c>
    </row>
    <row r="3795" spans="1:20"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YEAR(Table3[[#This Row],[Order Date]])</f>
        <v>2016</v>
      </c>
      <c r="T3795" t="str">
        <f>TEXT(Table3[[#This Row],[Order Date]],"yyyy-mm")</f>
        <v>2016-11</v>
      </c>
    </row>
    <row r="3796" spans="1:20"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YEAR(Table3[[#This Row],[Order Date]])</f>
        <v>2015</v>
      </c>
      <c r="T3796" t="str">
        <f>TEXT(Table3[[#This Row],[Order Date]],"yyyy-mm")</f>
        <v>2015-01</v>
      </c>
    </row>
    <row r="3797" spans="1:20"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YEAR(Table3[[#This Row],[Order Date]])</f>
        <v>2015</v>
      </c>
      <c r="T3797" t="str">
        <f>TEXT(Table3[[#This Row],[Order Date]],"yyyy-mm")</f>
        <v>2015-01</v>
      </c>
    </row>
    <row r="3798" spans="1:20"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YEAR(Table3[[#This Row],[Order Date]])</f>
        <v>2015</v>
      </c>
      <c r="T3798" t="str">
        <f>TEXT(Table3[[#This Row],[Order Date]],"yyyy-mm")</f>
        <v>2015-01</v>
      </c>
    </row>
    <row r="3799" spans="1:20"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YEAR(Table3[[#This Row],[Order Date]])</f>
        <v>2018</v>
      </c>
      <c r="T3799" t="str">
        <f>TEXT(Table3[[#This Row],[Order Date]],"yyyy-mm")</f>
        <v>2018-09</v>
      </c>
    </row>
    <row r="3800" spans="1:20"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YEAR(Table3[[#This Row],[Order Date]])</f>
        <v>2018</v>
      </c>
      <c r="T3800" t="str">
        <f>TEXT(Table3[[#This Row],[Order Date]],"yyyy-mm")</f>
        <v>2018-11</v>
      </c>
    </row>
    <row r="3801" spans="1:20"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YEAR(Table3[[#This Row],[Order Date]])</f>
        <v>2018</v>
      </c>
      <c r="T3801" t="str">
        <f>TEXT(Table3[[#This Row],[Order Date]],"yyyy-mm")</f>
        <v>2018-11</v>
      </c>
    </row>
    <row r="3802" spans="1:20"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YEAR(Table3[[#This Row],[Order Date]])</f>
        <v>2017</v>
      </c>
      <c r="T3802" t="str">
        <f>TEXT(Table3[[#This Row],[Order Date]],"yyyy-mm")</f>
        <v>2017-10</v>
      </c>
    </row>
    <row r="3803" spans="1:20"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YEAR(Table3[[#This Row],[Order Date]])</f>
        <v>2017</v>
      </c>
      <c r="T3803" t="str">
        <f>TEXT(Table3[[#This Row],[Order Date]],"yyyy-mm")</f>
        <v>2017-10</v>
      </c>
    </row>
    <row r="3804" spans="1:20"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YEAR(Table3[[#This Row],[Order Date]])</f>
        <v>2017</v>
      </c>
      <c r="T3804" t="str">
        <f>TEXT(Table3[[#This Row],[Order Date]],"yyyy-mm")</f>
        <v>2017-10</v>
      </c>
    </row>
    <row r="3805" spans="1:20"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YEAR(Table3[[#This Row],[Order Date]])</f>
        <v>2017</v>
      </c>
      <c r="T3805" t="str">
        <f>TEXT(Table3[[#This Row],[Order Date]],"yyyy-mm")</f>
        <v>2017-10</v>
      </c>
    </row>
    <row r="3806" spans="1:20"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YEAR(Table3[[#This Row],[Order Date]])</f>
        <v>2017</v>
      </c>
      <c r="T3806" t="str">
        <f>TEXT(Table3[[#This Row],[Order Date]],"yyyy-mm")</f>
        <v>2017-10</v>
      </c>
    </row>
    <row r="3807" spans="1:20"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YEAR(Table3[[#This Row],[Order Date]])</f>
        <v>2017</v>
      </c>
      <c r="T3807" t="str">
        <f>TEXT(Table3[[#This Row],[Order Date]],"yyyy-mm")</f>
        <v>2017-10</v>
      </c>
    </row>
    <row r="3808" spans="1:20"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YEAR(Table3[[#This Row],[Order Date]])</f>
        <v>2016</v>
      </c>
      <c r="T3808" t="str">
        <f>TEXT(Table3[[#This Row],[Order Date]],"yyyy-mm")</f>
        <v>2016-11</v>
      </c>
    </row>
    <row r="3809" spans="1:20"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YEAR(Table3[[#This Row],[Order Date]])</f>
        <v>2016</v>
      </c>
      <c r="T3809" t="str">
        <f>TEXT(Table3[[#This Row],[Order Date]],"yyyy-mm")</f>
        <v>2016-11</v>
      </c>
    </row>
    <row r="3810" spans="1:20"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YEAR(Table3[[#This Row],[Order Date]])</f>
        <v>2016</v>
      </c>
      <c r="T3810" t="str">
        <f>TEXT(Table3[[#This Row],[Order Date]],"yyyy-mm")</f>
        <v>2016-11</v>
      </c>
    </row>
    <row r="3811" spans="1:20"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YEAR(Table3[[#This Row],[Order Date]])</f>
        <v>2016</v>
      </c>
      <c r="T3811" t="str">
        <f>TEXT(Table3[[#This Row],[Order Date]],"yyyy-mm")</f>
        <v>2016-11</v>
      </c>
    </row>
    <row r="3812" spans="1:20"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YEAR(Table3[[#This Row],[Order Date]])</f>
        <v>2016</v>
      </c>
      <c r="T3812" t="str">
        <f>TEXT(Table3[[#This Row],[Order Date]],"yyyy-mm")</f>
        <v>2016-11</v>
      </c>
    </row>
    <row r="3813" spans="1:20"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YEAR(Table3[[#This Row],[Order Date]])</f>
        <v>2016</v>
      </c>
      <c r="T3813" t="str">
        <f>TEXT(Table3[[#This Row],[Order Date]],"yyyy-mm")</f>
        <v>2016-11</v>
      </c>
    </row>
    <row r="3814" spans="1:20"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YEAR(Table3[[#This Row],[Order Date]])</f>
        <v>2018</v>
      </c>
      <c r="T3814" t="str">
        <f>TEXT(Table3[[#This Row],[Order Date]],"yyyy-mm")</f>
        <v>2018-03</v>
      </c>
    </row>
    <row r="3815" spans="1:20"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YEAR(Table3[[#This Row],[Order Date]])</f>
        <v>2016</v>
      </c>
      <c r="T3815" t="str">
        <f>TEXT(Table3[[#This Row],[Order Date]],"yyyy-mm")</f>
        <v>2016-11</v>
      </c>
    </row>
    <row r="3816" spans="1:20"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YEAR(Table3[[#This Row],[Order Date]])</f>
        <v>2017</v>
      </c>
      <c r="T3816" t="str">
        <f>TEXT(Table3[[#This Row],[Order Date]],"yyyy-mm")</f>
        <v>2017-07</v>
      </c>
    </row>
    <row r="3817" spans="1:20"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YEAR(Table3[[#This Row],[Order Date]])</f>
        <v>2017</v>
      </c>
      <c r="T3817" t="str">
        <f>TEXT(Table3[[#This Row],[Order Date]],"yyyy-mm")</f>
        <v>2017-07</v>
      </c>
    </row>
    <row r="3818" spans="1:20"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YEAR(Table3[[#This Row],[Order Date]])</f>
        <v>2016</v>
      </c>
      <c r="T3818" t="str">
        <f>TEXT(Table3[[#This Row],[Order Date]],"yyyy-mm")</f>
        <v>2016-09</v>
      </c>
    </row>
    <row r="3819" spans="1:20"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YEAR(Table3[[#This Row],[Order Date]])</f>
        <v>2016</v>
      </c>
      <c r="T3819" t="str">
        <f>TEXT(Table3[[#This Row],[Order Date]],"yyyy-mm")</f>
        <v>2016-09</v>
      </c>
    </row>
    <row r="3820" spans="1:20"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YEAR(Table3[[#This Row],[Order Date]])</f>
        <v>2016</v>
      </c>
      <c r="T3820" t="str">
        <f>TEXT(Table3[[#This Row],[Order Date]],"yyyy-mm")</f>
        <v>2016-09</v>
      </c>
    </row>
    <row r="3821" spans="1:20"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YEAR(Table3[[#This Row],[Order Date]])</f>
        <v>2018</v>
      </c>
      <c r="T3821" t="str">
        <f>TEXT(Table3[[#This Row],[Order Date]],"yyyy-mm")</f>
        <v>2018-10</v>
      </c>
    </row>
    <row r="3822" spans="1:20"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YEAR(Table3[[#This Row],[Order Date]])</f>
        <v>2018</v>
      </c>
      <c r="T3822" t="str">
        <f>TEXT(Table3[[#This Row],[Order Date]],"yyyy-mm")</f>
        <v>2018-10</v>
      </c>
    </row>
    <row r="3823" spans="1:20"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YEAR(Table3[[#This Row],[Order Date]])</f>
        <v>2018</v>
      </c>
      <c r="T3823" t="str">
        <f>TEXT(Table3[[#This Row],[Order Date]],"yyyy-mm")</f>
        <v>2018-10</v>
      </c>
    </row>
    <row r="3824" spans="1:20"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YEAR(Table3[[#This Row],[Order Date]])</f>
        <v>2018</v>
      </c>
      <c r="T3824" t="str">
        <f>TEXT(Table3[[#This Row],[Order Date]],"yyyy-mm")</f>
        <v>2018-10</v>
      </c>
    </row>
    <row r="3825" spans="1:20"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YEAR(Table3[[#This Row],[Order Date]])</f>
        <v>2016</v>
      </c>
      <c r="T3825" t="str">
        <f>TEXT(Table3[[#This Row],[Order Date]],"yyyy-mm")</f>
        <v>2016-09</v>
      </c>
    </row>
    <row r="3826" spans="1:20"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YEAR(Table3[[#This Row],[Order Date]])</f>
        <v>2016</v>
      </c>
      <c r="T3826" t="str">
        <f>TEXT(Table3[[#This Row],[Order Date]],"yyyy-mm")</f>
        <v>2016-09</v>
      </c>
    </row>
    <row r="3827" spans="1:20"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YEAR(Table3[[#This Row],[Order Date]])</f>
        <v>2016</v>
      </c>
      <c r="T3827" t="str">
        <f>TEXT(Table3[[#This Row],[Order Date]],"yyyy-mm")</f>
        <v>2016-09</v>
      </c>
    </row>
    <row r="3828" spans="1:20"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YEAR(Table3[[#This Row],[Order Date]])</f>
        <v>2015</v>
      </c>
      <c r="T3828" t="str">
        <f>TEXT(Table3[[#This Row],[Order Date]],"yyyy-mm")</f>
        <v>2015-10</v>
      </c>
    </row>
    <row r="3829" spans="1:20"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YEAR(Table3[[#This Row],[Order Date]])</f>
        <v>2018</v>
      </c>
      <c r="T3829" t="str">
        <f>TEXT(Table3[[#This Row],[Order Date]],"yyyy-mm")</f>
        <v>2018-05</v>
      </c>
    </row>
    <row r="3830" spans="1:20"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YEAR(Table3[[#This Row],[Order Date]])</f>
        <v>2018</v>
      </c>
      <c r="T3830" t="str">
        <f>TEXT(Table3[[#This Row],[Order Date]],"yyyy-mm")</f>
        <v>2018-05</v>
      </c>
    </row>
    <row r="3831" spans="1:20"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YEAR(Table3[[#This Row],[Order Date]])</f>
        <v>2018</v>
      </c>
      <c r="T3831" t="str">
        <f>TEXT(Table3[[#This Row],[Order Date]],"yyyy-mm")</f>
        <v>2018-05</v>
      </c>
    </row>
    <row r="3832" spans="1:20"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YEAR(Table3[[#This Row],[Order Date]])</f>
        <v>2018</v>
      </c>
      <c r="T3832" t="str">
        <f>TEXT(Table3[[#This Row],[Order Date]],"yyyy-mm")</f>
        <v>2018-05</v>
      </c>
    </row>
    <row r="3833" spans="1:20"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YEAR(Table3[[#This Row],[Order Date]])</f>
        <v>2016</v>
      </c>
      <c r="T3833" t="str">
        <f>TEXT(Table3[[#This Row],[Order Date]],"yyyy-mm")</f>
        <v>2016-11</v>
      </c>
    </row>
    <row r="3834" spans="1:20"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YEAR(Table3[[#This Row],[Order Date]])</f>
        <v>2016</v>
      </c>
      <c r="T3834" t="str">
        <f>TEXT(Table3[[#This Row],[Order Date]],"yyyy-mm")</f>
        <v>2016-11</v>
      </c>
    </row>
    <row r="3835" spans="1:20"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YEAR(Table3[[#This Row],[Order Date]])</f>
        <v>2015</v>
      </c>
      <c r="T3835" t="str">
        <f>TEXT(Table3[[#This Row],[Order Date]],"yyyy-mm")</f>
        <v>2015-11</v>
      </c>
    </row>
    <row r="3836" spans="1:20"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YEAR(Table3[[#This Row],[Order Date]])</f>
        <v>2015</v>
      </c>
      <c r="T3836" t="str">
        <f>TEXT(Table3[[#This Row],[Order Date]],"yyyy-mm")</f>
        <v>2015-11</v>
      </c>
    </row>
    <row r="3837" spans="1:20"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YEAR(Table3[[#This Row],[Order Date]])</f>
        <v>2015</v>
      </c>
      <c r="T3837" t="str">
        <f>TEXT(Table3[[#This Row],[Order Date]],"yyyy-mm")</f>
        <v>2015-04</v>
      </c>
    </row>
    <row r="3838" spans="1:20"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YEAR(Table3[[#This Row],[Order Date]])</f>
        <v>2015</v>
      </c>
      <c r="T3838" t="str">
        <f>TEXT(Table3[[#This Row],[Order Date]],"yyyy-mm")</f>
        <v>2015-04</v>
      </c>
    </row>
    <row r="3839" spans="1:20"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YEAR(Table3[[#This Row],[Order Date]])</f>
        <v>2015</v>
      </c>
      <c r="T3839" t="str">
        <f>TEXT(Table3[[#This Row],[Order Date]],"yyyy-mm")</f>
        <v>2015-07</v>
      </c>
    </row>
    <row r="3840" spans="1:20"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YEAR(Table3[[#This Row],[Order Date]])</f>
        <v>2015</v>
      </c>
      <c r="T3840" t="str">
        <f>TEXT(Table3[[#This Row],[Order Date]],"yyyy-mm")</f>
        <v>2015-07</v>
      </c>
    </row>
    <row r="3841" spans="1:20"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YEAR(Table3[[#This Row],[Order Date]])</f>
        <v>2015</v>
      </c>
      <c r="T3841" t="str">
        <f>TEXT(Table3[[#This Row],[Order Date]],"yyyy-mm")</f>
        <v>2015-07</v>
      </c>
    </row>
    <row r="3842" spans="1:20"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YEAR(Table3[[#This Row],[Order Date]])</f>
        <v>2015</v>
      </c>
      <c r="T3842" t="str">
        <f>TEXT(Table3[[#This Row],[Order Date]],"yyyy-mm")</f>
        <v>2015-07</v>
      </c>
    </row>
    <row r="3843" spans="1:20"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YEAR(Table3[[#This Row],[Order Date]])</f>
        <v>2015</v>
      </c>
      <c r="T3843" t="str">
        <f>TEXT(Table3[[#This Row],[Order Date]],"yyyy-mm")</f>
        <v>2015-06</v>
      </c>
    </row>
    <row r="3844" spans="1:20"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YEAR(Table3[[#This Row],[Order Date]])</f>
        <v>2015</v>
      </c>
      <c r="T3844" t="str">
        <f>TEXT(Table3[[#This Row],[Order Date]],"yyyy-mm")</f>
        <v>2015-10</v>
      </c>
    </row>
    <row r="3845" spans="1:20"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YEAR(Table3[[#This Row],[Order Date]])</f>
        <v>2015</v>
      </c>
      <c r="T3845" t="str">
        <f>TEXT(Table3[[#This Row],[Order Date]],"yyyy-mm")</f>
        <v>2015-10</v>
      </c>
    </row>
    <row r="3846" spans="1:20"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YEAR(Table3[[#This Row],[Order Date]])</f>
        <v>2015</v>
      </c>
      <c r="T3846" t="str">
        <f>TEXT(Table3[[#This Row],[Order Date]],"yyyy-mm")</f>
        <v>2015-10</v>
      </c>
    </row>
    <row r="3847" spans="1:20"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YEAR(Table3[[#This Row],[Order Date]])</f>
        <v>2015</v>
      </c>
      <c r="T3847" t="str">
        <f>TEXT(Table3[[#This Row],[Order Date]],"yyyy-mm")</f>
        <v>2015-10</v>
      </c>
    </row>
    <row r="3848" spans="1:20"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YEAR(Table3[[#This Row],[Order Date]])</f>
        <v>2015</v>
      </c>
      <c r="T3848" t="str">
        <f>TEXT(Table3[[#This Row],[Order Date]],"yyyy-mm")</f>
        <v>2015-10</v>
      </c>
    </row>
    <row r="3849" spans="1:20"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YEAR(Table3[[#This Row],[Order Date]])</f>
        <v>2018</v>
      </c>
      <c r="T3849" t="str">
        <f>TEXT(Table3[[#This Row],[Order Date]],"yyyy-mm")</f>
        <v>2018-11</v>
      </c>
    </row>
    <row r="3850" spans="1:20"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YEAR(Table3[[#This Row],[Order Date]])</f>
        <v>2018</v>
      </c>
      <c r="T3850" t="str">
        <f>TEXT(Table3[[#This Row],[Order Date]],"yyyy-mm")</f>
        <v>2018-09</v>
      </c>
    </row>
    <row r="3851" spans="1:20"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YEAR(Table3[[#This Row],[Order Date]])</f>
        <v>2018</v>
      </c>
      <c r="T3851" t="str">
        <f>TEXT(Table3[[#This Row],[Order Date]],"yyyy-mm")</f>
        <v>2018-09</v>
      </c>
    </row>
    <row r="3852" spans="1:20"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YEAR(Table3[[#This Row],[Order Date]])</f>
        <v>2016</v>
      </c>
      <c r="T3852" t="str">
        <f>TEXT(Table3[[#This Row],[Order Date]],"yyyy-mm")</f>
        <v>2016-12</v>
      </c>
    </row>
    <row r="3853" spans="1:20"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YEAR(Table3[[#This Row],[Order Date]])</f>
        <v>2016</v>
      </c>
      <c r="T3853" t="str">
        <f>TEXT(Table3[[#This Row],[Order Date]],"yyyy-mm")</f>
        <v>2016-09</v>
      </c>
    </row>
    <row r="3854" spans="1:20"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YEAR(Table3[[#This Row],[Order Date]])</f>
        <v>2018</v>
      </c>
      <c r="T3854" t="str">
        <f>TEXT(Table3[[#This Row],[Order Date]],"yyyy-mm")</f>
        <v>2018-11</v>
      </c>
    </row>
    <row r="3855" spans="1:20"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YEAR(Table3[[#This Row],[Order Date]])</f>
        <v>2018</v>
      </c>
      <c r="T3855" t="str">
        <f>TEXT(Table3[[#This Row],[Order Date]],"yyyy-mm")</f>
        <v>2018-06</v>
      </c>
    </row>
    <row r="3856" spans="1:20"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YEAR(Table3[[#This Row],[Order Date]])</f>
        <v>2018</v>
      </c>
      <c r="T3856" t="str">
        <f>TEXT(Table3[[#This Row],[Order Date]],"yyyy-mm")</f>
        <v>2018-06</v>
      </c>
    </row>
    <row r="3857" spans="1:20"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YEAR(Table3[[#This Row],[Order Date]])</f>
        <v>2018</v>
      </c>
      <c r="T3857" t="str">
        <f>TEXT(Table3[[#This Row],[Order Date]],"yyyy-mm")</f>
        <v>2018-10</v>
      </c>
    </row>
    <row r="3858" spans="1:20"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YEAR(Table3[[#This Row],[Order Date]])</f>
        <v>2018</v>
      </c>
      <c r="T3858" t="str">
        <f>TEXT(Table3[[#This Row],[Order Date]],"yyyy-mm")</f>
        <v>2018-10</v>
      </c>
    </row>
    <row r="3859" spans="1:20"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YEAR(Table3[[#This Row],[Order Date]])</f>
        <v>2018</v>
      </c>
      <c r="T3859" t="str">
        <f>TEXT(Table3[[#This Row],[Order Date]],"yyyy-mm")</f>
        <v>2018-10</v>
      </c>
    </row>
    <row r="3860" spans="1:20"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YEAR(Table3[[#This Row],[Order Date]])</f>
        <v>2015</v>
      </c>
      <c r="T3860" t="str">
        <f>TEXT(Table3[[#This Row],[Order Date]],"yyyy-mm")</f>
        <v>2015-12</v>
      </c>
    </row>
    <row r="3861" spans="1:20"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YEAR(Table3[[#This Row],[Order Date]])</f>
        <v>2018</v>
      </c>
      <c r="T3861" t="str">
        <f>TEXT(Table3[[#This Row],[Order Date]],"yyyy-mm")</f>
        <v>2018-02</v>
      </c>
    </row>
    <row r="3862" spans="1:20"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YEAR(Table3[[#This Row],[Order Date]])</f>
        <v>2018</v>
      </c>
      <c r="T3862" t="str">
        <f>TEXT(Table3[[#This Row],[Order Date]],"yyyy-mm")</f>
        <v>2018-02</v>
      </c>
    </row>
    <row r="3863" spans="1:20"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YEAR(Table3[[#This Row],[Order Date]])</f>
        <v>2015</v>
      </c>
      <c r="T3863" t="str">
        <f>TEXT(Table3[[#This Row],[Order Date]],"yyyy-mm")</f>
        <v>2015-05</v>
      </c>
    </row>
    <row r="3864" spans="1:20"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YEAR(Table3[[#This Row],[Order Date]])</f>
        <v>2015</v>
      </c>
      <c r="T3864" t="str">
        <f>TEXT(Table3[[#This Row],[Order Date]],"yyyy-mm")</f>
        <v>2015-05</v>
      </c>
    </row>
    <row r="3865" spans="1:20"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YEAR(Table3[[#This Row],[Order Date]])</f>
        <v>2018</v>
      </c>
      <c r="T3865" t="str">
        <f>TEXT(Table3[[#This Row],[Order Date]],"yyyy-mm")</f>
        <v>2018-10</v>
      </c>
    </row>
    <row r="3866" spans="1:20"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YEAR(Table3[[#This Row],[Order Date]])</f>
        <v>2016</v>
      </c>
      <c r="T3866" t="str">
        <f>TEXT(Table3[[#This Row],[Order Date]],"yyyy-mm")</f>
        <v>2016-11</v>
      </c>
    </row>
    <row r="3867" spans="1:20"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YEAR(Table3[[#This Row],[Order Date]])</f>
        <v>2015</v>
      </c>
      <c r="T3867" t="str">
        <f>TEXT(Table3[[#This Row],[Order Date]],"yyyy-mm")</f>
        <v>2015-07</v>
      </c>
    </row>
    <row r="3868" spans="1:20"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YEAR(Table3[[#This Row],[Order Date]])</f>
        <v>2018</v>
      </c>
      <c r="T3868" t="str">
        <f>TEXT(Table3[[#This Row],[Order Date]],"yyyy-mm")</f>
        <v>2018-04</v>
      </c>
    </row>
    <row r="3869" spans="1:20"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YEAR(Table3[[#This Row],[Order Date]])</f>
        <v>2016</v>
      </c>
      <c r="T3869" t="str">
        <f>TEXT(Table3[[#This Row],[Order Date]],"yyyy-mm")</f>
        <v>2016-10</v>
      </c>
    </row>
    <row r="3870" spans="1:20"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YEAR(Table3[[#This Row],[Order Date]])</f>
        <v>2016</v>
      </c>
      <c r="T3870" t="str">
        <f>TEXT(Table3[[#This Row],[Order Date]],"yyyy-mm")</f>
        <v>2016-10</v>
      </c>
    </row>
    <row r="3871" spans="1:20"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YEAR(Table3[[#This Row],[Order Date]])</f>
        <v>2016</v>
      </c>
      <c r="T3871" t="str">
        <f>TEXT(Table3[[#This Row],[Order Date]],"yyyy-mm")</f>
        <v>2016-10</v>
      </c>
    </row>
    <row r="3872" spans="1:20"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YEAR(Table3[[#This Row],[Order Date]])</f>
        <v>2016</v>
      </c>
      <c r="T3872" t="str">
        <f>TEXT(Table3[[#This Row],[Order Date]],"yyyy-mm")</f>
        <v>2016-10</v>
      </c>
    </row>
    <row r="3873" spans="1:20"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YEAR(Table3[[#This Row],[Order Date]])</f>
        <v>2016</v>
      </c>
      <c r="T3873" t="str">
        <f>TEXT(Table3[[#This Row],[Order Date]],"yyyy-mm")</f>
        <v>2016-10</v>
      </c>
    </row>
    <row r="3874" spans="1:20"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YEAR(Table3[[#This Row],[Order Date]])</f>
        <v>2016</v>
      </c>
      <c r="T3874" t="str">
        <f>TEXT(Table3[[#This Row],[Order Date]],"yyyy-mm")</f>
        <v>2016-10</v>
      </c>
    </row>
    <row r="3875" spans="1:20"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YEAR(Table3[[#This Row],[Order Date]])</f>
        <v>2017</v>
      </c>
      <c r="T3875" t="str">
        <f>TEXT(Table3[[#This Row],[Order Date]],"yyyy-mm")</f>
        <v>2017-09</v>
      </c>
    </row>
    <row r="3876" spans="1:20"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YEAR(Table3[[#This Row],[Order Date]])</f>
        <v>2017</v>
      </c>
      <c r="T3876" t="str">
        <f>TEXT(Table3[[#This Row],[Order Date]],"yyyy-mm")</f>
        <v>2017-09</v>
      </c>
    </row>
    <row r="3877" spans="1:20"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YEAR(Table3[[#This Row],[Order Date]])</f>
        <v>2017</v>
      </c>
      <c r="T3877" t="str">
        <f>TEXT(Table3[[#This Row],[Order Date]],"yyyy-mm")</f>
        <v>2017-09</v>
      </c>
    </row>
    <row r="3878" spans="1:20"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YEAR(Table3[[#This Row],[Order Date]])</f>
        <v>2017</v>
      </c>
      <c r="T3878" t="str">
        <f>TEXT(Table3[[#This Row],[Order Date]],"yyyy-mm")</f>
        <v>2017-09</v>
      </c>
    </row>
    <row r="3879" spans="1:20"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YEAR(Table3[[#This Row],[Order Date]])</f>
        <v>2017</v>
      </c>
      <c r="T3879" t="str">
        <f>TEXT(Table3[[#This Row],[Order Date]],"yyyy-mm")</f>
        <v>2017-10</v>
      </c>
    </row>
    <row r="3880" spans="1:20"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YEAR(Table3[[#This Row],[Order Date]])</f>
        <v>2015</v>
      </c>
      <c r="T3880" t="str">
        <f>TEXT(Table3[[#This Row],[Order Date]],"yyyy-mm")</f>
        <v>2015-04</v>
      </c>
    </row>
    <row r="3881" spans="1:20"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YEAR(Table3[[#This Row],[Order Date]])</f>
        <v>2015</v>
      </c>
      <c r="T3881" t="str">
        <f>TEXT(Table3[[#This Row],[Order Date]],"yyyy-mm")</f>
        <v>2015-04</v>
      </c>
    </row>
    <row r="3882" spans="1:20"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YEAR(Table3[[#This Row],[Order Date]])</f>
        <v>2016</v>
      </c>
      <c r="T3882" t="str">
        <f>TEXT(Table3[[#This Row],[Order Date]],"yyyy-mm")</f>
        <v>2016-06</v>
      </c>
    </row>
    <row r="3883" spans="1:20"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YEAR(Table3[[#This Row],[Order Date]])</f>
        <v>2016</v>
      </c>
      <c r="T3883" t="str">
        <f>TEXT(Table3[[#This Row],[Order Date]],"yyyy-mm")</f>
        <v>2016-06</v>
      </c>
    </row>
    <row r="3884" spans="1:20"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YEAR(Table3[[#This Row],[Order Date]])</f>
        <v>2016</v>
      </c>
      <c r="T3884" t="str">
        <f>TEXT(Table3[[#This Row],[Order Date]],"yyyy-mm")</f>
        <v>2016-06</v>
      </c>
    </row>
    <row r="3885" spans="1:20"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YEAR(Table3[[#This Row],[Order Date]])</f>
        <v>2016</v>
      </c>
      <c r="T3885" t="str">
        <f>TEXT(Table3[[#This Row],[Order Date]],"yyyy-mm")</f>
        <v>2016-06</v>
      </c>
    </row>
    <row r="3886" spans="1:20"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YEAR(Table3[[#This Row],[Order Date]])</f>
        <v>2015</v>
      </c>
      <c r="T3886" t="str">
        <f>TEXT(Table3[[#This Row],[Order Date]],"yyyy-mm")</f>
        <v>2015-07</v>
      </c>
    </row>
    <row r="3887" spans="1:20"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YEAR(Table3[[#This Row],[Order Date]])</f>
        <v>2018</v>
      </c>
      <c r="T3887" t="str">
        <f>TEXT(Table3[[#This Row],[Order Date]],"yyyy-mm")</f>
        <v>2018-01</v>
      </c>
    </row>
    <row r="3888" spans="1:20"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YEAR(Table3[[#This Row],[Order Date]])</f>
        <v>2017</v>
      </c>
      <c r="T3888" t="str">
        <f>TEXT(Table3[[#This Row],[Order Date]],"yyyy-mm")</f>
        <v>2017-03</v>
      </c>
    </row>
    <row r="3889" spans="1:20"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YEAR(Table3[[#This Row],[Order Date]])</f>
        <v>2015</v>
      </c>
      <c r="T3889" t="str">
        <f>TEXT(Table3[[#This Row],[Order Date]],"yyyy-mm")</f>
        <v>2015-06</v>
      </c>
    </row>
    <row r="3890" spans="1:20"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YEAR(Table3[[#This Row],[Order Date]])</f>
        <v>2015</v>
      </c>
      <c r="T3890" t="str">
        <f>TEXT(Table3[[#This Row],[Order Date]],"yyyy-mm")</f>
        <v>2015-06</v>
      </c>
    </row>
    <row r="3891" spans="1:20"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YEAR(Table3[[#This Row],[Order Date]])</f>
        <v>2015</v>
      </c>
      <c r="T3891" t="str">
        <f>TEXT(Table3[[#This Row],[Order Date]],"yyyy-mm")</f>
        <v>2015-06</v>
      </c>
    </row>
    <row r="3892" spans="1:20"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YEAR(Table3[[#This Row],[Order Date]])</f>
        <v>2017</v>
      </c>
      <c r="T3892" t="str">
        <f>TEXT(Table3[[#This Row],[Order Date]],"yyyy-mm")</f>
        <v>2017-11</v>
      </c>
    </row>
    <row r="3893" spans="1:20"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YEAR(Table3[[#This Row],[Order Date]])</f>
        <v>2017</v>
      </c>
      <c r="T3893" t="str">
        <f>TEXT(Table3[[#This Row],[Order Date]],"yyyy-mm")</f>
        <v>2017-11</v>
      </c>
    </row>
    <row r="3894" spans="1:20"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YEAR(Table3[[#This Row],[Order Date]])</f>
        <v>2017</v>
      </c>
      <c r="T3894" t="str">
        <f>TEXT(Table3[[#This Row],[Order Date]],"yyyy-mm")</f>
        <v>2017-11</v>
      </c>
    </row>
    <row r="3895" spans="1:20"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YEAR(Table3[[#This Row],[Order Date]])</f>
        <v>2017</v>
      </c>
      <c r="T3895" t="str">
        <f>TEXT(Table3[[#This Row],[Order Date]],"yyyy-mm")</f>
        <v>2017-11</v>
      </c>
    </row>
    <row r="3896" spans="1:20"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YEAR(Table3[[#This Row],[Order Date]])</f>
        <v>2015</v>
      </c>
      <c r="T3896" t="str">
        <f>TEXT(Table3[[#This Row],[Order Date]],"yyyy-mm")</f>
        <v>2015-11</v>
      </c>
    </row>
    <row r="3897" spans="1:20"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YEAR(Table3[[#This Row],[Order Date]])</f>
        <v>2018</v>
      </c>
      <c r="T3897" t="str">
        <f>TEXT(Table3[[#This Row],[Order Date]],"yyyy-mm")</f>
        <v>2018-05</v>
      </c>
    </row>
    <row r="3898" spans="1:20"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YEAR(Table3[[#This Row],[Order Date]])</f>
        <v>2018</v>
      </c>
      <c r="T3898" t="str">
        <f>TEXT(Table3[[#This Row],[Order Date]],"yyyy-mm")</f>
        <v>2018-12</v>
      </c>
    </row>
    <row r="3899" spans="1:20"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YEAR(Table3[[#This Row],[Order Date]])</f>
        <v>2018</v>
      </c>
      <c r="T3899" t="str">
        <f>TEXT(Table3[[#This Row],[Order Date]],"yyyy-mm")</f>
        <v>2018-12</v>
      </c>
    </row>
    <row r="3900" spans="1:20"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YEAR(Table3[[#This Row],[Order Date]])</f>
        <v>2018</v>
      </c>
      <c r="T3900" t="str">
        <f>TEXT(Table3[[#This Row],[Order Date]],"yyyy-mm")</f>
        <v>2018-11</v>
      </c>
    </row>
    <row r="3901" spans="1:20"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YEAR(Table3[[#This Row],[Order Date]])</f>
        <v>2018</v>
      </c>
      <c r="T3901" t="str">
        <f>TEXT(Table3[[#This Row],[Order Date]],"yyyy-mm")</f>
        <v>2018-12</v>
      </c>
    </row>
    <row r="3902" spans="1:20"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YEAR(Table3[[#This Row],[Order Date]])</f>
        <v>2016</v>
      </c>
      <c r="T3902" t="str">
        <f>TEXT(Table3[[#This Row],[Order Date]],"yyyy-mm")</f>
        <v>2016-01</v>
      </c>
    </row>
    <row r="3903" spans="1:20"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YEAR(Table3[[#This Row],[Order Date]])</f>
        <v>2016</v>
      </c>
      <c r="T3903" t="str">
        <f>TEXT(Table3[[#This Row],[Order Date]],"yyyy-mm")</f>
        <v>2016-11</v>
      </c>
    </row>
    <row r="3904" spans="1:20"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YEAR(Table3[[#This Row],[Order Date]])</f>
        <v>2016</v>
      </c>
      <c r="T3904" t="str">
        <f>TEXT(Table3[[#This Row],[Order Date]],"yyyy-mm")</f>
        <v>2016-10</v>
      </c>
    </row>
    <row r="3905" spans="1:20"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YEAR(Table3[[#This Row],[Order Date]])</f>
        <v>2016</v>
      </c>
      <c r="T3905" t="str">
        <f>TEXT(Table3[[#This Row],[Order Date]],"yyyy-mm")</f>
        <v>2016-04</v>
      </c>
    </row>
    <row r="3906" spans="1:20"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YEAR(Table3[[#This Row],[Order Date]])</f>
        <v>2016</v>
      </c>
      <c r="T3906" t="str">
        <f>TEXT(Table3[[#This Row],[Order Date]],"yyyy-mm")</f>
        <v>2016-04</v>
      </c>
    </row>
    <row r="3907" spans="1:20"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YEAR(Table3[[#This Row],[Order Date]])</f>
        <v>2016</v>
      </c>
      <c r="T3907" t="str">
        <f>TEXT(Table3[[#This Row],[Order Date]],"yyyy-mm")</f>
        <v>2016-04</v>
      </c>
    </row>
    <row r="3908" spans="1:20"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YEAR(Table3[[#This Row],[Order Date]])</f>
        <v>2016</v>
      </c>
      <c r="T3908" t="str">
        <f>TEXT(Table3[[#This Row],[Order Date]],"yyyy-mm")</f>
        <v>2016-04</v>
      </c>
    </row>
    <row r="3909" spans="1:20"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YEAR(Table3[[#This Row],[Order Date]])</f>
        <v>2016</v>
      </c>
      <c r="T3909" t="str">
        <f>TEXT(Table3[[#This Row],[Order Date]],"yyyy-mm")</f>
        <v>2016-04</v>
      </c>
    </row>
    <row r="3910" spans="1:20"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YEAR(Table3[[#This Row],[Order Date]])</f>
        <v>2016</v>
      </c>
      <c r="T3910" t="str">
        <f>TEXT(Table3[[#This Row],[Order Date]],"yyyy-mm")</f>
        <v>2016-04</v>
      </c>
    </row>
    <row r="3911" spans="1:20"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YEAR(Table3[[#This Row],[Order Date]])</f>
        <v>2016</v>
      </c>
      <c r="T3911" t="str">
        <f>TEXT(Table3[[#This Row],[Order Date]],"yyyy-mm")</f>
        <v>2016-04</v>
      </c>
    </row>
    <row r="3912" spans="1:20"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YEAR(Table3[[#This Row],[Order Date]])</f>
        <v>2016</v>
      </c>
      <c r="T3912" t="str">
        <f>TEXT(Table3[[#This Row],[Order Date]],"yyyy-mm")</f>
        <v>2016-04</v>
      </c>
    </row>
    <row r="3913" spans="1:20"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YEAR(Table3[[#This Row],[Order Date]])</f>
        <v>2018</v>
      </c>
      <c r="T3913" t="str">
        <f>TEXT(Table3[[#This Row],[Order Date]],"yyyy-mm")</f>
        <v>2018-06</v>
      </c>
    </row>
    <row r="3914" spans="1:20"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YEAR(Table3[[#This Row],[Order Date]])</f>
        <v>2018</v>
      </c>
      <c r="T3914" t="str">
        <f>TEXT(Table3[[#This Row],[Order Date]],"yyyy-mm")</f>
        <v>2018-09</v>
      </c>
    </row>
    <row r="3915" spans="1:20"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YEAR(Table3[[#This Row],[Order Date]])</f>
        <v>2018</v>
      </c>
      <c r="T3915" t="str">
        <f>TEXT(Table3[[#This Row],[Order Date]],"yyyy-mm")</f>
        <v>2018-09</v>
      </c>
    </row>
    <row r="3916" spans="1:20"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YEAR(Table3[[#This Row],[Order Date]])</f>
        <v>2018</v>
      </c>
      <c r="T3916" t="str">
        <f>TEXT(Table3[[#This Row],[Order Date]],"yyyy-mm")</f>
        <v>2018-07</v>
      </c>
    </row>
    <row r="3917" spans="1:20"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YEAR(Table3[[#This Row],[Order Date]])</f>
        <v>2018</v>
      </c>
      <c r="T3917" t="str">
        <f>TEXT(Table3[[#This Row],[Order Date]],"yyyy-mm")</f>
        <v>2018-07</v>
      </c>
    </row>
    <row r="3918" spans="1:20"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YEAR(Table3[[#This Row],[Order Date]])</f>
        <v>2018</v>
      </c>
      <c r="T3918" t="str">
        <f>TEXT(Table3[[#This Row],[Order Date]],"yyyy-mm")</f>
        <v>2018-07</v>
      </c>
    </row>
    <row r="3919" spans="1:20"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YEAR(Table3[[#This Row],[Order Date]])</f>
        <v>2018</v>
      </c>
      <c r="T3919" t="str">
        <f>TEXT(Table3[[#This Row],[Order Date]],"yyyy-mm")</f>
        <v>2018-07</v>
      </c>
    </row>
    <row r="3920" spans="1:20"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YEAR(Table3[[#This Row],[Order Date]])</f>
        <v>2018</v>
      </c>
      <c r="T3920" t="str">
        <f>TEXT(Table3[[#This Row],[Order Date]],"yyyy-mm")</f>
        <v>2018-07</v>
      </c>
    </row>
    <row r="3921" spans="1:20"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YEAR(Table3[[#This Row],[Order Date]])</f>
        <v>2016</v>
      </c>
      <c r="T3921" t="str">
        <f>TEXT(Table3[[#This Row],[Order Date]],"yyyy-mm")</f>
        <v>2016-12</v>
      </c>
    </row>
    <row r="3922" spans="1:20"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YEAR(Table3[[#This Row],[Order Date]])</f>
        <v>2016</v>
      </c>
      <c r="T3922" t="str">
        <f>TEXT(Table3[[#This Row],[Order Date]],"yyyy-mm")</f>
        <v>2016-12</v>
      </c>
    </row>
    <row r="3923" spans="1:20"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YEAR(Table3[[#This Row],[Order Date]])</f>
        <v>2017</v>
      </c>
      <c r="T3923" t="str">
        <f>TEXT(Table3[[#This Row],[Order Date]],"yyyy-mm")</f>
        <v>2017-06</v>
      </c>
    </row>
    <row r="3924" spans="1:20"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YEAR(Table3[[#This Row],[Order Date]])</f>
        <v>2018</v>
      </c>
      <c r="T3924" t="str">
        <f>TEXT(Table3[[#This Row],[Order Date]],"yyyy-mm")</f>
        <v>2018-08</v>
      </c>
    </row>
    <row r="3925" spans="1:20"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YEAR(Table3[[#This Row],[Order Date]])</f>
        <v>2018</v>
      </c>
      <c r="T3925" t="str">
        <f>TEXT(Table3[[#This Row],[Order Date]],"yyyy-mm")</f>
        <v>2018-08</v>
      </c>
    </row>
    <row r="3926" spans="1:20"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YEAR(Table3[[#This Row],[Order Date]])</f>
        <v>2015</v>
      </c>
      <c r="T3926" t="str">
        <f>TEXT(Table3[[#This Row],[Order Date]],"yyyy-mm")</f>
        <v>2015-09</v>
      </c>
    </row>
    <row r="3927" spans="1:20"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YEAR(Table3[[#This Row],[Order Date]])</f>
        <v>2015</v>
      </c>
      <c r="T3927" t="str">
        <f>TEXT(Table3[[#This Row],[Order Date]],"yyyy-mm")</f>
        <v>2015-09</v>
      </c>
    </row>
    <row r="3928" spans="1:20"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YEAR(Table3[[#This Row],[Order Date]])</f>
        <v>2015</v>
      </c>
      <c r="T3928" t="str">
        <f>TEXT(Table3[[#This Row],[Order Date]],"yyyy-mm")</f>
        <v>2015-09</v>
      </c>
    </row>
    <row r="3929" spans="1:20"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YEAR(Table3[[#This Row],[Order Date]])</f>
        <v>2015</v>
      </c>
      <c r="T3929" t="str">
        <f>TEXT(Table3[[#This Row],[Order Date]],"yyyy-mm")</f>
        <v>2015-09</v>
      </c>
    </row>
    <row r="3930" spans="1:20"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YEAR(Table3[[#This Row],[Order Date]])</f>
        <v>2017</v>
      </c>
      <c r="T3930" t="str">
        <f>TEXT(Table3[[#This Row],[Order Date]],"yyyy-mm")</f>
        <v>2017-03</v>
      </c>
    </row>
    <row r="3931" spans="1:20"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YEAR(Table3[[#This Row],[Order Date]])</f>
        <v>2017</v>
      </c>
      <c r="T3931" t="str">
        <f>TEXT(Table3[[#This Row],[Order Date]],"yyyy-mm")</f>
        <v>2017-03</v>
      </c>
    </row>
    <row r="3932" spans="1:20"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YEAR(Table3[[#This Row],[Order Date]])</f>
        <v>2017</v>
      </c>
      <c r="T3932" t="str">
        <f>TEXT(Table3[[#This Row],[Order Date]],"yyyy-mm")</f>
        <v>2017-03</v>
      </c>
    </row>
    <row r="3933" spans="1:20"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YEAR(Table3[[#This Row],[Order Date]])</f>
        <v>2017</v>
      </c>
      <c r="T3933" t="str">
        <f>TEXT(Table3[[#This Row],[Order Date]],"yyyy-mm")</f>
        <v>2017-08</v>
      </c>
    </row>
    <row r="3934" spans="1:20"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YEAR(Table3[[#This Row],[Order Date]])</f>
        <v>2017</v>
      </c>
      <c r="T3934" t="str">
        <f>TEXT(Table3[[#This Row],[Order Date]],"yyyy-mm")</f>
        <v>2017-08</v>
      </c>
    </row>
    <row r="3935" spans="1:20"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YEAR(Table3[[#This Row],[Order Date]])</f>
        <v>2018</v>
      </c>
      <c r="T3935" t="str">
        <f>TEXT(Table3[[#This Row],[Order Date]],"yyyy-mm")</f>
        <v>2018-09</v>
      </c>
    </row>
    <row r="3936" spans="1:20"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YEAR(Table3[[#This Row],[Order Date]])</f>
        <v>2018</v>
      </c>
      <c r="T3936" t="str">
        <f>TEXT(Table3[[#This Row],[Order Date]],"yyyy-mm")</f>
        <v>2018-09</v>
      </c>
    </row>
    <row r="3937" spans="1:20"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YEAR(Table3[[#This Row],[Order Date]])</f>
        <v>2018</v>
      </c>
      <c r="T3937" t="str">
        <f>TEXT(Table3[[#This Row],[Order Date]],"yyyy-mm")</f>
        <v>2018-09</v>
      </c>
    </row>
    <row r="3938" spans="1:20"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YEAR(Table3[[#This Row],[Order Date]])</f>
        <v>2016</v>
      </c>
      <c r="T3938" t="str">
        <f>TEXT(Table3[[#This Row],[Order Date]],"yyyy-mm")</f>
        <v>2016-06</v>
      </c>
    </row>
    <row r="3939" spans="1:20"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YEAR(Table3[[#This Row],[Order Date]])</f>
        <v>2016</v>
      </c>
      <c r="T3939" t="str">
        <f>TEXT(Table3[[#This Row],[Order Date]],"yyyy-mm")</f>
        <v>2016-06</v>
      </c>
    </row>
    <row r="3940" spans="1:20"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YEAR(Table3[[#This Row],[Order Date]])</f>
        <v>2016</v>
      </c>
      <c r="T3940" t="str">
        <f>TEXT(Table3[[#This Row],[Order Date]],"yyyy-mm")</f>
        <v>2016-06</v>
      </c>
    </row>
    <row r="3941" spans="1:20"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YEAR(Table3[[#This Row],[Order Date]])</f>
        <v>2017</v>
      </c>
      <c r="T3941" t="str">
        <f>TEXT(Table3[[#This Row],[Order Date]],"yyyy-mm")</f>
        <v>2017-12</v>
      </c>
    </row>
    <row r="3942" spans="1:20"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YEAR(Table3[[#This Row],[Order Date]])</f>
        <v>2018</v>
      </c>
      <c r="T3942" t="str">
        <f>TEXT(Table3[[#This Row],[Order Date]],"yyyy-mm")</f>
        <v>2018-05</v>
      </c>
    </row>
    <row r="3943" spans="1:20"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YEAR(Table3[[#This Row],[Order Date]])</f>
        <v>2018</v>
      </c>
      <c r="T3943" t="str">
        <f>TEXT(Table3[[#This Row],[Order Date]],"yyyy-mm")</f>
        <v>2018-05</v>
      </c>
    </row>
    <row r="3944" spans="1:20"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YEAR(Table3[[#This Row],[Order Date]])</f>
        <v>2018</v>
      </c>
      <c r="T3944" t="str">
        <f>TEXT(Table3[[#This Row],[Order Date]],"yyyy-mm")</f>
        <v>2018-05</v>
      </c>
    </row>
    <row r="3945" spans="1:20"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YEAR(Table3[[#This Row],[Order Date]])</f>
        <v>2017</v>
      </c>
      <c r="T3945" t="str">
        <f>TEXT(Table3[[#This Row],[Order Date]],"yyyy-mm")</f>
        <v>2017-06</v>
      </c>
    </row>
    <row r="3946" spans="1:20"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YEAR(Table3[[#This Row],[Order Date]])</f>
        <v>2017</v>
      </c>
      <c r="T3946" t="str">
        <f>TEXT(Table3[[#This Row],[Order Date]],"yyyy-mm")</f>
        <v>2017-05</v>
      </c>
    </row>
    <row r="3947" spans="1:20"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YEAR(Table3[[#This Row],[Order Date]])</f>
        <v>2018</v>
      </c>
      <c r="T3947" t="str">
        <f>TEXT(Table3[[#This Row],[Order Date]],"yyyy-mm")</f>
        <v>2018-11</v>
      </c>
    </row>
    <row r="3948" spans="1:20"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YEAR(Table3[[#This Row],[Order Date]])</f>
        <v>2018</v>
      </c>
      <c r="T3948" t="str">
        <f>TEXT(Table3[[#This Row],[Order Date]],"yyyy-mm")</f>
        <v>2018-11</v>
      </c>
    </row>
    <row r="3949" spans="1:20"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YEAR(Table3[[#This Row],[Order Date]])</f>
        <v>2017</v>
      </c>
      <c r="T3949" t="str">
        <f>TEXT(Table3[[#This Row],[Order Date]],"yyyy-mm")</f>
        <v>2017-11</v>
      </c>
    </row>
    <row r="3950" spans="1:20"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YEAR(Table3[[#This Row],[Order Date]])</f>
        <v>2017</v>
      </c>
      <c r="T3950" t="str">
        <f>TEXT(Table3[[#This Row],[Order Date]],"yyyy-mm")</f>
        <v>2017-11</v>
      </c>
    </row>
    <row r="3951" spans="1:20"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YEAR(Table3[[#This Row],[Order Date]])</f>
        <v>2017</v>
      </c>
      <c r="T3951" t="str">
        <f>TEXT(Table3[[#This Row],[Order Date]],"yyyy-mm")</f>
        <v>2017-11</v>
      </c>
    </row>
    <row r="3952" spans="1:20"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YEAR(Table3[[#This Row],[Order Date]])</f>
        <v>2017</v>
      </c>
      <c r="T3952" t="str">
        <f>TEXT(Table3[[#This Row],[Order Date]],"yyyy-mm")</f>
        <v>2017-11</v>
      </c>
    </row>
    <row r="3953" spans="1:20"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YEAR(Table3[[#This Row],[Order Date]])</f>
        <v>2015</v>
      </c>
      <c r="T3953" t="str">
        <f>TEXT(Table3[[#This Row],[Order Date]],"yyyy-mm")</f>
        <v>2015-11</v>
      </c>
    </row>
    <row r="3954" spans="1:20"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YEAR(Table3[[#This Row],[Order Date]])</f>
        <v>2017</v>
      </c>
      <c r="T3954" t="str">
        <f>TEXT(Table3[[#This Row],[Order Date]],"yyyy-mm")</f>
        <v>2017-03</v>
      </c>
    </row>
    <row r="3955" spans="1:20"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YEAR(Table3[[#This Row],[Order Date]])</f>
        <v>2018</v>
      </c>
      <c r="T3955" t="str">
        <f>TEXT(Table3[[#This Row],[Order Date]],"yyyy-mm")</f>
        <v>2018-01</v>
      </c>
    </row>
    <row r="3956" spans="1:20"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YEAR(Table3[[#This Row],[Order Date]])</f>
        <v>2015</v>
      </c>
      <c r="T3956" t="str">
        <f>TEXT(Table3[[#This Row],[Order Date]],"yyyy-mm")</f>
        <v>2015-04</v>
      </c>
    </row>
    <row r="3957" spans="1:20"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YEAR(Table3[[#This Row],[Order Date]])</f>
        <v>2015</v>
      </c>
      <c r="T3957" t="str">
        <f>TEXT(Table3[[#This Row],[Order Date]],"yyyy-mm")</f>
        <v>2015-04</v>
      </c>
    </row>
    <row r="3958" spans="1:20"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YEAR(Table3[[#This Row],[Order Date]])</f>
        <v>2017</v>
      </c>
      <c r="T3958" t="str">
        <f>TEXT(Table3[[#This Row],[Order Date]],"yyyy-mm")</f>
        <v>2017-06</v>
      </c>
    </row>
    <row r="3959" spans="1:20"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YEAR(Table3[[#This Row],[Order Date]])</f>
        <v>2017</v>
      </c>
      <c r="T3959" t="str">
        <f>TEXT(Table3[[#This Row],[Order Date]],"yyyy-mm")</f>
        <v>2017-05</v>
      </c>
    </row>
    <row r="3960" spans="1:20"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YEAR(Table3[[#This Row],[Order Date]])</f>
        <v>2017</v>
      </c>
      <c r="T3960" t="str">
        <f>TEXT(Table3[[#This Row],[Order Date]],"yyyy-mm")</f>
        <v>2017-05</v>
      </c>
    </row>
    <row r="3961" spans="1:20"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YEAR(Table3[[#This Row],[Order Date]])</f>
        <v>2017</v>
      </c>
      <c r="T3961" t="str">
        <f>TEXT(Table3[[#This Row],[Order Date]],"yyyy-mm")</f>
        <v>2017-05</v>
      </c>
    </row>
    <row r="3962" spans="1:20"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YEAR(Table3[[#This Row],[Order Date]])</f>
        <v>2016</v>
      </c>
      <c r="T3962" t="str">
        <f>TEXT(Table3[[#This Row],[Order Date]],"yyyy-mm")</f>
        <v>2016-10</v>
      </c>
    </row>
    <row r="3963" spans="1:20"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YEAR(Table3[[#This Row],[Order Date]])</f>
        <v>2016</v>
      </c>
      <c r="T3963" t="str">
        <f>TEXT(Table3[[#This Row],[Order Date]],"yyyy-mm")</f>
        <v>2016-10</v>
      </c>
    </row>
    <row r="3964" spans="1:20"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YEAR(Table3[[#This Row],[Order Date]])</f>
        <v>2018</v>
      </c>
      <c r="T3964" t="str">
        <f>TEXT(Table3[[#This Row],[Order Date]],"yyyy-mm")</f>
        <v>2018-02</v>
      </c>
    </row>
    <row r="3965" spans="1:20"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YEAR(Table3[[#This Row],[Order Date]])</f>
        <v>2018</v>
      </c>
      <c r="T3965" t="str">
        <f>TEXT(Table3[[#This Row],[Order Date]],"yyyy-mm")</f>
        <v>2018-02</v>
      </c>
    </row>
    <row r="3966" spans="1:20"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YEAR(Table3[[#This Row],[Order Date]])</f>
        <v>2017</v>
      </c>
      <c r="T3966" t="str">
        <f>TEXT(Table3[[#This Row],[Order Date]],"yyyy-mm")</f>
        <v>2017-09</v>
      </c>
    </row>
    <row r="3967" spans="1:20"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YEAR(Table3[[#This Row],[Order Date]])</f>
        <v>2015</v>
      </c>
      <c r="T3967" t="str">
        <f>TEXT(Table3[[#This Row],[Order Date]],"yyyy-mm")</f>
        <v>2015-11</v>
      </c>
    </row>
    <row r="3968" spans="1:20"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YEAR(Table3[[#This Row],[Order Date]])</f>
        <v>2017</v>
      </c>
      <c r="T3968" t="str">
        <f>TEXT(Table3[[#This Row],[Order Date]],"yyyy-mm")</f>
        <v>2017-04</v>
      </c>
    </row>
    <row r="3969" spans="1:20"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YEAR(Table3[[#This Row],[Order Date]])</f>
        <v>2017</v>
      </c>
      <c r="T3969" t="str">
        <f>TEXT(Table3[[#This Row],[Order Date]],"yyyy-mm")</f>
        <v>2017-05</v>
      </c>
    </row>
    <row r="3970" spans="1:20"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YEAR(Table3[[#This Row],[Order Date]])</f>
        <v>2016</v>
      </c>
      <c r="T3970" t="str">
        <f>TEXT(Table3[[#This Row],[Order Date]],"yyyy-mm")</f>
        <v>2016-06</v>
      </c>
    </row>
    <row r="3971" spans="1:20"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YEAR(Table3[[#This Row],[Order Date]])</f>
        <v>2016</v>
      </c>
      <c r="T3971" t="str">
        <f>TEXT(Table3[[#This Row],[Order Date]],"yyyy-mm")</f>
        <v>2016-06</v>
      </c>
    </row>
    <row r="3972" spans="1:20"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YEAR(Table3[[#This Row],[Order Date]])</f>
        <v>2015</v>
      </c>
      <c r="T3972" t="str">
        <f>TEXT(Table3[[#This Row],[Order Date]],"yyyy-mm")</f>
        <v>2015-11</v>
      </c>
    </row>
    <row r="3973" spans="1:20"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YEAR(Table3[[#This Row],[Order Date]])</f>
        <v>2016</v>
      </c>
      <c r="T3973" t="str">
        <f>TEXT(Table3[[#This Row],[Order Date]],"yyyy-mm")</f>
        <v>2016-02</v>
      </c>
    </row>
    <row r="3974" spans="1:20"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YEAR(Table3[[#This Row],[Order Date]])</f>
        <v>2017</v>
      </c>
      <c r="T3974" t="str">
        <f>TEXT(Table3[[#This Row],[Order Date]],"yyyy-mm")</f>
        <v>2017-03</v>
      </c>
    </row>
    <row r="3975" spans="1:20"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YEAR(Table3[[#This Row],[Order Date]])</f>
        <v>2017</v>
      </c>
      <c r="T3975" t="str">
        <f>TEXT(Table3[[#This Row],[Order Date]],"yyyy-mm")</f>
        <v>2017-03</v>
      </c>
    </row>
    <row r="3976" spans="1:20"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YEAR(Table3[[#This Row],[Order Date]])</f>
        <v>2017</v>
      </c>
      <c r="T3976" t="str">
        <f>TEXT(Table3[[#This Row],[Order Date]],"yyyy-mm")</f>
        <v>2017-03</v>
      </c>
    </row>
    <row r="3977" spans="1:20"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YEAR(Table3[[#This Row],[Order Date]])</f>
        <v>2017</v>
      </c>
      <c r="T3977" t="str">
        <f>TEXT(Table3[[#This Row],[Order Date]],"yyyy-mm")</f>
        <v>2017-03</v>
      </c>
    </row>
    <row r="3978" spans="1:20"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YEAR(Table3[[#This Row],[Order Date]])</f>
        <v>2017</v>
      </c>
      <c r="T3978" t="str">
        <f>TEXT(Table3[[#This Row],[Order Date]],"yyyy-mm")</f>
        <v>2017-10</v>
      </c>
    </row>
    <row r="3979" spans="1:20"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YEAR(Table3[[#This Row],[Order Date]])</f>
        <v>2018</v>
      </c>
      <c r="T3979" t="str">
        <f>TEXT(Table3[[#This Row],[Order Date]],"yyyy-mm")</f>
        <v>2018-10</v>
      </c>
    </row>
    <row r="3980" spans="1:20"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YEAR(Table3[[#This Row],[Order Date]])</f>
        <v>2018</v>
      </c>
      <c r="T3980" t="str">
        <f>TEXT(Table3[[#This Row],[Order Date]],"yyyy-mm")</f>
        <v>2018-10</v>
      </c>
    </row>
    <row r="3981" spans="1:20"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YEAR(Table3[[#This Row],[Order Date]])</f>
        <v>2015</v>
      </c>
      <c r="T3981" t="str">
        <f>TEXT(Table3[[#This Row],[Order Date]],"yyyy-mm")</f>
        <v>2015-12</v>
      </c>
    </row>
    <row r="3982" spans="1:20"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YEAR(Table3[[#This Row],[Order Date]])</f>
        <v>2015</v>
      </c>
      <c r="T3982" t="str">
        <f>TEXT(Table3[[#This Row],[Order Date]],"yyyy-mm")</f>
        <v>2015-12</v>
      </c>
    </row>
    <row r="3983" spans="1:20"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YEAR(Table3[[#This Row],[Order Date]])</f>
        <v>2018</v>
      </c>
      <c r="T3983" t="str">
        <f>TEXT(Table3[[#This Row],[Order Date]],"yyyy-mm")</f>
        <v>2018-12</v>
      </c>
    </row>
    <row r="3984" spans="1:20"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YEAR(Table3[[#This Row],[Order Date]])</f>
        <v>2017</v>
      </c>
      <c r="T3984" t="str">
        <f>TEXT(Table3[[#This Row],[Order Date]],"yyyy-mm")</f>
        <v>2017-07</v>
      </c>
    </row>
    <row r="3985" spans="1:20"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YEAR(Table3[[#This Row],[Order Date]])</f>
        <v>2017</v>
      </c>
      <c r="T3985" t="str">
        <f>TEXT(Table3[[#This Row],[Order Date]],"yyyy-mm")</f>
        <v>2017-07</v>
      </c>
    </row>
    <row r="3986" spans="1:20"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YEAR(Table3[[#This Row],[Order Date]])</f>
        <v>2017</v>
      </c>
      <c r="T3986" t="str">
        <f>TEXT(Table3[[#This Row],[Order Date]],"yyyy-mm")</f>
        <v>2017-07</v>
      </c>
    </row>
    <row r="3987" spans="1:20"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YEAR(Table3[[#This Row],[Order Date]])</f>
        <v>2017</v>
      </c>
      <c r="T3987" t="str">
        <f>TEXT(Table3[[#This Row],[Order Date]],"yyyy-mm")</f>
        <v>2017-04</v>
      </c>
    </row>
    <row r="3988" spans="1:20"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YEAR(Table3[[#This Row],[Order Date]])</f>
        <v>2018</v>
      </c>
      <c r="T3988" t="str">
        <f>TEXT(Table3[[#This Row],[Order Date]],"yyyy-mm")</f>
        <v>2018-04</v>
      </c>
    </row>
    <row r="3989" spans="1:20"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YEAR(Table3[[#This Row],[Order Date]])</f>
        <v>2018</v>
      </c>
      <c r="T3989" t="str">
        <f>TEXT(Table3[[#This Row],[Order Date]],"yyyy-mm")</f>
        <v>2018-04</v>
      </c>
    </row>
    <row r="3990" spans="1:20"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YEAR(Table3[[#This Row],[Order Date]])</f>
        <v>2017</v>
      </c>
      <c r="T3990" t="str">
        <f>TEXT(Table3[[#This Row],[Order Date]],"yyyy-mm")</f>
        <v>2017-04</v>
      </c>
    </row>
    <row r="3991" spans="1:20"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YEAR(Table3[[#This Row],[Order Date]])</f>
        <v>2015</v>
      </c>
      <c r="T3991" t="str">
        <f>TEXT(Table3[[#This Row],[Order Date]],"yyyy-mm")</f>
        <v>2015-11</v>
      </c>
    </row>
    <row r="3992" spans="1:20"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YEAR(Table3[[#This Row],[Order Date]])</f>
        <v>2015</v>
      </c>
      <c r="T3992" t="str">
        <f>TEXT(Table3[[#This Row],[Order Date]],"yyyy-mm")</f>
        <v>2015-11</v>
      </c>
    </row>
    <row r="3993" spans="1:20"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YEAR(Table3[[#This Row],[Order Date]])</f>
        <v>2016</v>
      </c>
      <c r="T3993" t="str">
        <f>TEXT(Table3[[#This Row],[Order Date]],"yyyy-mm")</f>
        <v>2016-05</v>
      </c>
    </row>
    <row r="3994" spans="1:20"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YEAR(Table3[[#This Row],[Order Date]])</f>
        <v>2016</v>
      </c>
      <c r="T3994" t="str">
        <f>TEXT(Table3[[#This Row],[Order Date]],"yyyy-mm")</f>
        <v>2016-05</v>
      </c>
    </row>
    <row r="3995" spans="1:20"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YEAR(Table3[[#This Row],[Order Date]])</f>
        <v>2016</v>
      </c>
      <c r="T3995" t="str">
        <f>TEXT(Table3[[#This Row],[Order Date]],"yyyy-mm")</f>
        <v>2016-05</v>
      </c>
    </row>
    <row r="3996" spans="1:20"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YEAR(Table3[[#This Row],[Order Date]])</f>
        <v>2016</v>
      </c>
      <c r="T3996" t="str">
        <f>TEXT(Table3[[#This Row],[Order Date]],"yyyy-mm")</f>
        <v>2016-03</v>
      </c>
    </row>
    <row r="3997" spans="1:20"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YEAR(Table3[[#This Row],[Order Date]])</f>
        <v>2016</v>
      </c>
      <c r="T3997" t="str">
        <f>TEXT(Table3[[#This Row],[Order Date]],"yyyy-mm")</f>
        <v>2016-03</v>
      </c>
    </row>
    <row r="3998" spans="1:20"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YEAR(Table3[[#This Row],[Order Date]])</f>
        <v>2016</v>
      </c>
      <c r="T3998" t="str">
        <f>TEXT(Table3[[#This Row],[Order Date]],"yyyy-mm")</f>
        <v>2016-03</v>
      </c>
    </row>
    <row r="3999" spans="1:20"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YEAR(Table3[[#This Row],[Order Date]])</f>
        <v>2016</v>
      </c>
      <c r="T3999" t="str">
        <f>TEXT(Table3[[#This Row],[Order Date]],"yyyy-mm")</f>
        <v>2016-03</v>
      </c>
    </row>
    <row r="4000" spans="1:20"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YEAR(Table3[[#This Row],[Order Date]])</f>
        <v>2016</v>
      </c>
      <c r="T4000" t="str">
        <f>TEXT(Table3[[#This Row],[Order Date]],"yyyy-mm")</f>
        <v>2016-03</v>
      </c>
    </row>
    <row r="4001" spans="1:20"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YEAR(Table3[[#This Row],[Order Date]])</f>
        <v>2016</v>
      </c>
      <c r="T4001" t="str">
        <f>TEXT(Table3[[#This Row],[Order Date]],"yyyy-mm")</f>
        <v>2016-07</v>
      </c>
    </row>
    <row r="4002" spans="1:20"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YEAR(Table3[[#This Row],[Order Date]])</f>
        <v>2015</v>
      </c>
      <c r="T4002" t="str">
        <f>TEXT(Table3[[#This Row],[Order Date]],"yyyy-mm")</f>
        <v>2015-10</v>
      </c>
    </row>
    <row r="4003" spans="1:20"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YEAR(Table3[[#This Row],[Order Date]])</f>
        <v>2015</v>
      </c>
      <c r="T4003" t="str">
        <f>TEXT(Table3[[#This Row],[Order Date]],"yyyy-mm")</f>
        <v>2015-10</v>
      </c>
    </row>
    <row r="4004" spans="1:20"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YEAR(Table3[[#This Row],[Order Date]])</f>
        <v>2017</v>
      </c>
      <c r="T4004" t="str">
        <f>TEXT(Table3[[#This Row],[Order Date]],"yyyy-mm")</f>
        <v>2017-03</v>
      </c>
    </row>
    <row r="4005" spans="1:20"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YEAR(Table3[[#This Row],[Order Date]])</f>
        <v>2017</v>
      </c>
      <c r="T4005" t="str">
        <f>TEXT(Table3[[#This Row],[Order Date]],"yyyy-mm")</f>
        <v>2017-03</v>
      </c>
    </row>
    <row r="4006" spans="1:20"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YEAR(Table3[[#This Row],[Order Date]])</f>
        <v>2017</v>
      </c>
      <c r="T4006" t="str">
        <f>TEXT(Table3[[#This Row],[Order Date]],"yyyy-mm")</f>
        <v>2017-03</v>
      </c>
    </row>
    <row r="4007" spans="1:20"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YEAR(Table3[[#This Row],[Order Date]])</f>
        <v>2016</v>
      </c>
      <c r="T4007" t="str">
        <f>TEXT(Table3[[#This Row],[Order Date]],"yyyy-mm")</f>
        <v>2016-12</v>
      </c>
    </row>
    <row r="4008" spans="1:20"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YEAR(Table3[[#This Row],[Order Date]])</f>
        <v>2016</v>
      </c>
      <c r="T4008" t="str">
        <f>TEXT(Table3[[#This Row],[Order Date]],"yyyy-mm")</f>
        <v>2016-12</v>
      </c>
    </row>
    <row r="4009" spans="1:20"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YEAR(Table3[[#This Row],[Order Date]])</f>
        <v>2016</v>
      </c>
      <c r="T4009" t="str">
        <f>TEXT(Table3[[#This Row],[Order Date]],"yyyy-mm")</f>
        <v>2016-12</v>
      </c>
    </row>
    <row r="4010" spans="1:20"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YEAR(Table3[[#This Row],[Order Date]])</f>
        <v>2016</v>
      </c>
      <c r="T4010" t="str">
        <f>TEXT(Table3[[#This Row],[Order Date]],"yyyy-mm")</f>
        <v>2016-12</v>
      </c>
    </row>
    <row r="4011" spans="1:20"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YEAR(Table3[[#This Row],[Order Date]])</f>
        <v>2018</v>
      </c>
      <c r="T4011" t="str">
        <f>TEXT(Table3[[#This Row],[Order Date]],"yyyy-mm")</f>
        <v>2018-01</v>
      </c>
    </row>
    <row r="4012" spans="1:20"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YEAR(Table3[[#This Row],[Order Date]])</f>
        <v>2018</v>
      </c>
      <c r="T4012" t="str">
        <f>TEXT(Table3[[#This Row],[Order Date]],"yyyy-mm")</f>
        <v>2018-11</v>
      </c>
    </row>
    <row r="4013" spans="1:20"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YEAR(Table3[[#This Row],[Order Date]])</f>
        <v>2018</v>
      </c>
      <c r="T4013" t="str">
        <f>TEXT(Table3[[#This Row],[Order Date]],"yyyy-mm")</f>
        <v>2018-11</v>
      </c>
    </row>
    <row r="4014" spans="1:20"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YEAR(Table3[[#This Row],[Order Date]])</f>
        <v>2016</v>
      </c>
      <c r="T4014" t="str">
        <f>TEXT(Table3[[#This Row],[Order Date]],"yyyy-mm")</f>
        <v>2016-12</v>
      </c>
    </row>
    <row r="4015" spans="1:20"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YEAR(Table3[[#This Row],[Order Date]])</f>
        <v>2016</v>
      </c>
      <c r="T4015" t="str">
        <f>TEXT(Table3[[#This Row],[Order Date]],"yyyy-mm")</f>
        <v>2016-08</v>
      </c>
    </row>
    <row r="4016" spans="1:20"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YEAR(Table3[[#This Row],[Order Date]])</f>
        <v>2016</v>
      </c>
      <c r="T4016" t="str">
        <f>TEXT(Table3[[#This Row],[Order Date]],"yyyy-mm")</f>
        <v>2016-08</v>
      </c>
    </row>
    <row r="4017" spans="1:20"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YEAR(Table3[[#This Row],[Order Date]])</f>
        <v>2016</v>
      </c>
      <c r="T4017" t="str">
        <f>TEXT(Table3[[#This Row],[Order Date]],"yyyy-mm")</f>
        <v>2016-08</v>
      </c>
    </row>
    <row r="4018" spans="1:20"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YEAR(Table3[[#This Row],[Order Date]])</f>
        <v>2016</v>
      </c>
      <c r="T4018" t="str">
        <f>TEXT(Table3[[#This Row],[Order Date]],"yyyy-mm")</f>
        <v>2016-08</v>
      </c>
    </row>
    <row r="4019" spans="1:20"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YEAR(Table3[[#This Row],[Order Date]])</f>
        <v>2016</v>
      </c>
      <c r="T4019" t="str">
        <f>TEXT(Table3[[#This Row],[Order Date]],"yyyy-mm")</f>
        <v>2016-08</v>
      </c>
    </row>
    <row r="4020" spans="1:20"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YEAR(Table3[[#This Row],[Order Date]])</f>
        <v>2016</v>
      </c>
      <c r="T4020" t="str">
        <f>TEXT(Table3[[#This Row],[Order Date]],"yyyy-mm")</f>
        <v>2016-08</v>
      </c>
    </row>
    <row r="4021" spans="1:20"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YEAR(Table3[[#This Row],[Order Date]])</f>
        <v>2016</v>
      </c>
      <c r="T4021" t="str">
        <f>TEXT(Table3[[#This Row],[Order Date]],"yyyy-mm")</f>
        <v>2016-08</v>
      </c>
    </row>
    <row r="4022" spans="1:20"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YEAR(Table3[[#This Row],[Order Date]])</f>
        <v>2015</v>
      </c>
      <c r="T4022" t="str">
        <f>TEXT(Table3[[#This Row],[Order Date]],"yyyy-mm")</f>
        <v>2015-06</v>
      </c>
    </row>
    <row r="4023" spans="1:20"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YEAR(Table3[[#This Row],[Order Date]])</f>
        <v>2015</v>
      </c>
      <c r="T4023" t="str">
        <f>TEXT(Table3[[#This Row],[Order Date]],"yyyy-mm")</f>
        <v>2015-06</v>
      </c>
    </row>
    <row r="4024" spans="1:20"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YEAR(Table3[[#This Row],[Order Date]])</f>
        <v>2015</v>
      </c>
      <c r="T4024" t="str">
        <f>TEXT(Table3[[#This Row],[Order Date]],"yyyy-mm")</f>
        <v>2015-06</v>
      </c>
    </row>
    <row r="4025" spans="1:20"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YEAR(Table3[[#This Row],[Order Date]])</f>
        <v>2018</v>
      </c>
      <c r="T4025" t="str">
        <f>TEXT(Table3[[#This Row],[Order Date]],"yyyy-mm")</f>
        <v>2018-10</v>
      </c>
    </row>
    <row r="4026" spans="1:20"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YEAR(Table3[[#This Row],[Order Date]])</f>
        <v>2018</v>
      </c>
      <c r="T4026" t="str">
        <f>TEXT(Table3[[#This Row],[Order Date]],"yyyy-mm")</f>
        <v>2018-10</v>
      </c>
    </row>
    <row r="4027" spans="1:20"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YEAR(Table3[[#This Row],[Order Date]])</f>
        <v>2018</v>
      </c>
      <c r="T4027" t="str">
        <f>TEXT(Table3[[#This Row],[Order Date]],"yyyy-mm")</f>
        <v>2018-08</v>
      </c>
    </row>
    <row r="4028" spans="1:20"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YEAR(Table3[[#This Row],[Order Date]])</f>
        <v>2018</v>
      </c>
      <c r="T4028" t="str">
        <f>TEXT(Table3[[#This Row],[Order Date]],"yyyy-mm")</f>
        <v>2018-08</v>
      </c>
    </row>
    <row r="4029" spans="1:20"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YEAR(Table3[[#This Row],[Order Date]])</f>
        <v>2018</v>
      </c>
      <c r="T4029" t="str">
        <f>TEXT(Table3[[#This Row],[Order Date]],"yyyy-mm")</f>
        <v>2018-08</v>
      </c>
    </row>
    <row r="4030" spans="1:20"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YEAR(Table3[[#This Row],[Order Date]])</f>
        <v>2018</v>
      </c>
      <c r="T4030" t="str">
        <f>TEXT(Table3[[#This Row],[Order Date]],"yyyy-mm")</f>
        <v>2018-08</v>
      </c>
    </row>
    <row r="4031" spans="1:20"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YEAR(Table3[[#This Row],[Order Date]])</f>
        <v>2018</v>
      </c>
      <c r="T4031" t="str">
        <f>TEXT(Table3[[#This Row],[Order Date]],"yyyy-mm")</f>
        <v>2018-12</v>
      </c>
    </row>
    <row r="4032" spans="1:20"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YEAR(Table3[[#This Row],[Order Date]])</f>
        <v>2018</v>
      </c>
      <c r="T4032" t="str">
        <f>TEXT(Table3[[#This Row],[Order Date]],"yyyy-mm")</f>
        <v>2018-12</v>
      </c>
    </row>
    <row r="4033" spans="1:20"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YEAR(Table3[[#This Row],[Order Date]])</f>
        <v>2017</v>
      </c>
      <c r="T4033" t="str">
        <f>TEXT(Table3[[#This Row],[Order Date]],"yyyy-mm")</f>
        <v>2017-09</v>
      </c>
    </row>
    <row r="4034" spans="1:20"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YEAR(Table3[[#This Row],[Order Date]])</f>
        <v>2017</v>
      </c>
      <c r="T4034" t="str">
        <f>TEXT(Table3[[#This Row],[Order Date]],"yyyy-mm")</f>
        <v>2017-09</v>
      </c>
    </row>
    <row r="4035" spans="1:20"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YEAR(Table3[[#This Row],[Order Date]])</f>
        <v>2017</v>
      </c>
      <c r="T4035" t="str">
        <f>TEXT(Table3[[#This Row],[Order Date]],"yyyy-mm")</f>
        <v>2017-09</v>
      </c>
    </row>
    <row r="4036" spans="1:20"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YEAR(Table3[[#This Row],[Order Date]])</f>
        <v>2017</v>
      </c>
      <c r="T4036" t="str">
        <f>TEXT(Table3[[#This Row],[Order Date]],"yyyy-mm")</f>
        <v>2017-12</v>
      </c>
    </row>
    <row r="4037" spans="1:20"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YEAR(Table3[[#This Row],[Order Date]])</f>
        <v>2017</v>
      </c>
      <c r="T4037" t="str">
        <f>TEXT(Table3[[#This Row],[Order Date]],"yyyy-mm")</f>
        <v>2017-12</v>
      </c>
    </row>
    <row r="4038" spans="1:20"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YEAR(Table3[[#This Row],[Order Date]])</f>
        <v>2016</v>
      </c>
      <c r="T4038" t="str">
        <f>TEXT(Table3[[#This Row],[Order Date]],"yyyy-mm")</f>
        <v>2016-12</v>
      </c>
    </row>
    <row r="4039" spans="1:20"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YEAR(Table3[[#This Row],[Order Date]])</f>
        <v>2015</v>
      </c>
      <c r="T4039" t="str">
        <f>TEXT(Table3[[#This Row],[Order Date]],"yyyy-mm")</f>
        <v>2015-12</v>
      </c>
    </row>
    <row r="4040" spans="1:20"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YEAR(Table3[[#This Row],[Order Date]])</f>
        <v>2015</v>
      </c>
      <c r="T4040" t="str">
        <f>TEXT(Table3[[#This Row],[Order Date]],"yyyy-mm")</f>
        <v>2015-12</v>
      </c>
    </row>
    <row r="4041" spans="1:20"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YEAR(Table3[[#This Row],[Order Date]])</f>
        <v>2015</v>
      </c>
      <c r="T4041" t="str">
        <f>TEXT(Table3[[#This Row],[Order Date]],"yyyy-mm")</f>
        <v>2015-12</v>
      </c>
    </row>
    <row r="4042" spans="1:20"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YEAR(Table3[[#This Row],[Order Date]])</f>
        <v>2015</v>
      </c>
      <c r="T4042" t="str">
        <f>TEXT(Table3[[#This Row],[Order Date]],"yyyy-mm")</f>
        <v>2015-12</v>
      </c>
    </row>
    <row r="4043" spans="1:20"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YEAR(Table3[[#This Row],[Order Date]])</f>
        <v>2015</v>
      </c>
      <c r="T4043" t="str">
        <f>TEXT(Table3[[#This Row],[Order Date]],"yyyy-mm")</f>
        <v>2015-12</v>
      </c>
    </row>
    <row r="4044" spans="1:20"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YEAR(Table3[[#This Row],[Order Date]])</f>
        <v>2015</v>
      </c>
      <c r="T4044" t="str">
        <f>TEXT(Table3[[#This Row],[Order Date]],"yyyy-mm")</f>
        <v>2015-12</v>
      </c>
    </row>
    <row r="4045" spans="1:20"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YEAR(Table3[[#This Row],[Order Date]])</f>
        <v>2015</v>
      </c>
      <c r="T4045" t="str">
        <f>TEXT(Table3[[#This Row],[Order Date]],"yyyy-mm")</f>
        <v>2015-12</v>
      </c>
    </row>
    <row r="4046" spans="1:20"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YEAR(Table3[[#This Row],[Order Date]])</f>
        <v>2016</v>
      </c>
      <c r="T4046" t="str">
        <f>TEXT(Table3[[#This Row],[Order Date]],"yyyy-mm")</f>
        <v>2016-06</v>
      </c>
    </row>
    <row r="4047" spans="1:20"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YEAR(Table3[[#This Row],[Order Date]])</f>
        <v>2016</v>
      </c>
      <c r="T4047" t="str">
        <f>TEXT(Table3[[#This Row],[Order Date]],"yyyy-mm")</f>
        <v>2016-04</v>
      </c>
    </row>
    <row r="4048" spans="1:20"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YEAR(Table3[[#This Row],[Order Date]])</f>
        <v>2018</v>
      </c>
      <c r="T4048" t="str">
        <f>TEXT(Table3[[#This Row],[Order Date]],"yyyy-mm")</f>
        <v>2018-10</v>
      </c>
    </row>
    <row r="4049" spans="1:20"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YEAR(Table3[[#This Row],[Order Date]])</f>
        <v>2016</v>
      </c>
      <c r="T4049" t="str">
        <f>TEXT(Table3[[#This Row],[Order Date]],"yyyy-mm")</f>
        <v>2016-07</v>
      </c>
    </row>
    <row r="4050" spans="1:20"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YEAR(Table3[[#This Row],[Order Date]])</f>
        <v>2016</v>
      </c>
      <c r="T4050" t="str">
        <f>TEXT(Table3[[#This Row],[Order Date]],"yyyy-mm")</f>
        <v>2016-07</v>
      </c>
    </row>
    <row r="4051" spans="1:20"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YEAR(Table3[[#This Row],[Order Date]])</f>
        <v>2018</v>
      </c>
      <c r="T4051" t="str">
        <f>TEXT(Table3[[#This Row],[Order Date]],"yyyy-mm")</f>
        <v>2018-06</v>
      </c>
    </row>
    <row r="4052" spans="1:20"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YEAR(Table3[[#This Row],[Order Date]])</f>
        <v>2018</v>
      </c>
      <c r="T4052" t="str">
        <f>TEXT(Table3[[#This Row],[Order Date]],"yyyy-mm")</f>
        <v>2018-06</v>
      </c>
    </row>
    <row r="4053" spans="1:20"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YEAR(Table3[[#This Row],[Order Date]])</f>
        <v>2015</v>
      </c>
      <c r="T4053" t="str">
        <f>TEXT(Table3[[#This Row],[Order Date]],"yyyy-mm")</f>
        <v>2015-09</v>
      </c>
    </row>
    <row r="4054" spans="1:20"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YEAR(Table3[[#This Row],[Order Date]])</f>
        <v>2015</v>
      </c>
      <c r="T4054" t="str">
        <f>TEXT(Table3[[#This Row],[Order Date]],"yyyy-mm")</f>
        <v>2015-09</v>
      </c>
    </row>
    <row r="4055" spans="1:20"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YEAR(Table3[[#This Row],[Order Date]])</f>
        <v>2015</v>
      </c>
      <c r="T4055" t="str">
        <f>TEXT(Table3[[#This Row],[Order Date]],"yyyy-mm")</f>
        <v>2015-09</v>
      </c>
    </row>
    <row r="4056" spans="1:20"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YEAR(Table3[[#This Row],[Order Date]])</f>
        <v>2015</v>
      </c>
      <c r="T4056" t="str">
        <f>TEXT(Table3[[#This Row],[Order Date]],"yyyy-mm")</f>
        <v>2015-09</v>
      </c>
    </row>
    <row r="4057" spans="1:20"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YEAR(Table3[[#This Row],[Order Date]])</f>
        <v>2015</v>
      </c>
      <c r="T4057" t="str">
        <f>TEXT(Table3[[#This Row],[Order Date]],"yyyy-mm")</f>
        <v>2015-09</v>
      </c>
    </row>
    <row r="4058" spans="1:20"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YEAR(Table3[[#This Row],[Order Date]])</f>
        <v>2015</v>
      </c>
      <c r="T4058" t="str">
        <f>TEXT(Table3[[#This Row],[Order Date]],"yyyy-mm")</f>
        <v>2015-09</v>
      </c>
    </row>
    <row r="4059" spans="1:20"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YEAR(Table3[[#This Row],[Order Date]])</f>
        <v>2015</v>
      </c>
      <c r="T4059" t="str">
        <f>TEXT(Table3[[#This Row],[Order Date]],"yyyy-mm")</f>
        <v>2015-11</v>
      </c>
    </row>
    <row r="4060" spans="1:20"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YEAR(Table3[[#This Row],[Order Date]])</f>
        <v>2016</v>
      </c>
      <c r="T4060" t="str">
        <f>TEXT(Table3[[#This Row],[Order Date]],"yyyy-mm")</f>
        <v>2016-11</v>
      </c>
    </row>
    <row r="4061" spans="1:20"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YEAR(Table3[[#This Row],[Order Date]])</f>
        <v>2016</v>
      </c>
      <c r="T4061" t="str">
        <f>TEXT(Table3[[#This Row],[Order Date]],"yyyy-mm")</f>
        <v>2016-11</v>
      </c>
    </row>
    <row r="4062" spans="1:20"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YEAR(Table3[[#This Row],[Order Date]])</f>
        <v>2017</v>
      </c>
      <c r="T4062" t="str">
        <f>TEXT(Table3[[#This Row],[Order Date]],"yyyy-mm")</f>
        <v>2017-11</v>
      </c>
    </row>
    <row r="4063" spans="1:20"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YEAR(Table3[[#This Row],[Order Date]])</f>
        <v>2016</v>
      </c>
      <c r="T4063" t="str">
        <f>TEXT(Table3[[#This Row],[Order Date]],"yyyy-mm")</f>
        <v>2016-09</v>
      </c>
    </row>
    <row r="4064" spans="1:20"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YEAR(Table3[[#This Row],[Order Date]])</f>
        <v>2017</v>
      </c>
      <c r="T4064" t="str">
        <f>TEXT(Table3[[#This Row],[Order Date]],"yyyy-mm")</f>
        <v>2017-03</v>
      </c>
    </row>
    <row r="4065" spans="1:20"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YEAR(Table3[[#This Row],[Order Date]])</f>
        <v>2015</v>
      </c>
      <c r="T4065" t="str">
        <f>TEXT(Table3[[#This Row],[Order Date]],"yyyy-mm")</f>
        <v>2015-06</v>
      </c>
    </row>
    <row r="4066" spans="1:20"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YEAR(Table3[[#This Row],[Order Date]])</f>
        <v>2015</v>
      </c>
      <c r="T4066" t="str">
        <f>TEXT(Table3[[#This Row],[Order Date]],"yyyy-mm")</f>
        <v>2015-06</v>
      </c>
    </row>
    <row r="4067" spans="1:20"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YEAR(Table3[[#This Row],[Order Date]])</f>
        <v>2015</v>
      </c>
      <c r="T4067" t="str">
        <f>TEXT(Table3[[#This Row],[Order Date]],"yyyy-mm")</f>
        <v>2015-11</v>
      </c>
    </row>
    <row r="4068" spans="1:20"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YEAR(Table3[[#This Row],[Order Date]])</f>
        <v>2015</v>
      </c>
      <c r="T4068" t="str">
        <f>TEXT(Table3[[#This Row],[Order Date]],"yyyy-mm")</f>
        <v>2015-11</v>
      </c>
    </row>
    <row r="4069" spans="1:20"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YEAR(Table3[[#This Row],[Order Date]])</f>
        <v>2015</v>
      </c>
      <c r="T4069" t="str">
        <f>TEXT(Table3[[#This Row],[Order Date]],"yyyy-mm")</f>
        <v>2015-11</v>
      </c>
    </row>
    <row r="4070" spans="1:20"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YEAR(Table3[[#This Row],[Order Date]])</f>
        <v>2015</v>
      </c>
      <c r="T4070" t="str">
        <f>TEXT(Table3[[#This Row],[Order Date]],"yyyy-mm")</f>
        <v>2015-11</v>
      </c>
    </row>
    <row r="4071" spans="1:20"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YEAR(Table3[[#This Row],[Order Date]])</f>
        <v>2017</v>
      </c>
      <c r="T4071" t="str">
        <f>TEXT(Table3[[#This Row],[Order Date]],"yyyy-mm")</f>
        <v>2017-08</v>
      </c>
    </row>
    <row r="4072" spans="1:20"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YEAR(Table3[[#This Row],[Order Date]])</f>
        <v>2017</v>
      </c>
      <c r="T4072" t="str">
        <f>TEXT(Table3[[#This Row],[Order Date]],"yyyy-mm")</f>
        <v>2017-08</v>
      </c>
    </row>
    <row r="4073" spans="1:20"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YEAR(Table3[[#This Row],[Order Date]])</f>
        <v>2017</v>
      </c>
      <c r="T4073" t="str">
        <f>TEXT(Table3[[#This Row],[Order Date]],"yyyy-mm")</f>
        <v>2017-08</v>
      </c>
    </row>
    <row r="4074" spans="1:20"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YEAR(Table3[[#This Row],[Order Date]])</f>
        <v>2016</v>
      </c>
      <c r="T4074" t="str">
        <f>TEXT(Table3[[#This Row],[Order Date]],"yyyy-mm")</f>
        <v>2016-12</v>
      </c>
    </row>
    <row r="4075" spans="1:20"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YEAR(Table3[[#This Row],[Order Date]])</f>
        <v>2016</v>
      </c>
      <c r="T4075" t="str">
        <f>TEXT(Table3[[#This Row],[Order Date]],"yyyy-mm")</f>
        <v>2016-09</v>
      </c>
    </row>
    <row r="4076" spans="1:20"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YEAR(Table3[[#This Row],[Order Date]])</f>
        <v>2018</v>
      </c>
      <c r="T4076" t="str">
        <f>TEXT(Table3[[#This Row],[Order Date]],"yyyy-mm")</f>
        <v>2018-11</v>
      </c>
    </row>
    <row r="4077" spans="1:20"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YEAR(Table3[[#This Row],[Order Date]])</f>
        <v>2018</v>
      </c>
      <c r="T4077" t="str">
        <f>TEXT(Table3[[#This Row],[Order Date]],"yyyy-mm")</f>
        <v>2018-11</v>
      </c>
    </row>
    <row r="4078" spans="1:20"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YEAR(Table3[[#This Row],[Order Date]])</f>
        <v>2016</v>
      </c>
      <c r="T4078" t="str">
        <f>TEXT(Table3[[#This Row],[Order Date]],"yyyy-mm")</f>
        <v>2016-12</v>
      </c>
    </row>
    <row r="4079" spans="1:20"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YEAR(Table3[[#This Row],[Order Date]])</f>
        <v>2016</v>
      </c>
      <c r="T4079" t="str">
        <f>TEXT(Table3[[#This Row],[Order Date]],"yyyy-mm")</f>
        <v>2016-12</v>
      </c>
    </row>
    <row r="4080" spans="1:20"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YEAR(Table3[[#This Row],[Order Date]])</f>
        <v>2016</v>
      </c>
      <c r="T4080" t="str">
        <f>TEXT(Table3[[#This Row],[Order Date]],"yyyy-mm")</f>
        <v>2016-12</v>
      </c>
    </row>
    <row r="4081" spans="1:20"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YEAR(Table3[[#This Row],[Order Date]])</f>
        <v>2016</v>
      </c>
      <c r="T4081" t="str">
        <f>TEXT(Table3[[#This Row],[Order Date]],"yyyy-mm")</f>
        <v>2016-12</v>
      </c>
    </row>
    <row r="4082" spans="1:20"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YEAR(Table3[[#This Row],[Order Date]])</f>
        <v>2017</v>
      </c>
      <c r="T4082" t="str">
        <f>TEXT(Table3[[#This Row],[Order Date]],"yyyy-mm")</f>
        <v>2017-09</v>
      </c>
    </row>
    <row r="4083" spans="1:20"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YEAR(Table3[[#This Row],[Order Date]])</f>
        <v>2017</v>
      </c>
      <c r="T4083" t="str">
        <f>TEXT(Table3[[#This Row],[Order Date]],"yyyy-mm")</f>
        <v>2017-09</v>
      </c>
    </row>
    <row r="4084" spans="1:20"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YEAR(Table3[[#This Row],[Order Date]])</f>
        <v>2018</v>
      </c>
      <c r="T4084" t="str">
        <f>TEXT(Table3[[#This Row],[Order Date]],"yyyy-mm")</f>
        <v>2018-06</v>
      </c>
    </row>
    <row r="4085" spans="1:20"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YEAR(Table3[[#This Row],[Order Date]])</f>
        <v>2018</v>
      </c>
      <c r="T4085" t="str">
        <f>TEXT(Table3[[#This Row],[Order Date]],"yyyy-mm")</f>
        <v>2018-06</v>
      </c>
    </row>
    <row r="4086" spans="1:20"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YEAR(Table3[[#This Row],[Order Date]])</f>
        <v>2018</v>
      </c>
      <c r="T4086" t="str">
        <f>TEXT(Table3[[#This Row],[Order Date]],"yyyy-mm")</f>
        <v>2018-09</v>
      </c>
    </row>
    <row r="4087" spans="1:20"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YEAR(Table3[[#This Row],[Order Date]])</f>
        <v>2017</v>
      </c>
      <c r="T4087" t="str">
        <f>TEXT(Table3[[#This Row],[Order Date]],"yyyy-mm")</f>
        <v>2017-08</v>
      </c>
    </row>
    <row r="4088" spans="1:20"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YEAR(Table3[[#This Row],[Order Date]])</f>
        <v>2017</v>
      </c>
      <c r="T4088" t="str">
        <f>TEXT(Table3[[#This Row],[Order Date]],"yyyy-mm")</f>
        <v>2017-08</v>
      </c>
    </row>
    <row r="4089" spans="1:20"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YEAR(Table3[[#This Row],[Order Date]])</f>
        <v>2017</v>
      </c>
      <c r="T4089" t="str">
        <f>TEXT(Table3[[#This Row],[Order Date]],"yyyy-mm")</f>
        <v>2017-08</v>
      </c>
    </row>
    <row r="4090" spans="1:20"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YEAR(Table3[[#This Row],[Order Date]])</f>
        <v>2015</v>
      </c>
      <c r="T4090" t="str">
        <f>TEXT(Table3[[#This Row],[Order Date]],"yyyy-mm")</f>
        <v>2015-08</v>
      </c>
    </row>
    <row r="4091" spans="1:20"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YEAR(Table3[[#This Row],[Order Date]])</f>
        <v>2017</v>
      </c>
      <c r="T4091" t="str">
        <f>TEXT(Table3[[#This Row],[Order Date]],"yyyy-mm")</f>
        <v>2017-04</v>
      </c>
    </row>
    <row r="4092" spans="1:20"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YEAR(Table3[[#This Row],[Order Date]])</f>
        <v>2017</v>
      </c>
      <c r="T4092" t="str">
        <f>TEXT(Table3[[#This Row],[Order Date]],"yyyy-mm")</f>
        <v>2017-04</v>
      </c>
    </row>
    <row r="4093" spans="1:20"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YEAR(Table3[[#This Row],[Order Date]])</f>
        <v>2017</v>
      </c>
      <c r="T4093" t="str">
        <f>TEXT(Table3[[#This Row],[Order Date]],"yyyy-mm")</f>
        <v>2017-04</v>
      </c>
    </row>
    <row r="4094" spans="1:20"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YEAR(Table3[[#This Row],[Order Date]])</f>
        <v>2018</v>
      </c>
      <c r="T4094" t="str">
        <f>TEXT(Table3[[#This Row],[Order Date]],"yyyy-mm")</f>
        <v>2018-05</v>
      </c>
    </row>
    <row r="4095" spans="1:20"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YEAR(Table3[[#This Row],[Order Date]])</f>
        <v>2016</v>
      </c>
      <c r="T4095" t="str">
        <f>TEXT(Table3[[#This Row],[Order Date]],"yyyy-mm")</f>
        <v>2016-08</v>
      </c>
    </row>
    <row r="4096" spans="1:20"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YEAR(Table3[[#This Row],[Order Date]])</f>
        <v>2016</v>
      </c>
      <c r="T4096" t="str">
        <f>TEXT(Table3[[#This Row],[Order Date]],"yyyy-mm")</f>
        <v>2016-08</v>
      </c>
    </row>
    <row r="4097" spans="1:20"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YEAR(Table3[[#This Row],[Order Date]])</f>
        <v>2016</v>
      </c>
      <c r="T4097" t="str">
        <f>TEXT(Table3[[#This Row],[Order Date]],"yyyy-mm")</f>
        <v>2016-08</v>
      </c>
    </row>
    <row r="4098" spans="1:20"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YEAR(Table3[[#This Row],[Order Date]])</f>
        <v>2015</v>
      </c>
      <c r="T4098" t="str">
        <f>TEXT(Table3[[#This Row],[Order Date]],"yyyy-mm")</f>
        <v>2015-09</v>
      </c>
    </row>
    <row r="4099" spans="1:20"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YEAR(Table3[[#This Row],[Order Date]])</f>
        <v>2015</v>
      </c>
      <c r="T4099" t="str">
        <f>TEXT(Table3[[#This Row],[Order Date]],"yyyy-mm")</f>
        <v>2015-09</v>
      </c>
    </row>
    <row r="4100" spans="1:20"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YEAR(Table3[[#This Row],[Order Date]])</f>
        <v>2015</v>
      </c>
      <c r="T4100" t="str">
        <f>TEXT(Table3[[#This Row],[Order Date]],"yyyy-mm")</f>
        <v>2015-09</v>
      </c>
    </row>
    <row r="4101" spans="1:20"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YEAR(Table3[[#This Row],[Order Date]])</f>
        <v>2015</v>
      </c>
      <c r="T4101" t="str">
        <f>TEXT(Table3[[#This Row],[Order Date]],"yyyy-mm")</f>
        <v>2015-09</v>
      </c>
    </row>
    <row r="4102" spans="1:20"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YEAR(Table3[[#This Row],[Order Date]])</f>
        <v>2018</v>
      </c>
      <c r="T4102" t="str">
        <f>TEXT(Table3[[#This Row],[Order Date]],"yyyy-mm")</f>
        <v>2018-06</v>
      </c>
    </row>
    <row r="4103" spans="1:20"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YEAR(Table3[[#This Row],[Order Date]])</f>
        <v>2018</v>
      </c>
      <c r="T4103" t="str">
        <f>TEXT(Table3[[#This Row],[Order Date]],"yyyy-mm")</f>
        <v>2018-06</v>
      </c>
    </row>
    <row r="4104" spans="1:20"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YEAR(Table3[[#This Row],[Order Date]])</f>
        <v>2018</v>
      </c>
      <c r="T4104" t="str">
        <f>TEXT(Table3[[#This Row],[Order Date]],"yyyy-mm")</f>
        <v>2018-06</v>
      </c>
    </row>
    <row r="4105" spans="1:20"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YEAR(Table3[[#This Row],[Order Date]])</f>
        <v>2018</v>
      </c>
      <c r="T4105" t="str">
        <f>TEXT(Table3[[#This Row],[Order Date]],"yyyy-mm")</f>
        <v>2018-12</v>
      </c>
    </row>
    <row r="4106" spans="1:20"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YEAR(Table3[[#This Row],[Order Date]])</f>
        <v>2018</v>
      </c>
      <c r="T4106" t="str">
        <f>TEXT(Table3[[#This Row],[Order Date]],"yyyy-mm")</f>
        <v>2018-08</v>
      </c>
    </row>
    <row r="4107" spans="1:20"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YEAR(Table3[[#This Row],[Order Date]])</f>
        <v>2018</v>
      </c>
      <c r="T4107" t="str">
        <f>TEXT(Table3[[#This Row],[Order Date]],"yyyy-mm")</f>
        <v>2018-08</v>
      </c>
    </row>
    <row r="4108" spans="1:20"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YEAR(Table3[[#This Row],[Order Date]])</f>
        <v>2017</v>
      </c>
      <c r="T4108" t="str">
        <f>TEXT(Table3[[#This Row],[Order Date]],"yyyy-mm")</f>
        <v>2017-08</v>
      </c>
    </row>
    <row r="4109" spans="1:20"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YEAR(Table3[[#This Row],[Order Date]])</f>
        <v>2016</v>
      </c>
      <c r="T4109" t="str">
        <f>TEXT(Table3[[#This Row],[Order Date]],"yyyy-mm")</f>
        <v>2016-09</v>
      </c>
    </row>
    <row r="4110" spans="1:20"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YEAR(Table3[[#This Row],[Order Date]])</f>
        <v>2016</v>
      </c>
      <c r="T4110" t="str">
        <f>TEXT(Table3[[#This Row],[Order Date]],"yyyy-mm")</f>
        <v>2016-09</v>
      </c>
    </row>
    <row r="4111" spans="1:20"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YEAR(Table3[[#This Row],[Order Date]])</f>
        <v>2016</v>
      </c>
      <c r="T4111" t="str">
        <f>TEXT(Table3[[#This Row],[Order Date]],"yyyy-mm")</f>
        <v>2016-12</v>
      </c>
    </row>
    <row r="4112" spans="1:20"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YEAR(Table3[[#This Row],[Order Date]])</f>
        <v>2016</v>
      </c>
      <c r="T4112" t="str">
        <f>TEXT(Table3[[#This Row],[Order Date]],"yyyy-mm")</f>
        <v>2016-12</v>
      </c>
    </row>
    <row r="4113" spans="1:20"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YEAR(Table3[[#This Row],[Order Date]])</f>
        <v>2016</v>
      </c>
      <c r="T4113" t="str">
        <f>TEXT(Table3[[#This Row],[Order Date]],"yyyy-mm")</f>
        <v>2016-12</v>
      </c>
    </row>
    <row r="4114" spans="1:20"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YEAR(Table3[[#This Row],[Order Date]])</f>
        <v>2016</v>
      </c>
      <c r="T4114" t="str">
        <f>TEXT(Table3[[#This Row],[Order Date]],"yyyy-mm")</f>
        <v>2016-12</v>
      </c>
    </row>
    <row r="4115" spans="1:20"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YEAR(Table3[[#This Row],[Order Date]])</f>
        <v>2016</v>
      </c>
      <c r="T4115" t="str">
        <f>TEXT(Table3[[#This Row],[Order Date]],"yyyy-mm")</f>
        <v>2016-05</v>
      </c>
    </row>
    <row r="4116" spans="1:20"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YEAR(Table3[[#This Row],[Order Date]])</f>
        <v>2016</v>
      </c>
      <c r="T4116" t="str">
        <f>TEXT(Table3[[#This Row],[Order Date]],"yyyy-mm")</f>
        <v>2016-05</v>
      </c>
    </row>
    <row r="4117" spans="1:20"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YEAR(Table3[[#This Row],[Order Date]])</f>
        <v>2017</v>
      </c>
      <c r="T4117" t="str">
        <f>TEXT(Table3[[#This Row],[Order Date]],"yyyy-mm")</f>
        <v>2017-11</v>
      </c>
    </row>
    <row r="4118" spans="1:20"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YEAR(Table3[[#This Row],[Order Date]])</f>
        <v>2016</v>
      </c>
      <c r="T4118" t="str">
        <f>TEXT(Table3[[#This Row],[Order Date]],"yyyy-mm")</f>
        <v>2016-11</v>
      </c>
    </row>
    <row r="4119" spans="1:20"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YEAR(Table3[[#This Row],[Order Date]])</f>
        <v>2016</v>
      </c>
      <c r="T4119" t="str">
        <f>TEXT(Table3[[#This Row],[Order Date]],"yyyy-mm")</f>
        <v>2016-11</v>
      </c>
    </row>
    <row r="4120" spans="1:20"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YEAR(Table3[[#This Row],[Order Date]])</f>
        <v>2016</v>
      </c>
      <c r="T4120" t="str">
        <f>TEXT(Table3[[#This Row],[Order Date]],"yyyy-mm")</f>
        <v>2016-11</v>
      </c>
    </row>
    <row r="4121" spans="1:20"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YEAR(Table3[[#This Row],[Order Date]])</f>
        <v>2016</v>
      </c>
      <c r="T4121" t="str">
        <f>TEXT(Table3[[#This Row],[Order Date]],"yyyy-mm")</f>
        <v>2016-11</v>
      </c>
    </row>
    <row r="4122" spans="1:20"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YEAR(Table3[[#This Row],[Order Date]])</f>
        <v>2018</v>
      </c>
      <c r="T4122" t="str">
        <f>TEXT(Table3[[#This Row],[Order Date]],"yyyy-mm")</f>
        <v>2018-09</v>
      </c>
    </row>
    <row r="4123" spans="1:20"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YEAR(Table3[[#This Row],[Order Date]])</f>
        <v>2018</v>
      </c>
      <c r="T4123" t="str">
        <f>TEXT(Table3[[#This Row],[Order Date]],"yyyy-mm")</f>
        <v>2018-05</v>
      </c>
    </row>
    <row r="4124" spans="1:20"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YEAR(Table3[[#This Row],[Order Date]])</f>
        <v>2018</v>
      </c>
      <c r="T4124" t="str">
        <f>TEXT(Table3[[#This Row],[Order Date]],"yyyy-mm")</f>
        <v>2018-05</v>
      </c>
    </row>
    <row r="4125" spans="1:20"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YEAR(Table3[[#This Row],[Order Date]])</f>
        <v>2018</v>
      </c>
      <c r="T4125" t="str">
        <f>TEXT(Table3[[#This Row],[Order Date]],"yyyy-mm")</f>
        <v>2018-05</v>
      </c>
    </row>
    <row r="4126" spans="1:20"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YEAR(Table3[[#This Row],[Order Date]])</f>
        <v>2015</v>
      </c>
      <c r="T4126" t="str">
        <f>TEXT(Table3[[#This Row],[Order Date]],"yyyy-mm")</f>
        <v>2015-05</v>
      </c>
    </row>
    <row r="4127" spans="1:20"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YEAR(Table3[[#This Row],[Order Date]])</f>
        <v>2018</v>
      </c>
      <c r="T4127" t="str">
        <f>TEXT(Table3[[#This Row],[Order Date]],"yyyy-mm")</f>
        <v>2018-07</v>
      </c>
    </row>
    <row r="4128" spans="1:20"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YEAR(Table3[[#This Row],[Order Date]])</f>
        <v>2018</v>
      </c>
      <c r="T4128" t="str">
        <f>TEXT(Table3[[#This Row],[Order Date]],"yyyy-mm")</f>
        <v>2018-05</v>
      </c>
    </row>
    <row r="4129" spans="1:20"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YEAR(Table3[[#This Row],[Order Date]])</f>
        <v>2015</v>
      </c>
      <c r="T4129" t="str">
        <f>TEXT(Table3[[#This Row],[Order Date]],"yyyy-mm")</f>
        <v>2015-09</v>
      </c>
    </row>
    <row r="4130" spans="1:20"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YEAR(Table3[[#This Row],[Order Date]])</f>
        <v>2015</v>
      </c>
      <c r="T4130" t="str">
        <f>TEXT(Table3[[#This Row],[Order Date]],"yyyy-mm")</f>
        <v>2015-09</v>
      </c>
    </row>
    <row r="4131" spans="1:20"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YEAR(Table3[[#This Row],[Order Date]])</f>
        <v>2016</v>
      </c>
      <c r="T4131" t="str">
        <f>TEXT(Table3[[#This Row],[Order Date]],"yyyy-mm")</f>
        <v>2016-03</v>
      </c>
    </row>
    <row r="4132" spans="1:20"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YEAR(Table3[[#This Row],[Order Date]])</f>
        <v>2015</v>
      </c>
      <c r="T4132" t="str">
        <f>TEXT(Table3[[#This Row],[Order Date]],"yyyy-mm")</f>
        <v>2015-11</v>
      </c>
    </row>
    <row r="4133" spans="1:20"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YEAR(Table3[[#This Row],[Order Date]])</f>
        <v>2016</v>
      </c>
      <c r="T4133" t="str">
        <f>TEXT(Table3[[#This Row],[Order Date]],"yyyy-mm")</f>
        <v>2016-07</v>
      </c>
    </row>
    <row r="4134" spans="1:20"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YEAR(Table3[[#This Row],[Order Date]])</f>
        <v>2016</v>
      </c>
      <c r="T4134" t="str">
        <f>TEXT(Table3[[#This Row],[Order Date]],"yyyy-mm")</f>
        <v>2016-07</v>
      </c>
    </row>
    <row r="4135" spans="1:20"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YEAR(Table3[[#This Row],[Order Date]])</f>
        <v>2015</v>
      </c>
      <c r="T4135" t="str">
        <f>TEXT(Table3[[#This Row],[Order Date]],"yyyy-mm")</f>
        <v>2015-09</v>
      </c>
    </row>
    <row r="4136" spans="1:20"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YEAR(Table3[[#This Row],[Order Date]])</f>
        <v>2015</v>
      </c>
      <c r="T4136" t="str">
        <f>TEXT(Table3[[#This Row],[Order Date]],"yyyy-mm")</f>
        <v>2015-09</v>
      </c>
    </row>
    <row r="4137" spans="1:20"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YEAR(Table3[[#This Row],[Order Date]])</f>
        <v>2018</v>
      </c>
      <c r="T4137" t="str">
        <f>TEXT(Table3[[#This Row],[Order Date]],"yyyy-mm")</f>
        <v>2018-10</v>
      </c>
    </row>
    <row r="4138" spans="1:20"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YEAR(Table3[[#This Row],[Order Date]])</f>
        <v>2018</v>
      </c>
      <c r="T4138" t="str">
        <f>TEXT(Table3[[#This Row],[Order Date]],"yyyy-mm")</f>
        <v>2018-10</v>
      </c>
    </row>
    <row r="4139" spans="1:20"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YEAR(Table3[[#This Row],[Order Date]])</f>
        <v>2018</v>
      </c>
      <c r="T4139" t="str">
        <f>TEXT(Table3[[#This Row],[Order Date]],"yyyy-mm")</f>
        <v>2018-11</v>
      </c>
    </row>
    <row r="4140" spans="1:20"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YEAR(Table3[[#This Row],[Order Date]])</f>
        <v>2017</v>
      </c>
      <c r="T4140" t="str">
        <f>TEXT(Table3[[#This Row],[Order Date]],"yyyy-mm")</f>
        <v>2017-12</v>
      </c>
    </row>
    <row r="4141" spans="1:20"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YEAR(Table3[[#This Row],[Order Date]])</f>
        <v>2018</v>
      </c>
      <c r="T4141" t="str">
        <f>TEXT(Table3[[#This Row],[Order Date]],"yyyy-mm")</f>
        <v>2018-12</v>
      </c>
    </row>
    <row r="4142" spans="1:20"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YEAR(Table3[[#This Row],[Order Date]])</f>
        <v>2018</v>
      </c>
      <c r="T4142" t="str">
        <f>TEXT(Table3[[#This Row],[Order Date]],"yyyy-mm")</f>
        <v>2018-12</v>
      </c>
    </row>
    <row r="4143" spans="1:20"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YEAR(Table3[[#This Row],[Order Date]])</f>
        <v>2017</v>
      </c>
      <c r="T4143" t="str">
        <f>TEXT(Table3[[#This Row],[Order Date]],"yyyy-mm")</f>
        <v>2017-06</v>
      </c>
    </row>
    <row r="4144" spans="1:20"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YEAR(Table3[[#This Row],[Order Date]])</f>
        <v>2015</v>
      </c>
      <c r="T4144" t="str">
        <f>TEXT(Table3[[#This Row],[Order Date]],"yyyy-mm")</f>
        <v>2015-05</v>
      </c>
    </row>
    <row r="4145" spans="1:20"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YEAR(Table3[[#This Row],[Order Date]])</f>
        <v>2018</v>
      </c>
      <c r="T4145" t="str">
        <f>TEXT(Table3[[#This Row],[Order Date]],"yyyy-mm")</f>
        <v>2018-01</v>
      </c>
    </row>
    <row r="4146" spans="1:20"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YEAR(Table3[[#This Row],[Order Date]])</f>
        <v>2018</v>
      </c>
      <c r="T4146" t="str">
        <f>TEXT(Table3[[#This Row],[Order Date]],"yyyy-mm")</f>
        <v>2018-01</v>
      </c>
    </row>
    <row r="4147" spans="1:20"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YEAR(Table3[[#This Row],[Order Date]])</f>
        <v>2018</v>
      </c>
      <c r="T4147" t="str">
        <f>TEXT(Table3[[#This Row],[Order Date]],"yyyy-mm")</f>
        <v>2018-01</v>
      </c>
    </row>
    <row r="4148" spans="1:20"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YEAR(Table3[[#This Row],[Order Date]])</f>
        <v>2016</v>
      </c>
      <c r="T4148" t="str">
        <f>TEXT(Table3[[#This Row],[Order Date]],"yyyy-mm")</f>
        <v>2016-11</v>
      </c>
    </row>
    <row r="4149" spans="1:20"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YEAR(Table3[[#This Row],[Order Date]])</f>
        <v>2018</v>
      </c>
      <c r="T4149" t="str">
        <f>TEXT(Table3[[#This Row],[Order Date]],"yyyy-mm")</f>
        <v>2018-10</v>
      </c>
    </row>
    <row r="4150" spans="1:20"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YEAR(Table3[[#This Row],[Order Date]])</f>
        <v>2018</v>
      </c>
      <c r="T4150" t="str">
        <f>TEXT(Table3[[#This Row],[Order Date]],"yyyy-mm")</f>
        <v>2018-10</v>
      </c>
    </row>
    <row r="4151" spans="1:20"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YEAR(Table3[[#This Row],[Order Date]])</f>
        <v>2018</v>
      </c>
      <c r="T4151" t="str">
        <f>TEXT(Table3[[#This Row],[Order Date]],"yyyy-mm")</f>
        <v>2018-10</v>
      </c>
    </row>
    <row r="4152" spans="1:20"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YEAR(Table3[[#This Row],[Order Date]])</f>
        <v>2018</v>
      </c>
      <c r="T4152" t="str">
        <f>TEXT(Table3[[#This Row],[Order Date]],"yyyy-mm")</f>
        <v>2018-10</v>
      </c>
    </row>
    <row r="4153" spans="1:20"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YEAR(Table3[[#This Row],[Order Date]])</f>
        <v>2018</v>
      </c>
      <c r="T4153" t="str">
        <f>TEXT(Table3[[#This Row],[Order Date]],"yyyy-mm")</f>
        <v>2018-09</v>
      </c>
    </row>
    <row r="4154" spans="1:20"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YEAR(Table3[[#This Row],[Order Date]])</f>
        <v>2018</v>
      </c>
      <c r="T4154" t="str">
        <f>TEXT(Table3[[#This Row],[Order Date]],"yyyy-mm")</f>
        <v>2018-09</v>
      </c>
    </row>
    <row r="4155" spans="1:20"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YEAR(Table3[[#This Row],[Order Date]])</f>
        <v>2018</v>
      </c>
      <c r="T4155" t="str">
        <f>TEXT(Table3[[#This Row],[Order Date]],"yyyy-mm")</f>
        <v>2018-09</v>
      </c>
    </row>
    <row r="4156" spans="1:20"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YEAR(Table3[[#This Row],[Order Date]])</f>
        <v>2017</v>
      </c>
      <c r="T4156" t="str">
        <f>TEXT(Table3[[#This Row],[Order Date]],"yyyy-mm")</f>
        <v>2017-12</v>
      </c>
    </row>
    <row r="4157" spans="1:20"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YEAR(Table3[[#This Row],[Order Date]])</f>
        <v>2017</v>
      </c>
      <c r="T4157" t="str">
        <f>TEXT(Table3[[#This Row],[Order Date]],"yyyy-mm")</f>
        <v>2017-12</v>
      </c>
    </row>
    <row r="4158" spans="1:20"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YEAR(Table3[[#This Row],[Order Date]])</f>
        <v>2016</v>
      </c>
      <c r="T4158" t="str">
        <f>TEXT(Table3[[#This Row],[Order Date]],"yyyy-mm")</f>
        <v>2016-12</v>
      </c>
    </row>
    <row r="4159" spans="1:20"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YEAR(Table3[[#This Row],[Order Date]])</f>
        <v>2016</v>
      </c>
      <c r="T4159" t="str">
        <f>TEXT(Table3[[#This Row],[Order Date]],"yyyy-mm")</f>
        <v>2016-12</v>
      </c>
    </row>
    <row r="4160" spans="1:20"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YEAR(Table3[[#This Row],[Order Date]])</f>
        <v>2015</v>
      </c>
      <c r="T4160" t="str">
        <f>TEXT(Table3[[#This Row],[Order Date]],"yyyy-mm")</f>
        <v>2015-11</v>
      </c>
    </row>
    <row r="4161" spans="1:20"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YEAR(Table3[[#This Row],[Order Date]])</f>
        <v>2017</v>
      </c>
      <c r="T4161" t="str">
        <f>TEXT(Table3[[#This Row],[Order Date]],"yyyy-mm")</f>
        <v>2017-04</v>
      </c>
    </row>
    <row r="4162" spans="1:20"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YEAR(Table3[[#This Row],[Order Date]])</f>
        <v>2018</v>
      </c>
      <c r="T4162" t="str">
        <f>TEXT(Table3[[#This Row],[Order Date]],"yyyy-mm")</f>
        <v>2018-05</v>
      </c>
    </row>
    <row r="4163" spans="1:20"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YEAR(Table3[[#This Row],[Order Date]])</f>
        <v>2018</v>
      </c>
      <c r="T4163" t="str">
        <f>TEXT(Table3[[#This Row],[Order Date]],"yyyy-mm")</f>
        <v>2018-05</v>
      </c>
    </row>
    <row r="4164" spans="1:20"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YEAR(Table3[[#This Row],[Order Date]])</f>
        <v>2016</v>
      </c>
      <c r="T4164" t="str">
        <f>TEXT(Table3[[#This Row],[Order Date]],"yyyy-mm")</f>
        <v>2016-03</v>
      </c>
    </row>
    <row r="4165" spans="1:20"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YEAR(Table3[[#This Row],[Order Date]])</f>
        <v>2016</v>
      </c>
      <c r="T4165" t="str">
        <f>TEXT(Table3[[#This Row],[Order Date]],"yyyy-mm")</f>
        <v>2016-03</v>
      </c>
    </row>
    <row r="4166" spans="1:20"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YEAR(Table3[[#This Row],[Order Date]])</f>
        <v>2018</v>
      </c>
      <c r="T4166" t="str">
        <f>TEXT(Table3[[#This Row],[Order Date]],"yyyy-mm")</f>
        <v>2018-01</v>
      </c>
    </row>
    <row r="4167" spans="1:20"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YEAR(Table3[[#This Row],[Order Date]])</f>
        <v>2018</v>
      </c>
      <c r="T4167" t="str">
        <f>TEXT(Table3[[#This Row],[Order Date]],"yyyy-mm")</f>
        <v>2018-01</v>
      </c>
    </row>
    <row r="4168" spans="1:20"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YEAR(Table3[[#This Row],[Order Date]])</f>
        <v>2016</v>
      </c>
      <c r="T4168" t="str">
        <f>TEXT(Table3[[#This Row],[Order Date]],"yyyy-mm")</f>
        <v>2016-03</v>
      </c>
    </row>
    <row r="4169" spans="1:20"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YEAR(Table3[[#This Row],[Order Date]])</f>
        <v>2015</v>
      </c>
      <c r="T4169" t="str">
        <f>TEXT(Table3[[#This Row],[Order Date]],"yyyy-mm")</f>
        <v>2015-10</v>
      </c>
    </row>
    <row r="4170" spans="1:20"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YEAR(Table3[[#This Row],[Order Date]])</f>
        <v>2015</v>
      </c>
      <c r="T4170" t="str">
        <f>TEXT(Table3[[#This Row],[Order Date]],"yyyy-mm")</f>
        <v>2015-10</v>
      </c>
    </row>
    <row r="4171" spans="1:20"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YEAR(Table3[[#This Row],[Order Date]])</f>
        <v>2016</v>
      </c>
      <c r="T4171" t="str">
        <f>TEXT(Table3[[#This Row],[Order Date]],"yyyy-mm")</f>
        <v>2016-04</v>
      </c>
    </row>
    <row r="4172" spans="1:20"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YEAR(Table3[[#This Row],[Order Date]])</f>
        <v>2016</v>
      </c>
      <c r="T4172" t="str">
        <f>TEXT(Table3[[#This Row],[Order Date]],"yyyy-mm")</f>
        <v>2016-04</v>
      </c>
    </row>
    <row r="4173" spans="1:20"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YEAR(Table3[[#This Row],[Order Date]])</f>
        <v>2018</v>
      </c>
      <c r="T4173" t="str">
        <f>TEXT(Table3[[#This Row],[Order Date]],"yyyy-mm")</f>
        <v>2018-11</v>
      </c>
    </row>
    <row r="4174" spans="1:20"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YEAR(Table3[[#This Row],[Order Date]])</f>
        <v>2017</v>
      </c>
      <c r="T4174" t="str">
        <f>TEXT(Table3[[#This Row],[Order Date]],"yyyy-mm")</f>
        <v>2017-07</v>
      </c>
    </row>
    <row r="4175" spans="1:20"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YEAR(Table3[[#This Row],[Order Date]])</f>
        <v>2017</v>
      </c>
      <c r="T4175" t="str">
        <f>TEXT(Table3[[#This Row],[Order Date]],"yyyy-mm")</f>
        <v>2017-07</v>
      </c>
    </row>
    <row r="4176" spans="1:20"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YEAR(Table3[[#This Row],[Order Date]])</f>
        <v>2017</v>
      </c>
      <c r="T4176" t="str">
        <f>TEXT(Table3[[#This Row],[Order Date]],"yyyy-mm")</f>
        <v>2017-07</v>
      </c>
    </row>
    <row r="4177" spans="1:20"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YEAR(Table3[[#This Row],[Order Date]])</f>
        <v>2016</v>
      </c>
      <c r="T4177" t="str">
        <f>TEXT(Table3[[#This Row],[Order Date]],"yyyy-mm")</f>
        <v>2016-11</v>
      </c>
    </row>
    <row r="4178" spans="1:20"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YEAR(Table3[[#This Row],[Order Date]])</f>
        <v>2015</v>
      </c>
      <c r="T4178" t="str">
        <f>TEXT(Table3[[#This Row],[Order Date]],"yyyy-mm")</f>
        <v>2015-04</v>
      </c>
    </row>
    <row r="4179" spans="1:20"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YEAR(Table3[[#This Row],[Order Date]])</f>
        <v>2015</v>
      </c>
      <c r="T4179" t="str">
        <f>TEXT(Table3[[#This Row],[Order Date]],"yyyy-mm")</f>
        <v>2015-04</v>
      </c>
    </row>
    <row r="4180" spans="1:20"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YEAR(Table3[[#This Row],[Order Date]])</f>
        <v>2017</v>
      </c>
      <c r="T4180" t="str">
        <f>TEXT(Table3[[#This Row],[Order Date]],"yyyy-mm")</f>
        <v>2017-06</v>
      </c>
    </row>
    <row r="4181" spans="1:20"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YEAR(Table3[[#This Row],[Order Date]])</f>
        <v>2018</v>
      </c>
      <c r="T4181" t="str">
        <f>TEXT(Table3[[#This Row],[Order Date]],"yyyy-mm")</f>
        <v>2018-03</v>
      </c>
    </row>
    <row r="4182" spans="1:20"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YEAR(Table3[[#This Row],[Order Date]])</f>
        <v>2018</v>
      </c>
      <c r="T4182" t="str">
        <f>TEXT(Table3[[#This Row],[Order Date]],"yyyy-mm")</f>
        <v>2018-10</v>
      </c>
    </row>
    <row r="4183" spans="1:20"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YEAR(Table3[[#This Row],[Order Date]])</f>
        <v>2018</v>
      </c>
      <c r="T4183" t="str">
        <f>TEXT(Table3[[#This Row],[Order Date]],"yyyy-mm")</f>
        <v>2018-10</v>
      </c>
    </row>
    <row r="4184" spans="1:20"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YEAR(Table3[[#This Row],[Order Date]])</f>
        <v>2018</v>
      </c>
      <c r="T4184" t="str">
        <f>TEXT(Table3[[#This Row],[Order Date]],"yyyy-mm")</f>
        <v>2018-10</v>
      </c>
    </row>
    <row r="4185" spans="1:20"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YEAR(Table3[[#This Row],[Order Date]])</f>
        <v>2018</v>
      </c>
      <c r="T4185" t="str">
        <f>TEXT(Table3[[#This Row],[Order Date]],"yyyy-mm")</f>
        <v>2018-10</v>
      </c>
    </row>
    <row r="4186" spans="1:20"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YEAR(Table3[[#This Row],[Order Date]])</f>
        <v>2017</v>
      </c>
      <c r="T4186" t="str">
        <f>TEXT(Table3[[#This Row],[Order Date]],"yyyy-mm")</f>
        <v>2017-12</v>
      </c>
    </row>
    <row r="4187" spans="1:20"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YEAR(Table3[[#This Row],[Order Date]])</f>
        <v>2017</v>
      </c>
      <c r="T4187" t="str">
        <f>TEXT(Table3[[#This Row],[Order Date]],"yyyy-mm")</f>
        <v>2017-10</v>
      </c>
    </row>
    <row r="4188" spans="1:20"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YEAR(Table3[[#This Row],[Order Date]])</f>
        <v>2018</v>
      </c>
      <c r="T4188" t="str">
        <f>TEXT(Table3[[#This Row],[Order Date]],"yyyy-mm")</f>
        <v>2018-05</v>
      </c>
    </row>
    <row r="4189" spans="1:20"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YEAR(Table3[[#This Row],[Order Date]])</f>
        <v>2018</v>
      </c>
      <c r="T4189" t="str">
        <f>TEXT(Table3[[#This Row],[Order Date]],"yyyy-mm")</f>
        <v>2018-05</v>
      </c>
    </row>
    <row r="4190" spans="1:20"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YEAR(Table3[[#This Row],[Order Date]])</f>
        <v>2018</v>
      </c>
      <c r="T4190" t="str">
        <f>TEXT(Table3[[#This Row],[Order Date]],"yyyy-mm")</f>
        <v>2018-05</v>
      </c>
    </row>
    <row r="4191" spans="1:20"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YEAR(Table3[[#This Row],[Order Date]])</f>
        <v>2017</v>
      </c>
      <c r="T4191" t="str">
        <f>TEXT(Table3[[#This Row],[Order Date]],"yyyy-mm")</f>
        <v>2017-09</v>
      </c>
    </row>
    <row r="4192" spans="1:20"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YEAR(Table3[[#This Row],[Order Date]])</f>
        <v>2018</v>
      </c>
      <c r="T4192" t="str">
        <f>TEXT(Table3[[#This Row],[Order Date]],"yyyy-mm")</f>
        <v>2018-11</v>
      </c>
    </row>
    <row r="4193" spans="1:20"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YEAR(Table3[[#This Row],[Order Date]])</f>
        <v>2016</v>
      </c>
      <c r="T4193" t="str">
        <f>TEXT(Table3[[#This Row],[Order Date]],"yyyy-mm")</f>
        <v>2016-07</v>
      </c>
    </row>
    <row r="4194" spans="1:20"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YEAR(Table3[[#This Row],[Order Date]])</f>
        <v>2016</v>
      </c>
      <c r="T4194" t="str">
        <f>TEXT(Table3[[#This Row],[Order Date]],"yyyy-mm")</f>
        <v>2016-11</v>
      </c>
    </row>
    <row r="4195" spans="1:20"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YEAR(Table3[[#This Row],[Order Date]])</f>
        <v>2016</v>
      </c>
      <c r="T4195" t="str">
        <f>TEXT(Table3[[#This Row],[Order Date]],"yyyy-mm")</f>
        <v>2016-11</v>
      </c>
    </row>
    <row r="4196" spans="1:20"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YEAR(Table3[[#This Row],[Order Date]])</f>
        <v>2016</v>
      </c>
      <c r="T4196" t="str">
        <f>TEXT(Table3[[#This Row],[Order Date]],"yyyy-mm")</f>
        <v>2016-06</v>
      </c>
    </row>
    <row r="4197" spans="1:20"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YEAR(Table3[[#This Row],[Order Date]])</f>
        <v>2017</v>
      </c>
      <c r="T4197" t="str">
        <f>TEXT(Table3[[#This Row],[Order Date]],"yyyy-mm")</f>
        <v>2017-04</v>
      </c>
    </row>
    <row r="4198" spans="1:20"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YEAR(Table3[[#This Row],[Order Date]])</f>
        <v>2016</v>
      </c>
      <c r="T4198" t="str">
        <f>TEXT(Table3[[#This Row],[Order Date]],"yyyy-mm")</f>
        <v>2016-04</v>
      </c>
    </row>
    <row r="4199" spans="1:20"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YEAR(Table3[[#This Row],[Order Date]])</f>
        <v>2017</v>
      </c>
      <c r="T4199" t="str">
        <f>TEXT(Table3[[#This Row],[Order Date]],"yyyy-mm")</f>
        <v>2017-12</v>
      </c>
    </row>
    <row r="4200" spans="1:20"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YEAR(Table3[[#This Row],[Order Date]])</f>
        <v>2017</v>
      </c>
      <c r="T4200" t="str">
        <f>TEXT(Table3[[#This Row],[Order Date]],"yyyy-mm")</f>
        <v>2017-12</v>
      </c>
    </row>
    <row r="4201" spans="1:20"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YEAR(Table3[[#This Row],[Order Date]])</f>
        <v>2016</v>
      </c>
      <c r="T4201" t="str">
        <f>TEXT(Table3[[#This Row],[Order Date]],"yyyy-mm")</f>
        <v>2016-12</v>
      </c>
    </row>
    <row r="4202" spans="1:20"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YEAR(Table3[[#This Row],[Order Date]])</f>
        <v>2016</v>
      </c>
      <c r="T4202" t="str">
        <f>TEXT(Table3[[#This Row],[Order Date]],"yyyy-mm")</f>
        <v>2016-12</v>
      </c>
    </row>
    <row r="4203" spans="1:20"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YEAR(Table3[[#This Row],[Order Date]])</f>
        <v>2016</v>
      </c>
      <c r="T4203" t="str">
        <f>TEXT(Table3[[#This Row],[Order Date]],"yyyy-mm")</f>
        <v>2016-12</v>
      </c>
    </row>
    <row r="4204" spans="1:20"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YEAR(Table3[[#This Row],[Order Date]])</f>
        <v>2016</v>
      </c>
      <c r="T4204" t="str">
        <f>TEXT(Table3[[#This Row],[Order Date]],"yyyy-mm")</f>
        <v>2016-12</v>
      </c>
    </row>
    <row r="4205" spans="1:20"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YEAR(Table3[[#This Row],[Order Date]])</f>
        <v>2015</v>
      </c>
      <c r="T4205" t="str">
        <f>TEXT(Table3[[#This Row],[Order Date]],"yyyy-mm")</f>
        <v>2015-10</v>
      </c>
    </row>
    <row r="4206" spans="1:20"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YEAR(Table3[[#This Row],[Order Date]])</f>
        <v>2015</v>
      </c>
      <c r="T4206" t="str">
        <f>TEXT(Table3[[#This Row],[Order Date]],"yyyy-mm")</f>
        <v>2015-10</v>
      </c>
    </row>
    <row r="4207" spans="1:20"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YEAR(Table3[[#This Row],[Order Date]])</f>
        <v>2015</v>
      </c>
      <c r="T4207" t="str">
        <f>TEXT(Table3[[#This Row],[Order Date]],"yyyy-mm")</f>
        <v>2015-10</v>
      </c>
    </row>
    <row r="4208" spans="1:20"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YEAR(Table3[[#This Row],[Order Date]])</f>
        <v>2015</v>
      </c>
      <c r="T4208" t="str">
        <f>TEXT(Table3[[#This Row],[Order Date]],"yyyy-mm")</f>
        <v>2015-10</v>
      </c>
    </row>
    <row r="4209" spans="1:20"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YEAR(Table3[[#This Row],[Order Date]])</f>
        <v>2015</v>
      </c>
      <c r="T4209" t="str">
        <f>TEXT(Table3[[#This Row],[Order Date]],"yyyy-mm")</f>
        <v>2015-10</v>
      </c>
    </row>
    <row r="4210" spans="1:20"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YEAR(Table3[[#This Row],[Order Date]])</f>
        <v>2015</v>
      </c>
      <c r="T4210" t="str">
        <f>TEXT(Table3[[#This Row],[Order Date]],"yyyy-mm")</f>
        <v>2015-10</v>
      </c>
    </row>
    <row r="4211" spans="1:20"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YEAR(Table3[[#This Row],[Order Date]])</f>
        <v>2015</v>
      </c>
      <c r="T4211" t="str">
        <f>TEXT(Table3[[#This Row],[Order Date]],"yyyy-mm")</f>
        <v>2015-10</v>
      </c>
    </row>
    <row r="4212" spans="1:20"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YEAR(Table3[[#This Row],[Order Date]])</f>
        <v>2018</v>
      </c>
      <c r="T4212" t="str">
        <f>TEXT(Table3[[#This Row],[Order Date]],"yyyy-mm")</f>
        <v>2018-12</v>
      </c>
    </row>
    <row r="4213" spans="1:20"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YEAR(Table3[[#This Row],[Order Date]])</f>
        <v>2015</v>
      </c>
      <c r="T4213" t="str">
        <f>TEXT(Table3[[#This Row],[Order Date]],"yyyy-mm")</f>
        <v>2015-05</v>
      </c>
    </row>
    <row r="4214" spans="1:20"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YEAR(Table3[[#This Row],[Order Date]])</f>
        <v>2015</v>
      </c>
      <c r="T4214" t="str">
        <f>TEXT(Table3[[#This Row],[Order Date]],"yyyy-mm")</f>
        <v>2015-05</v>
      </c>
    </row>
    <row r="4215" spans="1:20"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YEAR(Table3[[#This Row],[Order Date]])</f>
        <v>2015</v>
      </c>
      <c r="T4215" t="str">
        <f>TEXT(Table3[[#This Row],[Order Date]],"yyyy-mm")</f>
        <v>2015-05</v>
      </c>
    </row>
    <row r="4216" spans="1:20"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YEAR(Table3[[#This Row],[Order Date]])</f>
        <v>2017</v>
      </c>
      <c r="T4216" t="str">
        <f>TEXT(Table3[[#This Row],[Order Date]],"yyyy-mm")</f>
        <v>2017-03</v>
      </c>
    </row>
    <row r="4217" spans="1:20"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YEAR(Table3[[#This Row],[Order Date]])</f>
        <v>2015</v>
      </c>
      <c r="T4217" t="str">
        <f>TEXT(Table3[[#This Row],[Order Date]],"yyyy-mm")</f>
        <v>2015-11</v>
      </c>
    </row>
    <row r="4218" spans="1:20"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YEAR(Table3[[#This Row],[Order Date]])</f>
        <v>2016</v>
      </c>
      <c r="T4218" t="str">
        <f>TEXT(Table3[[#This Row],[Order Date]],"yyyy-mm")</f>
        <v>2016-02</v>
      </c>
    </row>
    <row r="4219" spans="1:20"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YEAR(Table3[[#This Row],[Order Date]])</f>
        <v>2018</v>
      </c>
      <c r="T4219" t="str">
        <f>TEXT(Table3[[#This Row],[Order Date]],"yyyy-mm")</f>
        <v>2018-04</v>
      </c>
    </row>
    <row r="4220" spans="1:20"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YEAR(Table3[[#This Row],[Order Date]])</f>
        <v>2018</v>
      </c>
      <c r="T4220" t="str">
        <f>TEXT(Table3[[#This Row],[Order Date]],"yyyy-mm")</f>
        <v>2018-04</v>
      </c>
    </row>
    <row r="4221" spans="1:20"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YEAR(Table3[[#This Row],[Order Date]])</f>
        <v>2018</v>
      </c>
      <c r="T4221" t="str">
        <f>TEXT(Table3[[#This Row],[Order Date]],"yyyy-mm")</f>
        <v>2018-06</v>
      </c>
    </row>
    <row r="4222" spans="1:20"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YEAR(Table3[[#This Row],[Order Date]])</f>
        <v>2018</v>
      </c>
      <c r="T4222" t="str">
        <f>TEXT(Table3[[#This Row],[Order Date]],"yyyy-mm")</f>
        <v>2018-06</v>
      </c>
    </row>
    <row r="4223" spans="1:20"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YEAR(Table3[[#This Row],[Order Date]])</f>
        <v>2018</v>
      </c>
      <c r="T4223" t="str">
        <f>TEXT(Table3[[#This Row],[Order Date]],"yyyy-mm")</f>
        <v>2018-06</v>
      </c>
    </row>
    <row r="4224" spans="1:20"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YEAR(Table3[[#This Row],[Order Date]])</f>
        <v>2018</v>
      </c>
      <c r="T4224" t="str">
        <f>TEXT(Table3[[#This Row],[Order Date]],"yyyy-mm")</f>
        <v>2018-06</v>
      </c>
    </row>
    <row r="4225" spans="1:20"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YEAR(Table3[[#This Row],[Order Date]])</f>
        <v>2018</v>
      </c>
      <c r="T4225" t="str">
        <f>TEXT(Table3[[#This Row],[Order Date]],"yyyy-mm")</f>
        <v>2018-06</v>
      </c>
    </row>
    <row r="4226" spans="1:20"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YEAR(Table3[[#This Row],[Order Date]])</f>
        <v>2017</v>
      </c>
      <c r="T4226" t="str">
        <f>TEXT(Table3[[#This Row],[Order Date]],"yyyy-mm")</f>
        <v>2017-09</v>
      </c>
    </row>
    <row r="4227" spans="1:20"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YEAR(Table3[[#This Row],[Order Date]])</f>
        <v>2015</v>
      </c>
      <c r="T4227" t="str">
        <f>TEXT(Table3[[#This Row],[Order Date]],"yyyy-mm")</f>
        <v>2015-12</v>
      </c>
    </row>
    <row r="4228" spans="1:20"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YEAR(Table3[[#This Row],[Order Date]])</f>
        <v>2018</v>
      </c>
      <c r="T4228" t="str">
        <f>TEXT(Table3[[#This Row],[Order Date]],"yyyy-mm")</f>
        <v>2018-11</v>
      </c>
    </row>
    <row r="4229" spans="1:20"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YEAR(Table3[[#This Row],[Order Date]])</f>
        <v>2016</v>
      </c>
      <c r="T4229" t="str">
        <f>TEXT(Table3[[#This Row],[Order Date]],"yyyy-mm")</f>
        <v>2016-01</v>
      </c>
    </row>
    <row r="4230" spans="1:20"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YEAR(Table3[[#This Row],[Order Date]])</f>
        <v>2017</v>
      </c>
      <c r="T4230" t="str">
        <f>TEXT(Table3[[#This Row],[Order Date]],"yyyy-mm")</f>
        <v>2017-03</v>
      </c>
    </row>
    <row r="4231" spans="1:20"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YEAR(Table3[[#This Row],[Order Date]])</f>
        <v>2018</v>
      </c>
      <c r="T4231" t="str">
        <f>TEXT(Table3[[#This Row],[Order Date]],"yyyy-mm")</f>
        <v>2018-07</v>
      </c>
    </row>
    <row r="4232" spans="1:20"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YEAR(Table3[[#This Row],[Order Date]])</f>
        <v>2018</v>
      </c>
      <c r="T4232" t="str">
        <f>TEXT(Table3[[#This Row],[Order Date]],"yyyy-mm")</f>
        <v>2018-07</v>
      </c>
    </row>
    <row r="4233" spans="1:20"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YEAR(Table3[[#This Row],[Order Date]])</f>
        <v>2018</v>
      </c>
      <c r="T4233" t="str">
        <f>TEXT(Table3[[#This Row],[Order Date]],"yyyy-mm")</f>
        <v>2018-07</v>
      </c>
    </row>
    <row r="4234" spans="1:20"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YEAR(Table3[[#This Row],[Order Date]])</f>
        <v>2018</v>
      </c>
      <c r="T4234" t="str">
        <f>TEXT(Table3[[#This Row],[Order Date]],"yyyy-mm")</f>
        <v>2018-07</v>
      </c>
    </row>
    <row r="4235" spans="1:20"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YEAR(Table3[[#This Row],[Order Date]])</f>
        <v>2018</v>
      </c>
      <c r="T4235" t="str">
        <f>TEXT(Table3[[#This Row],[Order Date]],"yyyy-mm")</f>
        <v>2018-07</v>
      </c>
    </row>
    <row r="4236" spans="1:20"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YEAR(Table3[[#This Row],[Order Date]])</f>
        <v>2015</v>
      </c>
      <c r="T4236" t="str">
        <f>TEXT(Table3[[#This Row],[Order Date]],"yyyy-mm")</f>
        <v>2015-09</v>
      </c>
    </row>
    <row r="4237" spans="1:20"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YEAR(Table3[[#This Row],[Order Date]])</f>
        <v>2015</v>
      </c>
      <c r="T4237" t="str">
        <f>TEXT(Table3[[#This Row],[Order Date]],"yyyy-mm")</f>
        <v>2015-09</v>
      </c>
    </row>
    <row r="4238" spans="1:20"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YEAR(Table3[[#This Row],[Order Date]])</f>
        <v>2017</v>
      </c>
      <c r="T4238" t="str">
        <f>TEXT(Table3[[#This Row],[Order Date]],"yyyy-mm")</f>
        <v>2017-07</v>
      </c>
    </row>
    <row r="4239" spans="1:20"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YEAR(Table3[[#This Row],[Order Date]])</f>
        <v>2018</v>
      </c>
      <c r="T4239" t="str">
        <f>TEXT(Table3[[#This Row],[Order Date]],"yyyy-mm")</f>
        <v>2018-08</v>
      </c>
    </row>
    <row r="4240" spans="1:20"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YEAR(Table3[[#This Row],[Order Date]])</f>
        <v>2018</v>
      </c>
      <c r="T4240" t="str">
        <f>TEXT(Table3[[#This Row],[Order Date]],"yyyy-mm")</f>
        <v>2018-03</v>
      </c>
    </row>
    <row r="4241" spans="1:20"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YEAR(Table3[[#This Row],[Order Date]])</f>
        <v>2018</v>
      </c>
      <c r="T4241" t="str">
        <f>TEXT(Table3[[#This Row],[Order Date]],"yyyy-mm")</f>
        <v>2018-12</v>
      </c>
    </row>
    <row r="4242" spans="1:20"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YEAR(Table3[[#This Row],[Order Date]])</f>
        <v>2015</v>
      </c>
      <c r="T4242" t="str">
        <f>TEXT(Table3[[#This Row],[Order Date]],"yyyy-mm")</f>
        <v>2015-09</v>
      </c>
    </row>
    <row r="4243" spans="1:20"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YEAR(Table3[[#This Row],[Order Date]])</f>
        <v>2015</v>
      </c>
      <c r="T4243" t="str">
        <f>TEXT(Table3[[#This Row],[Order Date]],"yyyy-mm")</f>
        <v>2015-09</v>
      </c>
    </row>
    <row r="4244" spans="1:20"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YEAR(Table3[[#This Row],[Order Date]])</f>
        <v>2017</v>
      </c>
      <c r="T4244" t="str">
        <f>TEXT(Table3[[#This Row],[Order Date]],"yyyy-mm")</f>
        <v>2017-04</v>
      </c>
    </row>
    <row r="4245" spans="1:20"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YEAR(Table3[[#This Row],[Order Date]])</f>
        <v>2017</v>
      </c>
      <c r="T4245" t="str">
        <f>TEXT(Table3[[#This Row],[Order Date]],"yyyy-mm")</f>
        <v>2017-04</v>
      </c>
    </row>
    <row r="4246" spans="1:20"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YEAR(Table3[[#This Row],[Order Date]])</f>
        <v>2015</v>
      </c>
      <c r="T4246" t="str">
        <f>TEXT(Table3[[#This Row],[Order Date]],"yyyy-mm")</f>
        <v>2015-03</v>
      </c>
    </row>
    <row r="4247" spans="1:20"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YEAR(Table3[[#This Row],[Order Date]])</f>
        <v>2018</v>
      </c>
      <c r="T4247" t="str">
        <f>TEXT(Table3[[#This Row],[Order Date]],"yyyy-mm")</f>
        <v>2018-11</v>
      </c>
    </row>
    <row r="4248" spans="1:20"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YEAR(Table3[[#This Row],[Order Date]])</f>
        <v>2018</v>
      </c>
      <c r="T4248" t="str">
        <f>TEXT(Table3[[#This Row],[Order Date]],"yyyy-mm")</f>
        <v>2018-11</v>
      </c>
    </row>
    <row r="4249" spans="1:20"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YEAR(Table3[[#This Row],[Order Date]])</f>
        <v>2018</v>
      </c>
      <c r="T4249" t="str">
        <f>TEXT(Table3[[#This Row],[Order Date]],"yyyy-mm")</f>
        <v>2018-11</v>
      </c>
    </row>
    <row r="4250" spans="1:20"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YEAR(Table3[[#This Row],[Order Date]])</f>
        <v>2017</v>
      </c>
      <c r="T4250" t="str">
        <f>TEXT(Table3[[#This Row],[Order Date]],"yyyy-mm")</f>
        <v>2017-12</v>
      </c>
    </row>
    <row r="4251" spans="1:20"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YEAR(Table3[[#This Row],[Order Date]])</f>
        <v>2017</v>
      </c>
      <c r="T4251" t="str">
        <f>TEXT(Table3[[#This Row],[Order Date]],"yyyy-mm")</f>
        <v>2017-12</v>
      </c>
    </row>
    <row r="4252" spans="1:20"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YEAR(Table3[[#This Row],[Order Date]])</f>
        <v>2015</v>
      </c>
      <c r="T4252" t="str">
        <f>TEXT(Table3[[#This Row],[Order Date]],"yyyy-mm")</f>
        <v>2015-09</v>
      </c>
    </row>
    <row r="4253" spans="1:20"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YEAR(Table3[[#This Row],[Order Date]])</f>
        <v>2016</v>
      </c>
      <c r="T4253" t="str">
        <f>TEXT(Table3[[#This Row],[Order Date]],"yyyy-mm")</f>
        <v>2016-10</v>
      </c>
    </row>
    <row r="4254" spans="1:20"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YEAR(Table3[[#This Row],[Order Date]])</f>
        <v>2016</v>
      </c>
      <c r="T4254" t="str">
        <f>TEXT(Table3[[#This Row],[Order Date]],"yyyy-mm")</f>
        <v>2016-10</v>
      </c>
    </row>
    <row r="4255" spans="1:20"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YEAR(Table3[[#This Row],[Order Date]])</f>
        <v>2016</v>
      </c>
      <c r="T4255" t="str">
        <f>TEXT(Table3[[#This Row],[Order Date]],"yyyy-mm")</f>
        <v>2016-10</v>
      </c>
    </row>
    <row r="4256" spans="1:20"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YEAR(Table3[[#This Row],[Order Date]])</f>
        <v>2018</v>
      </c>
      <c r="T4256" t="str">
        <f>TEXT(Table3[[#This Row],[Order Date]],"yyyy-mm")</f>
        <v>2018-10</v>
      </c>
    </row>
    <row r="4257" spans="1:20"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YEAR(Table3[[#This Row],[Order Date]])</f>
        <v>2018</v>
      </c>
      <c r="T4257" t="str">
        <f>TEXT(Table3[[#This Row],[Order Date]],"yyyy-mm")</f>
        <v>2018-10</v>
      </c>
    </row>
    <row r="4258" spans="1:20"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YEAR(Table3[[#This Row],[Order Date]])</f>
        <v>2018</v>
      </c>
      <c r="T4258" t="str">
        <f>TEXT(Table3[[#This Row],[Order Date]],"yyyy-mm")</f>
        <v>2018-10</v>
      </c>
    </row>
    <row r="4259" spans="1:20"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YEAR(Table3[[#This Row],[Order Date]])</f>
        <v>2016</v>
      </c>
      <c r="T4259" t="str">
        <f>TEXT(Table3[[#This Row],[Order Date]],"yyyy-mm")</f>
        <v>2016-09</v>
      </c>
    </row>
    <row r="4260" spans="1:20"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YEAR(Table3[[#This Row],[Order Date]])</f>
        <v>2017</v>
      </c>
      <c r="T4260" t="str">
        <f>TEXT(Table3[[#This Row],[Order Date]],"yyyy-mm")</f>
        <v>2017-03</v>
      </c>
    </row>
    <row r="4261" spans="1:20"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YEAR(Table3[[#This Row],[Order Date]])</f>
        <v>2018</v>
      </c>
      <c r="T4261" t="str">
        <f>TEXT(Table3[[#This Row],[Order Date]],"yyyy-mm")</f>
        <v>2018-10</v>
      </c>
    </row>
    <row r="4262" spans="1:20"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YEAR(Table3[[#This Row],[Order Date]])</f>
        <v>2018</v>
      </c>
      <c r="T4262" t="str">
        <f>TEXT(Table3[[#This Row],[Order Date]],"yyyy-mm")</f>
        <v>2018-10</v>
      </c>
    </row>
    <row r="4263" spans="1:20"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YEAR(Table3[[#This Row],[Order Date]])</f>
        <v>2018</v>
      </c>
      <c r="T4263" t="str">
        <f>TEXT(Table3[[#This Row],[Order Date]],"yyyy-mm")</f>
        <v>2018-08</v>
      </c>
    </row>
    <row r="4264" spans="1:20"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YEAR(Table3[[#This Row],[Order Date]])</f>
        <v>2018</v>
      </c>
      <c r="T4264" t="str">
        <f>TEXT(Table3[[#This Row],[Order Date]],"yyyy-mm")</f>
        <v>2018-09</v>
      </c>
    </row>
    <row r="4265" spans="1:20"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YEAR(Table3[[#This Row],[Order Date]])</f>
        <v>2018</v>
      </c>
      <c r="T4265" t="str">
        <f>TEXT(Table3[[#This Row],[Order Date]],"yyyy-mm")</f>
        <v>2018-11</v>
      </c>
    </row>
    <row r="4266" spans="1:20"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YEAR(Table3[[#This Row],[Order Date]])</f>
        <v>2017</v>
      </c>
      <c r="T4266" t="str">
        <f>TEXT(Table3[[#This Row],[Order Date]],"yyyy-mm")</f>
        <v>2017-11</v>
      </c>
    </row>
    <row r="4267" spans="1:20"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YEAR(Table3[[#This Row],[Order Date]])</f>
        <v>2017</v>
      </c>
      <c r="T4267" t="str">
        <f>TEXT(Table3[[#This Row],[Order Date]],"yyyy-mm")</f>
        <v>2017-11</v>
      </c>
    </row>
    <row r="4268" spans="1:20"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YEAR(Table3[[#This Row],[Order Date]])</f>
        <v>2017</v>
      </c>
      <c r="T4268" t="str">
        <f>TEXT(Table3[[#This Row],[Order Date]],"yyyy-mm")</f>
        <v>2017-11</v>
      </c>
    </row>
    <row r="4269" spans="1:20"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YEAR(Table3[[#This Row],[Order Date]])</f>
        <v>2017</v>
      </c>
      <c r="T4269" t="str">
        <f>TEXT(Table3[[#This Row],[Order Date]],"yyyy-mm")</f>
        <v>2017-11</v>
      </c>
    </row>
    <row r="4270" spans="1:20"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YEAR(Table3[[#This Row],[Order Date]])</f>
        <v>2017</v>
      </c>
      <c r="T4270" t="str">
        <f>TEXT(Table3[[#This Row],[Order Date]],"yyyy-mm")</f>
        <v>2017-11</v>
      </c>
    </row>
    <row r="4271" spans="1:20"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YEAR(Table3[[#This Row],[Order Date]])</f>
        <v>2018</v>
      </c>
      <c r="T4271" t="str">
        <f>TEXT(Table3[[#This Row],[Order Date]],"yyyy-mm")</f>
        <v>2018-06</v>
      </c>
    </row>
    <row r="4272" spans="1:20"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YEAR(Table3[[#This Row],[Order Date]])</f>
        <v>2016</v>
      </c>
      <c r="T4272" t="str">
        <f>TEXT(Table3[[#This Row],[Order Date]],"yyyy-mm")</f>
        <v>2016-11</v>
      </c>
    </row>
    <row r="4273" spans="1:20"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YEAR(Table3[[#This Row],[Order Date]])</f>
        <v>2017</v>
      </c>
      <c r="T4273" t="str">
        <f>TEXT(Table3[[#This Row],[Order Date]],"yyyy-mm")</f>
        <v>2017-11</v>
      </c>
    </row>
    <row r="4274" spans="1:20"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YEAR(Table3[[#This Row],[Order Date]])</f>
        <v>2018</v>
      </c>
      <c r="T4274" t="str">
        <f>TEXT(Table3[[#This Row],[Order Date]],"yyyy-mm")</f>
        <v>2018-07</v>
      </c>
    </row>
    <row r="4275" spans="1:20"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YEAR(Table3[[#This Row],[Order Date]])</f>
        <v>2018</v>
      </c>
      <c r="T4275" t="str">
        <f>TEXT(Table3[[#This Row],[Order Date]],"yyyy-mm")</f>
        <v>2018-07</v>
      </c>
    </row>
    <row r="4276" spans="1:20"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YEAR(Table3[[#This Row],[Order Date]])</f>
        <v>2016</v>
      </c>
      <c r="T4276" t="str">
        <f>TEXT(Table3[[#This Row],[Order Date]],"yyyy-mm")</f>
        <v>2016-10</v>
      </c>
    </row>
    <row r="4277" spans="1:20"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YEAR(Table3[[#This Row],[Order Date]])</f>
        <v>2016</v>
      </c>
      <c r="T4277" t="str">
        <f>TEXT(Table3[[#This Row],[Order Date]],"yyyy-mm")</f>
        <v>2016-07</v>
      </c>
    </row>
    <row r="4278" spans="1:20"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YEAR(Table3[[#This Row],[Order Date]])</f>
        <v>2018</v>
      </c>
      <c r="T4278" t="str">
        <f>TEXT(Table3[[#This Row],[Order Date]],"yyyy-mm")</f>
        <v>2018-08</v>
      </c>
    </row>
    <row r="4279" spans="1:20"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YEAR(Table3[[#This Row],[Order Date]])</f>
        <v>2017</v>
      </c>
      <c r="T4279" t="str">
        <f>TEXT(Table3[[#This Row],[Order Date]],"yyyy-mm")</f>
        <v>2017-04</v>
      </c>
    </row>
    <row r="4280" spans="1:20"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YEAR(Table3[[#This Row],[Order Date]])</f>
        <v>2017</v>
      </c>
      <c r="T4280" t="str">
        <f>TEXT(Table3[[#This Row],[Order Date]],"yyyy-mm")</f>
        <v>2017-04</v>
      </c>
    </row>
    <row r="4281" spans="1:20"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YEAR(Table3[[#This Row],[Order Date]])</f>
        <v>2017</v>
      </c>
      <c r="T4281" t="str">
        <f>TEXT(Table3[[#This Row],[Order Date]],"yyyy-mm")</f>
        <v>2017-04</v>
      </c>
    </row>
    <row r="4282" spans="1:20"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YEAR(Table3[[#This Row],[Order Date]])</f>
        <v>2015</v>
      </c>
      <c r="T4282" t="str">
        <f>TEXT(Table3[[#This Row],[Order Date]],"yyyy-mm")</f>
        <v>2015-11</v>
      </c>
    </row>
    <row r="4283" spans="1:20"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YEAR(Table3[[#This Row],[Order Date]])</f>
        <v>2015</v>
      </c>
      <c r="T4283" t="str">
        <f>TEXT(Table3[[#This Row],[Order Date]],"yyyy-mm")</f>
        <v>2015-11</v>
      </c>
    </row>
    <row r="4284" spans="1:20"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YEAR(Table3[[#This Row],[Order Date]])</f>
        <v>2015</v>
      </c>
      <c r="T4284" t="str">
        <f>TEXT(Table3[[#This Row],[Order Date]],"yyyy-mm")</f>
        <v>2015-12</v>
      </c>
    </row>
    <row r="4285" spans="1:20"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YEAR(Table3[[#This Row],[Order Date]])</f>
        <v>2015</v>
      </c>
      <c r="T4285" t="str">
        <f>TEXT(Table3[[#This Row],[Order Date]],"yyyy-mm")</f>
        <v>2015-12</v>
      </c>
    </row>
    <row r="4286" spans="1:20"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YEAR(Table3[[#This Row],[Order Date]])</f>
        <v>2016</v>
      </c>
      <c r="T4286" t="str">
        <f>TEXT(Table3[[#This Row],[Order Date]],"yyyy-mm")</f>
        <v>2016-11</v>
      </c>
    </row>
    <row r="4287" spans="1:20"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YEAR(Table3[[#This Row],[Order Date]])</f>
        <v>2016</v>
      </c>
      <c r="T4287" t="str">
        <f>TEXT(Table3[[#This Row],[Order Date]],"yyyy-mm")</f>
        <v>2016-11</v>
      </c>
    </row>
    <row r="4288" spans="1:20"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YEAR(Table3[[#This Row],[Order Date]])</f>
        <v>2016</v>
      </c>
      <c r="T4288" t="str">
        <f>TEXT(Table3[[#This Row],[Order Date]],"yyyy-mm")</f>
        <v>2016-11</v>
      </c>
    </row>
    <row r="4289" spans="1:20"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YEAR(Table3[[#This Row],[Order Date]])</f>
        <v>2018</v>
      </c>
      <c r="T4289" t="str">
        <f>TEXT(Table3[[#This Row],[Order Date]],"yyyy-mm")</f>
        <v>2018-12</v>
      </c>
    </row>
    <row r="4290" spans="1:20"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YEAR(Table3[[#This Row],[Order Date]])</f>
        <v>2016</v>
      </c>
      <c r="T4290" t="str">
        <f>TEXT(Table3[[#This Row],[Order Date]],"yyyy-mm")</f>
        <v>2016-05</v>
      </c>
    </row>
    <row r="4291" spans="1:20"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YEAR(Table3[[#This Row],[Order Date]])</f>
        <v>2016</v>
      </c>
      <c r="T4291" t="str">
        <f>TEXT(Table3[[#This Row],[Order Date]],"yyyy-mm")</f>
        <v>2016-05</v>
      </c>
    </row>
    <row r="4292" spans="1:20"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YEAR(Table3[[#This Row],[Order Date]])</f>
        <v>2018</v>
      </c>
      <c r="T4292" t="str">
        <f>TEXT(Table3[[#This Row],[Order Date]],"yyyy-mm")</f>
        <v>2018-12</v>
      </c>
    </row>
    <row r="4293" spans="1:20"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YEAR(Table3[[#This Row],[Order Date]])</f>
        <v>2018</v>
      </c>
      <c r="T4293" t="str">
        <f>TEXT(Table3[[#This Row],[Order Date]],"yyyy-mm")</f>
        <v>2018-12</v>
      </c>
    </row>
    <row r="4294" spans="1:20"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YEAR(Table3[[#This Row],[Order Date]])</f>
        <v>2018</v>
      </c>
      <c r="T4294" t="str">
        <f>TEXT(Table3[[#This Row],[Order Date]],"yyyy-mm")</f>
        <v>2018-12</v>
      </c>
    </row>
    <row r="4295" spans="1:20"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YEAR(Table3[[#This Row],[Order Date]])</f>
        <v>2018</v>
      </c>
      <c r="T4295" t="str">
        <f>TEXT(Table3[[#This Row],[Order Date]],"yyyy-mm")</f>
        <v>2018-03</v>
      </c>
    </row>
    <row r="4296" spans="1:20"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YEAR(Table3[[#This Row],[Order Date]])</f>
        <v>2018</v>
      </c>
      <c r="T4296" t="str">
        <f>TEXT(Table3[[#This Row],[Order Date]],"yyyy-mm")</f>
        <v>2018-10</v>
      </c>
    </row>
    <row r="4297" spans="1:20"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YEAR(Table3[[#This Row],[Order Date]])</f>
        <v>2018</v>
      </c>
      <c r="T4297" t="str">
        <f>TEXT(Table3[[#This Row],[Order Date]],"yyyy-mm")</f>
        <v>2018-07</v>
      </c>
    </row>
    <row r="4298" spans="1:20"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YEAR(Table3[[#This Row],[Order Date]])</f>
        <v>2018</v>
      </c>
      <c r="T4298" t="str">
        <f>TEXT(Table3[[#This Row],[Order Date]],"yyyy-mm")</f>
        <v>2018-09</v>
      </c>
    </row>
    <row r="4299" spans="1:20"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YEAR(Table3[[#This Row],[Order Date]])</f>
        <v>2018</v>
      </c>
      <c r="T4299" t="str">
        <f>TEXT(Table3[[#This Row],[Order Date]],"yyyy-mm")</f>
        <v>2018-08</v>
      </c>
    </row>
    <row r="4300" spans="1:20"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YEAR(Table3[[#This Row],[Order Date]])</f>
        <v>2018</v>
      </c>
      <c r="T4300" t="str">
        <f>TEXT(Table3[[#This Row],[Order Date]],"yyyy-mm")</f>
        <v>2018-08</v>
      </c>
    </row>
    <row r="4301" spans="1:20"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YEAR(Table3[[#This Row],[Order Date]])</f>
        <v>2018</v>
      </c>
      <c r="T4301" t="str">
        <f>TEXT(Table3[[#This Row],[Order Date]],"yyyy-mm")</f>
        <v>2018-08</v>
      </c>
    </row>
    <row r="4302" spans="1:20"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YEAR(Table3[[#This Row],[Order Date]])</f>
        <v>2018</v>
      </c>
      <c r="T4302" t="str">
        <f>TEXT(Table3[[#This Row],[Order Date]],"yyyy-mm")</f>
        <v>2018-08</v>
      </c>
    </row>
    <row r="4303" spans="1:20"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YEAR(Table3[[#This Row],[Order Date]])</f>
        <v>2018</v>
      </c>
      <c r="T4303" t="str">
        <f>TEXT(Table3[[#This Row],[Order Date]],"yyyy-mm")</f>
        <v>2018-08</v>
      </c>
    </row>
    <row r="4304" spans="1:20"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YEAR(Table3[[#This Row],[Order Date]])</f>
        <v>2015</v>
      </c>
      <c r="T4304" t="str">
        <f>TEXT(Table3[[#This Row],[Order Date]],"yyyy-mm")</f>
        <v>2015-08</v>
      </c>
    </row>
    <row r="4305" spans="1:20"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YEAR(Table3[[#This Row],[Order Date]])</f>
        <v>2017</v>
      </c>
      <c r="T4305" t="str">
        <f>TEXT(Table3[[#This Row],[Order Date]],"yyyy-mm")</f>
        <v>2017-10</v>
      </c>
    </row>
    <row r="4306" spans="1:20"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YEAR(Table3[[#This Row],[Order Date]])</f>
        <v>2015</v>
      </c>
      <c r="T4306" t="str">
        <f>TEXT(Table3[[#This Row],[Order Date]],"yyyy-mm")</f>
        <v>2015-10</v>
      </c>
    </row>
    <row r="4307" spans="1:20"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YEAR(Table3[[#This Row],[Order Date]])</f>
        <v>2015</v>
      </c>
      <c r="T4307" t="str">
        <f>TEXT(Table3[[#This Row],[Order Date]],"yyyy-mm")</f>
        <v>2015-10</v>
      </c>
    </row>
    <row r="4308" spans="1:20"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YEAR(Table3[[#This Row],[Order Date]])</f>
        <v>2017</v>
      </c>
      <c r="T4308" t="str">
        <f>TEXT(Table3[[#This Row],[Order Date]],"yyyy-mm")</f>
        <v>2017-06</v>
      </c>
    </row>
    <row r="4309" spans="1:20"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YEAR(Table3[[#This Row],[Order Date]])</f>
        <v>2017</v>
      </c>
      <c r="T4309" t="str">
        <f>TEXT(Table3[[#This Row],[Order Date]],"yyyy-mm")</f>
        <v>2017-06</v>
      </c>
    </row>
    <row r="4310" spans="1:20"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YEAR(Table3[[#This Row],[Order Date]])</f>
        <v>2015</v>
      </c>
      <c r="T4310" t="str">
        <f>TEXT(Table3[[#This Row],[Order Date]],"yyyy-mm")</f>
        <v>2015-11</v>
      </c>
    </row>
    <row r="4311" spans="1:20"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YEAR(Table3[[#This Row],[Order Date]])</f>
        <v>2015</v>
      </c>
      <c r="T4311" t="str">
        <f>TEXT(Table3[[#This Row],[Order Date]],"yyyy-mm")</f>
        <v>2015-11</v>
      </c>
    </row>
    <row r="4312" spans="1:20"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YEAR(Table3[[#This Row],[Order Date]])</f>
        <v>2015</v>
      </c>
      <c r="T4312" t="str">
        <f>TEXT(Table3[[#This Row],[Order Date]],"yyyy-mm")</f>
        <v>2015-11</v>
      </c>
    </row>
    <row r="4313" spans="1:20"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YEAR(Table3[[#This Row],[Order Date]])</f>
        <v>2015</v>
      </c>
      <c r="T4313" t="str">
        <f>TEXT(Table3[[#This Row],[Order Date]],"yyyy-mm")</f>
        <v>2015-11</v>
      </c>
    </row>
    <row r="4314" spans="1:20"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YEAR(Table3[[#This Row],[Order Date]])</f>
        <v>2015</v>
      </c>
      <c r="T4314" t="str">
        <f>TEXT(Table3[[#This Row],[Order Date]],"yyyy-mm")</f>
        <v>2015-11</v>
      </c>
    </row>
    <row r="4315" spans="1:20"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YEAR(Table3[[#This Row],[Order Date]])</f>
        <v>2015</v>
      </c>
      <c r="T4315" t="str">
        <f>TEXT(Table3[[#This Row],[Order Date]],"yyyy-mm")</f>
        <v>2015-09</v>
      </c>
    </row>
    <row r="4316" spans="1:20"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YEAR(Table3[[#This Row],[Order Date]])</f>
        <v>2016</v>
      </c>
      <c r="T4316" t="str">
        <f>TEXT(Table3[[#This Row],[Order Date]],"yyyy-mm")</f>
        <v>2016-06</v>
      </c>
    </row>
    <row r="4317" spans="1:20"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YEAR(Table3[[#This Row],[Order Date]])</f>
        <v>2016</v>
      </c>
      <c r="T4317" t="str">
        <f>TEXT(Table3[[#This Row],[Order Date]],"yyyy-mm")</f>
        <v>2016-06</v>
      </c>
    </row>
    <row r="4318" spans="1:20"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YEAR(Table3[[#This Row],[Order Date]])</f>
        <v>2016</v>
      </c>
      <c r="T4318" t="str">
        <f>TEXT(Table3[[#This Row],[Order Date]],"yyyy-mm")</f>
        <v>2016-06</v>
      </c>
    </row>
    <row r="4319" spans="1:20"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YEAR(Table3[[#This Row],[Order Date]])</f>
        <v>2016</v>
      </c>
      <c r="T4319" t="str">
        <f>TEXT(Table3[[#This Row],[Order Date]],"yyyy-mm")</f>
        <v>2016-07</v>
      </c>
    </row>
    <row r="4320" spans="1:20"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YEAR(Table3[[#This Row],[Order Date]])</f>
        <v>2018</v>
      </c>
      <c r="T4320" t="str">
        <f>TEXT(Table3[[#This Row],[Order Date]],"yyyy-mm")</f>
        <v>2018-12</v>
      </c>
    </row>
    <row r="4321" spans="1:20"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YEAR(Table3[[#This Row],[Order Date]])</f>
        <v>2015</v>
      </c>
      <c r="T4321" t="str">
        <f>TEXT(Table3[[#This Row],[Order Date]],"yyyy-mm")</f>
        <v>2015-12</v>
      </c>
    </row>
    <row r="4322" spans="1:20"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YEAR(Table3[[#This Row],[Order Date]])</f>
        <v>2015</v>
      </c>
      <c r="T4322" t="str">
        <f>TEXT(Table3[[#This Row],[Order Date]],"yyyy-mm")</f>
        <v>2015-12</v>
      </c>
    </row>
    <row r="4323" spans="1:20"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YEAR(Table3[[#This Row],[Order Date]])</f>
        <v>2016</v>
      </c>
      <c r="T4323" t="str">
        <f>TEXT(Table3[[#This Row],[Order Date]],"yyyy-mm")</f>
        <v>2016-02</v>
      </c>
    </row>
    <row r="4324" spans="1:20"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YEAR(Table3[[#This Row],[Order Date]])</f>
        <v>2016</v>
      </c>
      <c r="T4324" t="str">
        <f>TEXT(Table3[[#This Row],[Order Date]],"yyyy-mm")</f>
        <v>2016-02</v>
      </c>
    </row>
    <row r="4325" spans="1:20"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YEAR(Table3[[#This Row],[Order Date]])</f>
        <v>2016</v>
      </c>
      <c r="T4325" t="str">
        <f>TEXT(Table3[[#This Row],[Order Date]],"yyyy-mm")</f>
        <v>2016-02</v>
      </c>
    </row>
    <row r="4326" spans="1:20"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YEAR(Table3[[#This Row],[Order Date]])</f>
        <v>2016</v>
      </c>
      <c r="T4326" t="str">
        <f>TEXT(Table3[[#This Row],[Order Date]],"yyyy-mm")</f>
        <v>2016-02</v>
      </c>
    </row>
    <row r="4327" spans="1:20"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YEAR(Table3[[#This Row],[Order Date]])</f>
        <v>2016</v>
      </c>
      <c r="T4327" t="str">
        <f>TEXT(Table3[[#This Row],[Order Date]],"yyyy-mm")</f>
        <v>2016-02</v>
      </c>
    </row>
    <row r="4328" spans="1:20"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YEAR(Table3[[#This Row],[Order Date]])</f>
        <v>2017</v>
      </c>
      <c r="T4328" t="str">
        <f>TEXT(Table3[[#This Row],[Order Date]],"yyyy-mm")</f>
        <v>2017-01</v>
      </c>
    </row>
    <row r="4329" spans="1:20"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YEAR(Table3[[#This Row],[Order Date]])</f>
        <v>2017</v>
      </c>
      <c r="T4329" t="str">
        <f>TEXT(Table3[[#This Row],[Order Date]],"yyyy-mm")</f>
        <v>2017-01</v>
      </c>
    </row>
    <row r="4330" spans="1:20"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YEAR(Table3[[#This Row],[Order Date]])</f>
        <v>2018</v>
      </c>
      <c r="T4330" t="str">
        <f>TEXT(Table3[[#This Row],[Order Date]],"yyyy-mm")</f>
        <v>2018-04</v>
      </c>
    </row>
    <row r="4331" spans="1:20"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YEAR(Table3[[#This Row],[Order Date]])</f>
        <v>2018</v>
      </c>
      <c r="T4331" t="str">
        <f>TEXT(Table3[[#This Row],[Order Date]],"yyyy-mm")</f>
        <v>2018-10</v>
      </c>
    </row>
    <row r="4332" spans="1:20"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YEAR(Table3[[#This Row],[Order Date]])</f>
        <v>2018</v>
      </c>
      <c r="T4332" t="str">
        <f>TEXT(Table3[[#This Row],[Order Date]],"yyyy-mm")</f>
        <v>2018-10</v>
      </c>
    </row>
    <row r="4333" spans="1:20"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YEAR(Table3[[#This Row],[Order Date]])</f>
        <v>2018</v>
      </c>
      <c r="T4333" t="str">
        <f>TEXT(Table3[[#This Row],[Order Date]],"yyyy-mm")</f>
        <v>2018-09</v>
      </c>
    </row>
    <row r="4334" spans="1:20"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YEAR(Table3[[#This Row],[Order Date]])</f>
        <v>2018</v>
      </c>
      <c r="T4334" t="str">
        <f>TEXT(Table3[[#This Row],[Order Date]],"yyyy-mm")</f>
        <v>2018-09</v>
      </c>
    </row>
    <row r="4335" spans="1:20"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YEAR(Table3[[#This Row],[Order Date]])</f>
        <v>2016</v>
      </c>
      <c r="T4335" t="str">
        <f>TEXT(Table3[[#This Row],[Order Date]],"yyyy-mm")</f>
        <v>2016-12</v>
      </c>
    </row>
    <row r="4336" spans="1:20"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YEAR(Table3[[#This Row],[Order Date]])</f>
        <v>2016</v>
      </c>
      <c r="T4336" t="str">
        <f>TEXT(Table3[[#This Row],[Order Date]],"yyyy-mm")</f>
        <v>2016-12</v>
      </c>
    </row>
    <row r="4337" spans="1:20"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YEAR(Table3[[#This Row],[Order Date]])</f>
        <v>2016</v>
      </c>
      <c r="T4337" t="str">
        <f>TEXT(Table3[[#This Row],[Order Date]],"yyyy-mm")</f>
        <v>2016-12</v>
      </c>
    </row>
    <row r="4338" spans="1:20"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YEAR(Table3[[#This Row],[Order Date]])</f>
        <v>2016</v>
      </c>
      <c r="T4338" t="str">
        <f>TEXT(Table3[[#This Row],[Order Date]],"yyyy-mm")</f>
        <v>2016-12</v>
      </c>
    </row>
    <row r="4339" spans="1:20"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YEAR(Table3[[#This Row],[Order Date]])</f>
        <v>2016</v>
      </c>
      <c r="T4339" t="str">
        <f>TEXT(Table3[[#This Row],[Order Date]],"yyyy-mm")</f>
        <v>2016-11</v>
      </c>
    </row>
    <row r="4340" spans="1:20"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YEAR(Table3[[#This Row],[Order Date]])</f>
        <v>2016</v>
      </c>
      <c r="T4340" t="str">
        <f>TEXT(Table3[[#This Row],[Order Date]],"yyyy-mm")</f>
        <v>2016-11</v>
      </c>
    </row>
    <row r="4341" spans="1:20"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YEAR(Table3[[#This Row],[Order Date]])</f>
        <v>2018</v>
      </c>
      <c r="T4341" t="str">
        <f>TEXT(Table3[[#This Row],[Order Date]],"yyyy-mm")</f>
        <v>2018-08</v>
      </c>
    </row>
    <row r="4342" spans="1:20"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YEAR(Table3[[#This Row],[Order Date]])</f>
        <v>2015</v>
      </c>
      <c r="T4342" t="str">
        <f>TEXT(Table3[[#This Row],[Order Date]],"yyyy-mm")</f>
        <v>2015-03</v>
      </c>
    </row>
    <row r="4343" spans="1:20"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YEAR(Table3[[#This Row],[Order Date]])</f>
        <v>2018</v>
      </c>
      <c r="T4343" t="str">
        <f>TEXT(Table3[[#This Row],[Order Date]],"yyyy-mm")</f>
        <v>2018-12</v>
      </c>
    </row>
    <row r="4344" spans="1:20"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YEAR(Table3[[#This Row],[Order Date]])</f>
        <v>2018</v>
      </c>
      <c r="T4344" t="str">
        <f>TEXT(Table3[[#This Row],[Order Date]],"yyyy-mm")</f>
        <v>2018-03</v>
      </c>
    </row>
    <row r="4345" spans="1:20"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YEAR(Table3[[#This Row],[Order Date]])</f>
        <v>2018</v>
      </c>
      <c r="T4345" t="str">
        <f>TEXT(Table3[[#This Row],[Order Date]],"yyyy-mm")</f>
        <v>2018-03</v>
      </c>
    </row>
    <row r="4346" spans="1:20"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YEAR(Table3[[#This Row],[Order Date]])</f>
        <v>2018</v>
      </c>
      <c r="T4346" t="str">
        <f>TEXT(Table3[[#This Row],[Order Date]],"yyyy-mm")</f>
        <v>2018-03</v>
      </c>
    </row>
    <row r="4347" spans="1:20"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YEAR(Table3[[#This Row],[Order Date]])</f>
        <v>2018</v>
      </c>
      <c r="T4347" t="str">
        <f>TEXT(Table3[[#This Row],[Order Date]],"yyyy-mm")</f>
        <v>2018-03</v>
      </c>
    </row>
    <row r="4348" spans="1:20"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YEAR(Table3[[#This Row],[Order Date]])</f>
        <v>2017</v>
      </c>
      <c r="T4348" t="str">
        <f>TEXT(Table3[[#This Row],[Order Date]],"yyyy-mm")</f>
        <v>2017-09</v>
      </c>
    </row>
    <row r="4349" spans="1:20"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YEAR(Table3[[#This Row],[Order Date]])</f>
        <v>2017</v>
      </c>
      <c r="T4349" t="str">
        <f>TEXT(Table3[[#This Row],[Order Date]],"yyyy-mm")</f>
        <v>2017-09</v>
      </c>
    </row>
    <row r="4350" spans="1:20"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YEAR(Table3[[#This Row],[Order Date]])</f>
        <v>2018</v>
      </c>
      <c r="T4350" t="str">
        <f>TEXT(Table3[[#This Row],[Order Date]],"yyyy-mm")</f>
        <v>2018-11</v>
      </c>
    </row>
    <row r="4351" spans="1:20"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YEAR(Table3[[#This Row],[Order Date]])</f>
        <v>2018</v>
      </c>
      <c r="T4351" t="str">
        <f>TEXT(Table3[[#This Row],[Order Date]],"yyyy-mm")</f>
        <v>2018-11</v>
      </c>
    </row>
    <row r="4352" spans="1:20"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YEAR(Table3[[#This Row],[Order Date]])</f>
        <v>2018</v>
      </c>
      <c r="T4352" t="str">
        <f>TEXT(Table3[[#This Row],[Order Date]],"yyyy-mm")</f>
        <v>2018-04</v>
      </c>
    </row>
    <row r="4353" spans="1:20"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YEAR(Table3[[#This Row],[Order Date]])</f>
        <v>2018</v>
      </c>
      <c r="T4353" t="str">
        <f>TEXT(Table3[[#This Row],[Order Date]],"yyyy-mm")</f>
        <v>2018-04</v>
      </c>
    </row>
    <row r="4354" spans="1:20"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YEAR(Table3[[#This Row],[Order Date]])</f>
        <v>2018</v>
      </c>
      <c r="T4354" t="str">
        <f>TEXT(Table3[[#This Row],[Order Date]],"yyyy-mm")</f>
        <v>2018-12</v>
      </c>
    </row>
    <row r="4355" spans="1:20"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YEAR(Table3[[#This Row],[Order Date]])</f>
        <v>2018</v>
      </c>
      <c r="T4355" t="str">
        <f>TEXT(Table3[[#This Row],[Order Date]],"yyyy-mm")</f>
        <v>2018-12</v>
      </c>
    </row>
    <row r="4356" spans="1:20"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YEAR(Table3[[#This Row],[Order Date]])</f>
        <v>2018</v>
      </c>
      <c r="T4356" t="str">
        <f>TEXT(Table3[[#This Row],[Order Date]],"yyyy-mm")</f>
        <v>2018-11</v>
      </c>
    </row>
    <row r="4357" spans="1:20"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YEAR(Table3[[#This Row],[Order Date]])</f>
        <v>2016</v>
      </c>
      <c r="T4357" t="str">
        <f>TEXT(Table3[[#This Row],[Order Date]],"yyyy-mm")</f>
        <v>2016-12</v>
      </c>
    </row>
    <row r="4358" spans="1:20"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YEAR(Table3[[#This Row],[Order Date]])</f>
        <v>2016</v>
      </c>
      <c r="T4358" t="str">
        <f>TEXT(Table3[[#This Row],[Order Date]],"yyyy-mm")</f>
        <v>2016-12</v>
      </c>
    </row>
    <row r="4359" spans="1:20"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YEAR(Table3[[#This Row],[Order Date]])</f>
        <v>2018</v>
      </c>
      <c r="T4359" t="str">
        <f>TEXT(Table3[[#This Row],[Order Date]],"yyyy-mm")</f>
        <v>2018-12</v>
      </c>
    </row>
    <row r="4360" spans="1:20"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YEAR(Table3[[#This Row],[Order Date]])</f>
        <v>2018</v>
      </c>
      <c r="T4360" t="str">
        <f>TEXT(Table3[[#This Row],[Order Date]],"yyyy-mm")</f>
        <v>2018-12</v>
      </c>
    </row>
    <row r="4361" spans="1:20"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YEAR(Table3[[#This Row],[Order Date]])</f>
        <v>2018</v>
      </c>
      <c r="T4361" t="str">
        <f>TEXT(Table3[[#This Row],[Order Date]],"yyyy-mm")</f>
        <v>2018-12</v>
      </c>
    </row>
    <row r="4362" spans="1:20"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YEAR(Table3[[#This Row],[Order Date]])</f>
        <v>2017</v>
      </c>
      <c r="T4362" t="str">
        <f>TEXT(Table3[[#This Row],[Order Date]],"yyyy-mm")</f>
        <v>2017-05</v>
      </c>
    </row>
    <row r="4363" spans="1:20"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YEAR(Table3[[#This Row],[Order Date]])</f>
        <v>2018</v>
      </c>
      <c r="T4363" t="str">
        <f>TEXT(Table3[[#This Row],[Order Date]],"yyyy-mm")</f>
        <v>2018-02</v>
      </c>
    </row>
    <row r="4364" spans="1:20"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YEAR(Table3[[#This Row],[Order Date]])</f>
        <v>2018</v>
      </c>
      <c r="T4364" t="str">
        <f>TEXT(Table3[[#This Row],[Order Date]],"yyyy-mm")</f>
        <v>2018-05</v>
      </c>
    </row>
    <row r="4365" spans="1:20"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YEAR(Table3[[#This Row],[Order Date]])</f>
        <v>2018</v>
      </c>
      <c r="T4365" t="str">
        <f>TEXT(Table3[[#This Row],[Order Date]],"yyyy-mm")</f>
        <v>2018-05</v>
      </c>
    </row>
    <row r="4366" spans="1:20"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YEAR(Table3[[#This Row],[Order Date]])</f>
        <v>2018</v>
      </c>
      <c r="T4366" t="str">
        <f>TEXT(Table3[[#This Row],[Order Date]],"yyyy-mm")</f>
        <v>2018-05</v>
      </c>
    </row>
    <row r="4367" spans="1:20"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YEAR(Table3[[#This Row],[Order Date]])</f>
        <v>2018</v>
      </c>
      <c r="T4367" t="str">
        <f>TEXT(Table3[[#This Row],[Order Date]],"yyyy-mm")</f>
        <v>2018-05</v>
      </c>
    </row>
    <row r="4368" spans="1:20"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YEAR(Table3[[#This Row],[Order Date]])</f>
        <v>2018</v>
      </c>
      <c r="T4368" t="str">
        <f>TEXT(Table3[[#This Row],[Order Date]],"yyyy-mm")</f>
        <v>2018-05</v>
      </c>
    </row>
    <row r="4369" spans="1:20"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YEAR(Table3[[#This Row],[Order Date]])</f>
        <v>2018</v>
      </c>
      <c r="T4369" t="str">
        <f>TEXT(Table3[[#This Row],[Order Date]],"yyyy-mm")</f>
        <v>2018-09</v>
      </c>
    </row>
    <row r="4370" spans="1:20"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YEAR(Table3[[#This Row],[Order Date]])</f>
        <v>2018</v>
      </c>
      <c r="T4370" t="str">
        <f>TEXT(Table3[[#This Row],[Order Date]],"yyyy-mm")</f>
        <v>2018-09</v>
      </c>
    </row>
    <row r="4371" spans="1:20"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YEAR(Table3[[#This Row],[Order Date]])</f>
        <v>2017</v>
      </c>
      <c r="T4371" t="str">
        <f>TEXT(Table3[[#This Row],[Order Date]],"yyyy-mm")</f>
        <v>2017-11</v>
      </c>
    </row>
    <row r="4372" spans="1:20"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YEAR(Table3[[#This Row],[Order Date]])</f>
        <v>2017</v>
      </c>
      <c r="T4372" t="str">
        <f>TEXT(Table3[[#This Row],[Order Date]],"yyyy-mm")</f>
        <v>2017-11</v>
      </c>
    </row>
    <row r="4373" spans="1:20"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YEAR(Table3[[#This Row],[Order Date]])</f>
        <v>2017</v>
      </c>
      <c r="T4373" t="str">
        <f>TEXT(Table3[[#This Row],[Order Date]],"yyyy-mm")</f>
        <v>2017-11</v>
      </c>
    </row>
    <row r="4374" spans="1:20"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YEAR(Table3[[#This Row],[Order Date]])</f>
        <v>2018</v>
      </c>
      <c r="T4374" t="str">
        <f>TEXT(Table3[[#This Row],[Order Date]],"yyyy-mm")</f>
        <v>2018-07</v>
      </c>
    </row>
    <row r="4375" spans="1:20"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YEAR(Table3[[#This Row],[Order Date]])</f>
        <v>2018</v>
      </c>
      <c r="T4375" t="str">
        <f>TEXT(Table3[[#This Row],[Order Date]],"yyyy-mm")</f>
        <v>2018-07</v>
      </c>
    </row>
    <row r="4376" spans="1:20"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YEAR(Table3[[#This Row],[Order Date]])</f>
        <v>2017</v>
      </c>
      <c r="T4376" t="str">
        <f>TEXT(Table3[[#This Row],[Order Date]],"yyyy-mm")</f>
        <v>2017-11</v>
      </c>
    </row>
    <row r="4377" spans="1:20"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YEAR(Table3[[#This Row],[Order Date]])</f>
        <v>2015</v>
      </c>
      <c r="T4377" t="str">
        <f>TEXT(Table3[[#This Row],[Order Date]],"yyyy-mm")</f>
        <v>2015-04</v>
      </c>
    </row>
    <row r="4378" spans="1:20"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YEAR(Table3[[#This Row],[Order Date]])</f>
        <v>2015</v>
      </c>
      <c r="T4378" t="str">
        <f>TEXT(Table3[[#This Row],[Order Date]],"yyyy-mm")</f>
        <v>2015-04</v>
      </c>
    </row>
    <row r="4379" spans="1:20"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YEAR(Table3[[#This Row],[Order Date]])</f>
        <v>2015</v>
      </c>
      <c r="T4379" t="str">
        <f>TEXT(Table3[[#This Row],[Order Date]],"yyyy-mm")</f>
        <v>2015-04</v>
      </c>
    </row>
    <row r="4380" spans="1:20"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YEAR(Table3[[#This Row],[Order Date]])</f>
        <v>2016</v>
      </c>
      <c r="T4380" t="str">
        <f>TEXT(Table3[[#This Row],[Order Date]],"yyyy-mm")</f>
        <v>2016-11</v>
      </c>
    </row>
    <row r="4381" spans="1:20"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YEAR(Table3[[#This Row],[Order Date]])</f>
        <v>2016</v>
      </c>
      <c r="T4381" t="str">
        <f>TEXT(Table3[[#This Row],[Order Date]],"yyyy-mm")</f>
        <v>2016-11</v>
      </c>
    </row>
    <row r="4382" spans="1:20"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YEAR(Table3[[#This Row],[Order Date]])</f>
        <v>2016</v>
      </c>
      <c r="T4382" t="str">
        <f>TEXT(Table3[[#This Row],[Order Date]],"yyyy-mm")</f>
        <v>2016-10</v>
      </c>
    </row>
    <row r="4383" spans="1:20"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YEAR(Table3[[#This Row],[Order Date]])</f>
        <v>2016</v>
      </c>
      <c r="T4383" t="str">
        <f>TEXT(Table3[[#This Row],[Order Date]],"yyyy-mm")</f>
        <v>2016-10</v>
      </c>
    </row>
    <row r="4384" spans="1:20"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YEAR(Table3[[#This Row],[Order Date]])</f>
        <v>2016</v>
      </c>
      <c r="T4384" t="str">
        <f>TEXT(Table3[[#This Row],[Order Date]],"yyyy-mm")</f>
        <v>2016-07</v>
      </c>
    </row>
    <row r="4385" spans="1:20"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YEAR(Table3[[#This Row],[Order Date]])</f>
        <v>2016</v>
      </c>
      <c r="T4385" t="str">
        <f>TEXT(Table3[[#This Row],[Order Date]],"yyyy-mm")</f>
        <v>2016-07</v>
      </c>
    </row>
    <row r="4386" spans="1:20"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YEAR(Table3[[#This Row],[Order Date]])</f>
        <v>2016</v>
      </c>
      <c r="T4386" t="str">
        <f>TEXT(Table3[[#This Row],[Order Date]],"yyyy-mm")</f>
        <v>2016-07</v>
      </c>
    </row>
    <row r="4387" spans="1:20"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YEAR(Table3[[#This Row],[Order Date]])</f>
        <v>2016</v>
      </c>
      <c r="T4387" t="str">
        <f>TEXT(Table3[[#This Row],[Order Date]],"yyyy-mm")</f>
        <v>2016-07</v>
      </c>
    </row>
    <row r="4388" spans="1:20"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YEAR(Table3[[#This Row],[Order Date]])</f>
        <v>2017</v>
      </c>
      <c r="T4388" t="str">
        <f>TEXT(Table3[[#This Row],[Order Date]],"yyyy-mm")</f>
        <v>2017-10</v>
      </c>
    </row>
    <row r="4389" spans="1:20"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YEAR(Table3[[#This Row],[Order Date]])</f>
        <v>2017</v>
      </c>
      <c r="T4389" t="str">
        <f>TEXT(Table3[[#This Row],[Order Date]],"yyyy-mm")</f>
        <v>2017-10</v>
      </c>
    </row>
    <row r="4390" spans="1:20"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YEAR(Table3[[#This Row],[Order Date]])</f>
        <v>2018</v>
      </c>
      <c r="T4390" t="str">
        <f>TEXT(Table3[[#This Row],[Order Date]],"yyyy-mm")</f>
        <v>2018-11</v>
      </c>
    </row>
    <row r="4391" spans="1:20"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YEAR(Table3[[#This Row],[Order Date]])</f>
        <v>2018</v>
      </c>
      <c r="T4391" t="str">
        <f>TEXT(Table3[[#This Row],[Order Date]],"yyyy-mm")</f>
        <v>2018-11</v>
      </c>
    </row>
    <row r="4392" spans="1:20"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YEAR(Table3[[#This Row],[Order Date]])</f>
        <v>2018</v>
      </c>
      <c r="T4392" t="str">
        <f>TEXT(Table3[[#This Row],[Order Date]],"yyyy-mm")</f>
        <v>2018-11</v>
      </c>
    </row>
    <row r="4393" spans="1:20"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YEAR(Table3[[#This Row],[Order Date]])</f>
        <v>2018</v>
      </c>
      <c r="T4393" t="str">
        <f>TEXT(Table3[[#This Row],[Order Date]],"yyyy-mm")</f>
        <v>2018-11</v>
      </c>
    </row>
    <row r="4394" spans="1:20"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YEAR(Table3[[#This Row],[Order Date]])</f>
        <v>2017</v>
      </c>
      <c r="T4394" t="str">
        <f>TEXT(Table3[[#This Row],[Order Date]],"yyyy-mm")</f>
        <v>2017-09</v>
      </c>
    </row>
    <row r="4395" spans="1:20"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YEAR(Table3[[#This Row],[Order Date]])</f>
        <v>2017</v>
      </c>
      <c r="T4395" t="str">
        <f>TEXT(Table3[[#This Row],[Order Date]],"yyyy-mm")</f>
        <v>2017-09</v>
      </c>
    </row>
    <row r="4396" spans="1:20"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YEAR(Table3[[#This Row],[Order Date]])</f>
        <v>2015</v>
      </c>
      <c r="T4396" t="str">
        <f>TEXT(Table3[[#This Row],[Order Date]],"yyyy-mm")</f>
        <v>2015-07</v>
      </c>
    </row>
    <row r="4397" spans="1:20"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YEAR(Table3[[#This Row],[Order Date]])</f>
        <v>2015</v>
      </c>
      <c r="T4397" t="str">
        <f>TEXT(Table3[[#This Row],[Order Date]],"yyyy-mm")</f>
        <v>2015-07</v>
      </c>
    </row>
    <row r="4398" spans="1:20"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YEAR(Table3[[#This Row],[Order Date]])</f>
        <v>2017</v>
      </c>
      <c r="T4398" t="str">
        <f>TEXT(Table3[[#This Row],[Order Date]],"yyyy-mm")</f>
        <v>2017-11</v>
      </c>
    </row>
    <row r="4399" spans="1:20"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YEAR(Table3[[#This Row],[Order Date]])</f>
        <v>2015</v>
      </c>
      <c r="T4399" t="str">
        <f>TEXT(Table3[[#This Row],[Order Date]],"yyyy-mm")</f>
        <v>2015-07</v>
      </c>
    </row>
    <row r="4400" spans="1:20"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YEAR(Table3[[#This Row],[Order Date]])</f>
        <v>2015</v>
      </c>
      <c r="T4400" t="str">
        <f>TEXT(Table3[[#This Row],[Order Date]],"yyyy-mm")</f>
        <v>2015-07</v>
      </c>
    </row>
    <row r="4401" spans="1:20"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YEAR(Table3[[#This Row],[Order Date]])</f>
        <v>2017</v>
      </c>
      <c r="T4401" t="str">
        <f>TEXT(Table3[[#This Row],[Order Date]],"yyyy-mm")</f>
        <v>2017-03</v>
      </c>
    </row>
    <row r="4402" spans="1:20"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YEAR(Table3[[#This Row],[Order Date]])</f>
        <v>2017</v>
      </c>
      <c r="T4402" t="str">
        <f>TEXT(Table3[[#This Row],[Order Date]],"yyyy-mm")</f>
        <v>2017-03</v>
      </c>
    </row>
    <row r="4403" spans="1:20"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YEAR(Table3[[#This Row],[Order Date]])</f>
        <v>2017</v>
      </c>
      <c r="T4403" t="str">
        <f>TEXT(Table3[[#This Row],[Order Date]],"yyyy-mm")</f>
        <v>2017-03</v>
      </c>
    </row>
    <row r="4404" spans="1:20"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YEAR(Table3[[#This Row],[Order Date]])</f>
        <v>2017</v>
      </c>
      <c r="T4404" t="str">
        <f>TEXT(Table3[[#This Row],[Order Date]],"yyyy-mm")</f>
        <v>2017-12</v>
      </c>
    </row>
    <row r="4405" spans="1:20"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YEAR(Table3[[#This Row],[Order Date]])</f>
        <v>2015</v>
      </c>
      <c r="T4405" t="str">
        <f>TEXT(Table3[[#This Row],[Order Date]],"yyyy-mm")</f>
        <v>2015-09</v>
      </c>
    </row>
    <row r="4406" spans="1:20"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YEAR(Table3[[#This Row],[Order Date]])</f>
        <v>2016</v>
      </c>
      <c r="T4406" t="str">
        <f>TEXT(Table3[[#This Row],[Order Date]],"yyyy-mm")</f>
        <v>2016-07</v>
      </c>
    </row>
    <row r="4407" spans="1:20"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YEAR(Table3[[#This Row],[Order Date]])</f>
        <v>2016</v>
      </c>
      <c r="T4407" t="str">
        <f>TEXT(Table3[[#This Row],[Order Date]],"yyyy-mm")</f>
        <v>2016-07</v>
      </c>
    </row>
    <row r="4408" spans="1:20"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YEAR(Table3[[#This Row],[Order Date]])</f>
        <v>2017</v>
      </c>
      <c r="T4408" t="str">
        <f>TEXT(Table3[[#This Row],[Order Date]],"yyyy-mm")</f>
        <v>2017-11</v>
      </c>
    </row>
    <row r="4409" spans="1:20"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YEAR(Table3[[#This Row],[Order Date]])</f>
        <v>2017</v>
      </c>
      <c r="T4409" t="str">
        <f>TEXT(Table3[[#This Row],[Order Date]],"yyyy-mm")</f>
        <v>2017-11</v>
      </c>
    </row>
    <row r="4410" spans="1:20"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YEAR(Table3[[#This Row],[Order Date]])</f>
        <v>2017</v>
      </c>
      <c r="T4410" t="str">
        <f>TEXT(Table3[[#This Row],[Order Date]],"yyyy-mm")</f>
        <v>2017-11</v>
      </c>
    </row>
    <row r="4411" spans="1:20"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YEAR(Table3[[#This Row],[Order Date]])</f>
        <v>2015</v>
      </c>
      <c r="T4411" t="str">
        <f>TEXT(Table3[[#This Row],[Order Date]],"yyyy-mm")</f>
        <v>2015-05</v>
      </c>
    </row>
    <row r="4412" spans="1:20"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YEAR(Table3[[#This Row],[Order Date]])</f>
        <v>2015</v>
      </c>
      <c r="T4412" t="str">
        <f>TEXT(Table3[[#This Row],[Order Date]],"yyyy-mm")</f>
        <v>2015-05</v>
      </c>
    </row>
    <row r="4413" spans="1:20"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YEAR(Table3[[#This Row],[Order Date]])</f>
        <v>2015</v>
      </c>
      <c r="T4413" t="str">
        <f>TEXT(Table3[[#This Row],[Order Date]],"yyyy-mm")</f>
        <v>2015-06</v>
      </c>
    </row>
    <row r="4414" spans="1:20"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YEAR(Table3[[#This Row],[Order Date]])</f>
        <v>2015</v>
      </c>
      <c r="T4414" t="str">
        <f>TEXT(Table3[[#This Row],[Order Date]],"yyyy-mm")</f>
        <v>2015-06</v>
      </c>
    </row>
    <row r="4415" spans="1:20"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YEAR(Table3[[#This Row],[Order Date]])</f>
        <v>2015</v>
      </c>
      <c r="T4415" t="str">
        <f>TEXT(Table3[[#This Row],[Order Date]],"yyyy-mm")</f>
        <v>2015-06</v>
      </c>
    </row>
    <row r="4416" spans="1:20"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YEAR(Table3[[#This Row],[Order Date]])</f>
        <v>2018</v>
      </c>
      <c r="T4416" t="str">
        <f>TEXT(Table3[[#This Row],[Order Date]],"yyyy-mm")</f>
        <v>2018-08</v>
      </c>
    </row>
    <row r="4417" spans="1:20"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YEAR(Table3[[#This Row],[Order Date]])</f>
        <v>2015</v>
      </c>
      <c r="T4417" t="str">
        <f>TEXT(Table3[[#This Row],[Order Date]],"yyyy-mm")</f>
        <v>2015-11</v>
      </c>
    </row>
    <row r="4418" spans="1:20"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YEAR(Table3[[#This Row],[Order Date]])</f>
        <v>2015</v>
      </c>
      <c r="T4418" t="str">
        <f>TEXT(Table3[[#This Row],[Order Date]],"yyyy-mm")</f>
        <v>2015-11</v>
      </c>
    </row>
    <row r="4419" spans="1:20"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YEAR(Table3[[#This Row],[Order Date]])</f>
        <v>2018</v>
      </c>
      <c r="T4419" t="str">
        <f>TEXT(Table3[[#This Row],[Order Date]],"yyyy-mm")</f>
        <v>2018-04</v>
      </c>
    </row>
    <row r="4420" spans="1:20"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YEAR(Table3[[#This Row],[Order Date]])</f>
        <v>2015</v>
      </c>
      <c r="T4420" t="str">
        <f>TEXT(Table3[[#This Row],[Order Date]],"yyyy-mm")</f>
        <v>2015-12</v>
      </c>
    </row>
    <row r="4421" spans="1:20"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YEAR(Table3[[#This Row],[Order Date]])</f>
        <v>2015</v>
      </c>
      <c r="T4421" t="str">
        <f>TEXT(Table3[[#This Row],[Order Date]],"yyyy-mm")</f>
        <v>2015-12</v>
      </c>
    </row>
    <row r="4422" spans="1:20"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YEAR(Table3[[#This Row],[Order Date]])</f>
        <v>2016</v>
      </c>
      <c r="T4422" t="str">
        <f>TEXT(Table3[[#This Row],[Order Date]],"yyyy-mm")</f>
        <v>2016-11</v>
      </c>
    </row>
    <row r="4423" spans="1:20"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YEAR(Table3[[#This Row],[Order Date]])</f>
        <v>2015</v>
      </c>
      <c r="T4423" t="str">
        <f>TEXT(Table3[[#This Row],[Order Date]],"yyyy-mm")</f>
        <v>2015-03</v>
      </c>
    </row>
    <row r="4424" spans="1:20"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YEAR(Table3[[#This Row],[Order Date]])</f>
        <v>2018</v>
      </c>
      <c r="T4424" t="str">
        <f>TEXT(Table3[[#This Row],[Order Date]],"yyyy-mm")</f>
        <v>2018-05</v>
      </c>
    </row>
    <row r="4425" spans="1:20"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YEAR(Table3[[#This Row],[Order Date]])</f>
        <v>2018</v>
      </c>
      <c r="T4425" t="str">
        <f>TEXT(Table3[[#This Row],[Order Date]],"yyyy-mm")</f>
        <v>2018-05</v>
      </c>
    </row>
    <row r="4426" spans="1:20"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YEAR(Table3[[#This Row],[Order Date]])</f>
        <v>2018</v>
      </c>
      <c r="T4426" t="str">
        <f>TEXT(Table3[[#This Row],[Order Date]],"yyyy-mm")</f>
        <v>2018-05</v>
      </c>
    </row>
    <row r="4427" spans="1:20"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YEAR(Table3[[#This Row],[Order Date]])</f>
        <v>2018</v>
      </c>
      <c r="T4427" t="str">
        <f>TEXT(Table3[[#This Row],[Order Date]],"yyyy-mm")</f>
        <v>2018-05</v>
      </c>
    </row>
    <row r="4428" spans="1:20"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YEAR(Table3[[#This Row],[Order Date]])</f>
        <v>2018</v>
      </c>
      <c r="T4428" t="str">
        <f>TEXT(Table3[[#This Row],[Order Date]],"yyyy-mm")</f>
        <v>2018-05</v>
      </c>
    </row>
    <row r="4429" spans="1:20"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YEAR(Table3[[#This Row],[Order Date]])</f>
        <v>2018</v>
      </c>
      <c r="T4429" t="str">
        <f>TEXT(Table3[[#This Row],[Order Date]],"yyyy-mm")</f>
        <v>2018-09</v>
      </c>
    </row>
    <row r="4430" spans="1:20"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YEAR(Table3[[#This Row],[Order Date]])</f>
        <v>2018</v>
      </c>
      <c r="T4430" t="str">
        <f>TEXT(Table3[[#This Row],[Order Date]],"yyyy-mm")</f>
        <v>2018-03</v>
      </c>
    </row>
    <row r="4431" spans="1:20"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YEAR(Table3[[#This Row],[Order Date]])</f>
        <v>2018</v>
      </c>
      <c r="T4431" t="str">
        <f>TEXT(Table3[[#This Row],[Order Date]],"yyyy-mm")</f>
        <v>2018-09</v>
      </c>
    </row>
    <row r="4432" spans="1:20"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YEAR(Table3[[#This Row],[Order Date]])</f>
        <v>2017</v>
      </c>
      <c r="T4432" t="str">
        <f>TEXT(Table3[[#This Row],[Order Date]],"yyyy-mm")</f>
        <v>2017-11</v>
      </c>
    </row>
    <row r="4433" spans="1:20"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YEAR(Table3[[#This Row],[Order Date]])</f>
        <v>2017</v>
      </c>
      <c r="T4433" t="str">
        <f>TEXT(Table3[[#This Row],[Order Date]],"yyyy-mm")</f>
        <v>2017-11</v>
      </c>
    </row>
    <row r="4434" spans="1:20"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YEAR(Table3[[#This Row],[Order Date]])</f>
        <v>2017</v>
      </c>
      <c r="T4434" t="str">
        <f>TEXT(Table3[[#This Row],[Order Date]],"yyyy-mm")</f>
        <v>2017-11</v>
      </c>
    </row>
    <row r="4435" spans="1:20"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YEAR(Table3[[#This Row],[Order Date]])</f>
        <v>2017</v>
      </c>
      <c r="T4435" t="str">
        <f>TEXT(Table3[[#This Row],[Order Date]],"yyyy-mm")</f>
        <v>2017-11</v>
      </c>
    </row>
    <row r="4436" spans="1:20"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YEAR(Table3[[#This Row],[Order Date]])</f>
        <v>2017</v>
      </c>
      <c r="T4436" t="str">
        <f>TEXT(Table3[[#This Row],[Order Date]],"yyyy-mm")</f>
        <v>2017-11</v>
      </c>
    </row>
    <row r="4437" spans="1:20"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YEAR(Table3[[#This Row],[Order Date]])</f>
        <v>2017</v>
      </c>
      <c r="T4437" t="str">
        <f>TEXT(Table3[[#This Row],[Order Date]],"yyyy-mm")</f>
        <v>2017-05</v>
      </c>
    </row>
    <row r="4438" spans="1:20"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YEAR(Table3[[#This Row],[Order Date]])</f>
        <v>2017</v>
      </c>
      <c r="T4438" t="str">
        <f>TEXT(Table3[[#This Row],[Order Date]],"yyyy-mm")</f>
        <v>2017-05</v>
      </c>
    </row>
    <row r="4439" spans="1:20"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YEAR(Table3[[#This Row],[Order Date]])</f>
        <v>2017</v>
      </c>
      <c r="T4439" t="str">
        <f>TEXT(Table3[[#This Row],[Order Date]],"yyyy-mm")</f>
        <v>2017-05</v>
      </c>
    </row>
    <row r="4440" spans="1:20"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YEAR(Table3[[#This Row],[Order Date]])</f>
        <v>2017</v>
      </c>
      <c r="T4440" t="str">
        <f>TEXT(Table3[[#This Row],[Order Date]],"yyyy-mm")</f>
        <v>2017-12</v>
      </c>
    </row>
    <row r="4441" spans="1:20"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YEAR(Table3[[#This Row],[Order Date]])</f>
        <v>2017</v>
      </c>
      <c r="T4441" t="str">
        <f>TEXT(Table3[[#This Row],[Order Date]],"yyyy-mm")</f>
        <v>2017-12</v>
      </c>
    </row>
    <row r="4442" spans="1:20"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YEAR(Table3[[#This Row],[Order Date]])</f>
        <v>2017</v>
      </c>
      <c r="T4442" t="str">
        <f>TEXT(Table3[[#This Row],[Order Date]],"yyyy-mm")</f>
        <v>2017-07</v>
      </c>
    </row>
    <row r="4443" spans="1:20"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YEAR(Table3[[#This Row],[Order Date]])</f>
        <v>2017</v>
      </c>
      <c r="T4443" t="str">
        <f>TEXT(Table3[[#This Row],[Order Date]],"yyyy-mm")</f>
        <v>2017-07</v>
      </c>
    </row>
    <row r="4444" spans="1:20"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YEAR(Table3[[#This Row],[Order Date]])</f>
        <v>2017</v>
      </c>
      <c r="T4444" t="str">
        <f>TEXT(Table3[[#This Row],[Order Date]],"yyyy-mm")</f>
        <v>2017-07</v>
      </c>
    </row>
    <row r="4445" spans="1:20"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YEAR(Table3[[#This Row],[Order Date]])</f>
        <v>2017</v>
      </c>
      <c r="T4445" t="str">
        <f>TEXT(Table3[[#This Row],[Order Date]],"yyyy-mm")</f>
        <v>2017-07</v>
      </c>
    </row>
    <row r="4446" spans="1:20"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YEAR(Table3[[#This Row],[Order Date]])</f>
        <v>2015</v>
      </c>
      <c r="T4446" t="str">
        <f>TEXT(Table3[[#This Row],[Order Date]],"yyyy-mm")</f>
        <v>2015-11</v>
      </c>
    </row>
    <row r="4447" spans="1:20"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YEAR(Table3[[#This Row],[Order Date]])</f>
        <v>2015</v>
      </c>
      <c r="T4447" t="str">
        <f>TEXT(Table3[[#This Row],[Order Date]],"yyyy-mm")</f>
        <v>2015-11</v>
      </c>
    </row>
    <row r="4448" spans="1:20"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YEAR(Table3[[#This Row],[Order Date]])</f>
        <v>2015</v>
      </c>
      <c r="T4448" t="str">
        <f>TEXT(Table3[[#This Row],[Order Date]],"yyyy-mm")</f>
        <v>2015-11</v>
      </c>
    </row>
    <row r="4449" spans="1:20"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YEAR(Table3[[#This Row],[Order Date]])</f>
        <v>2015</v>
      </c>
      <c r="T4449" t="str">
        <f>TEXT(Table3[[#This Row],[Order Date]],"yyyy-mm")</f>
        <v>2015-11</v>
      </c>
    </row>
    <row r="4450" spans="1:20"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YEAR(Table3[[#This Row],[Order Date]])</f>
        <v>2016</v>
      </c>
      <c r="T4450" t="str">
        <f>TEXT(Table3[[#This Row],[Order Date]],"yyyy-mm")</f>
        <v>2016-06</v>
      </c>
    </row>
    <row r="4451" spans="1:20"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YEAR(Table3[[#This Row],[Order Date]])</f>
        <v>2016</v>
      </c>
      <c r="T4451" t="str">
        <f>TEXT(Table3[[#This Row],[Order Date]],"yyyy-mm")</f>
        <v>2016-06</v>
      </c>
    </row>
    <row r="4452" spans="1:20"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YEAR(Table3[[#This Row],[Order Date]])</f>
        <v>2016</v>
      </c>
      <c r="T4452" t="str">
        <f>TEXT(Table3[[#This Row],[Order Date]],"yyyy-mm")</f>
        <v>2016-06</v>
      </c>
    </row>
    <row r="4453" spans="1:20"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YEAR(Table3[[#This Row],[Order Date]])</f>
        <v>2017</v>
      </c>
      <c r="T4453" t="str">
        <f>TEXT(Table3[[#This Row],[Order Date]],"yyyy-mm")</f>
        <v>2017-07</v>
      </c>
    </row>
    <row r="4454" spans="1:20"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YEAR(Table3[[#This Row],[Order Date]])</f>
        <v>2017</v>
      </c>
      <c r="T4454" t="str">
        <f>TEXT(Table3[[#This Row],[Order Date]],"yyyy-mm")</f>
        <v>2017-07</v>
      </c>
    </row>
    <row r="4455" spans="1:20"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YEAR(Table3[[#This Row],[Order Date]])</f>
        <v>2017</v>
      </c>
      <c r="T4455" t="str">
        <f>TEXT(Table3[[#This Row],[Order Date]],"yyyy-mm")</f>
        <v>2017-07</v>
      </c>
    </row>
    <row r="4456" spans="1:20"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YEAR(Table3[[#This Row],[Order Date]])</f>
        <v>2017</v>
      </c>
      <c r="T4456" t="str">
        <f>TEXT(Table3[[#This Row],[Order Date]],"yyyy-mm")</f>
        <v>2017-07</v>
      </c>
    </row>
    <row r="4457" spans="1:20"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YEAR(Table3[[#This Row],[Order Date]])</f>
        <v>2016</v>
      </c>
      <c r="T4457" t="str">
        <f>TEXT(Table3[[#This Row],[Order Date]],"yyyy-mm")</f>
        <v>2016-09</v>
      </c>
    </row>
    <row r="4458" spans="1:20"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YEAR(Table3[[#This Row],[Order Date]])</f>
        <v>2016</v>
      </c>
      <c r="T4458" t="str">
        <f>TEXT(Table3[[#This Row],[Order Date]],"yyyy-mm")</f>
        <v>2016-09</v>
      </c>
    </row>
    <row r="4459" spans="1:20"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YEAR(Table3[[#This Row],[Order Date]])</f>
        <v>2018</v>
      </c>
      <c r="T4459" t="str">
        <f>TEXT(Table3[[#This Row],[Order Date]],"yyyy-mm")</f>
        <v>2018-08</v>
      </c>
    </row>
    <row r="4460" spans="1:20"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YEAR(Table3[[#This Row],[Order Date]])</f>
        <v>2018</v>
      </c>
      <c r="T4460" t="str">
        <f>TEXT(Table3[[#This Row],[Order Date]],"yyyy-mm")</f>
        <v>2018-03</v>
      </c>
    </row>
    <row r="4461" spans="1:20"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YEAR(Table3[[#This Row],[Order Date]])</f>
        <v>2018</v>
      </c>
      <c r="T4461" t="str">
        <f>TEXT(Table3[[#This Row],[Order Date]],"yyyy-mm")</f>
        <v>2018-09</v>
      </c>
    </row>
    <row r="4462" spans="1:20"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YEAR(Table3[[#This Row],[Order Date]])</f>
        <v>2018</v>
      </c>
      <c r="T4462" t="str">
        <f>TEXT(Table3[[#This Row],[Order Date]],"yyyy-mm")</f>
        <v>2018-09</v>
      </c>
    </row>
    <row r="4463" spans="1:20"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YEAR(Table3[[#This Row],[Order Date]])</f>
        <v>2018</v>
      </c>
      <c r="T4463" t="str">
        <f>TEXT(Table3[[#This Row],[Order Date]],"yyyy-mm")</f>
        <v>2018-09</v>
      </c>
    </row>
    <row r="4464" spans="1:20"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YEAR(Table3[[#This Row],[Order Date]])</f>
        <v>2018</v>
      </c>
      <c r="T4464" t="str">
        <f>TEXT(Table3[[#This Row],[Order Date]],"yyyy-mm")</f>
        <v>2018-09</v>
      </c>
    </row>
    <row r="4465" spans="1:20"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YEAR(Table3[[#This Row],[Order Date]])</f>
        <v>2018</v>
      </c>
      <c r="T4465" t="str">
        <f>TEXT(Table3[[#This Row],[Order Date]],"yyyy-mm")</f>
        <v>2018-09</v>
      </c>
    </row>
    <row r="4466" spans="1:20"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YEAR(Table3[[#This Row],[Order Date]])</f>
        <v>2018</v>
      </c>
      <c r="T4466" t="str">
        <f>TEXT(Table3[[#This Row],[Order Date]],"yyyy-mm")</f>
        <v>2018-09</v>
      </c>
    </row>
    <row r="4467" spans="1:20"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YEAR(Table3[[#This Row],[Order Date]])</f>
        <v>2016</v>
      </c>
      <c r="T4467" t="str">
        <f>TEXT(Table3[[#This Row],[Order Date]],"yyyy-mm")</f>
        <v>2016-08</v>
      </c>
    </row>
    <row r="4468" spans="1:20"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YEAR(Table3[[#This Row],[Order Date]])</f>
        <v>2018</v>
      </c>
      <c r="T4468" t="str">
        <f>TEXT(Table3[[#This Row],[Order Date]],"yyyy-mm")</f>
        <v>2018-11</v>
      </c>
    </row>
    <row r="4469" spans="1:20"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YEAR(Table3[[#This Row],[Order Date]])</f>
        <v>2018</v>
      </c>
      <c r="T4469" t="str">
        <f>TEXT(Table3[[#This Row],[Order Date]],"yyyy-mm")</f>
        <v>2018-11</v>
      </c>
    </row>
    <row r="4470" spans="1:20"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YEAR(Table3[[#This Row],[Order Date]])</f>
        <v>2018</v>
      </c>
      <c r="T4470" t="str">
        <f>TEXT(Table3[[#This Row],[Order Date]],"yyyy-mm")</f>
        <v>2018-11</v>
      </c>
    </row>
    <row r="4471" spans="1:20"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YEAR(Table3[[#This Row],[Order Date]])</f>
        <v>2018</v>
      </c>
      <c r="T4471" t="str">
        <f>TEXT(Table3[[#This Row],[Order Date]],"yyyy-mm")</f>
        <v>2018-11</v>
      </c>
    </row>
    <row r="4472" spans="1:20"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YEAR(Table3[[#This Row],[Order Date]])</f>
        <v>2018</v>
      </c>
      <c r="T4472" t="str">
        <f>TEXT(Table3[[#This Row],[Order Date]],"yyyy-mm")</f>
        <v>2018-05</v>
      </c>
    </row>
    <row r="4473" spans="1:20"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YEAR(Table3[[#This Row],[Order Date]])</f>
        <v>2018</v>
      </c>
      <c r="T4473" t="str">
        <f>TEXT(Table3[[#This Row],[Order Date]],"yyyy-mm")</f>
        <v>2018-09</v>
      </c>
    </row>
    <row r="4474" spans="1:20"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YEAR(Table3[[#This Row],[Order Date]])</f>
        <v>2018</v>
      </c>
      <c r="T4474" t="str">
        <f>TEXT(Table3[[#This Row],[Order Date]],"yyyy-mm")</f>
        <v>2018-09</v>
      </c>
    </row>
    <row r="4475" spans="1:20"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YEAR(Table3[[#This Row],[Order Date]])</f>
        <v>2018</v>
      </c>
      <c r="T4475" t="str">
        <f>TEXT(Table3[[#This Row],[Order Date]],"yyyy-mm")</f>
        <v>2018-09</v>
      </c>
    </row>
    <row r="4476" spans="1:20"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YEAR(Table3[[#This Row],[Order Date]])</f>
        <v>2018</v>
      </c>
      <c r="T4476" t="str">
        <f>TEXT(Table3[[#This Row],[Order Date]],"yyyy-mm")</f>
        <v>2018-09</v>
      </c>
    </row>
    <row r="4477" spans="1:20"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YEAR(Table3[[#This Row],[Order Date]])</f>
        <v>2018</v>
      </c>
      <c r="T4477" t="str">
        <f>TEXT(Table3[[#This Row],[Order Date]],"yyyy-mm")</f>
        <v>2018-09</v>
      </c>
    </row>
    <row r="4478" spans="1:20"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YEAR(Table3[[#This Row],[Order Date]])</f>
        <v>2018</v>
      </c>
      <c r="T4478" t="str">
        <f>TEXT(Table3[[#This Row],[Order Date]],"yyyy-mm")</f>
        <v>2018-09</v>
      </c>
    </row>
    <row r="4479" spans="1:20"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YEAR(Table3[[#This Row],[Order Date]])</f>
        <v>2018</v>
      </c>
      <c r="T4479" t="str">
        <f>TEXT(Table3[[#This Row],[Order Date]],"yyyy-mm")</f>
        <v>2018-10</v>
      </c>
    </row>
    <row r="4480" spans="1:20"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YEAR(Table3[[#This Row],[Order Date]])</f>
        <v>2018</v>
      </c>
      <c r="T4480" t="str">
        <f>TEXT(Table3[[#This Row],[Order Date]],"yyyy-mm")</f>
        <v>2018-10</v>
      </c>
    </row>
    <row r="4481" spans="1:20"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YEAR(Table3[[#This Row],[Order Date]])</f>
        <v>2015</v>
      </c>
      <c r="T4481" t="str">
        <f>TEXT(Table3[[#This Row],[Order Date]],"yyyy-mm")</f>
        <v>2015-03</v>
      </c>
    </row>
    <row r="4482" spans="1:20"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YEAR(Table3[[#This Row],[Order Date]])</f>
        <v>2017</v>
      </c>
      <c r="T4482" t="str">
        <f>TEXT(Table3[[#This Row],[Order Date]],"yyyy-mm")</f>
        <v>2017-11</v>
      </c>
    </row>
    <row r="4483" spans="1:20"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YEAR(Table3[[#This Row],[Order Date]])</f>
        <v>2017</v>
      </c>
      <c r="T4483" t="str">
        <f>TEXT(Table3[[#This Row],[Order Date]],"yyyy-mm")</f>
        <v>2017-11</v>
      </c>
    </row>
    <row r="4484" spans="1:20"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YEAR(Table3[[#This Row],[Order Date]])</f>
        <v>2017</v>
      </c>
      <c r="T4484" t="str">
        <f>TEXT(Table3[[#This Row],[Order Date]],"yyyy-mm")</f>
        <v>2017-11</v>
      </c>
    </row>
    <row r="4485" spans="1:20"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YEAR(Table3[[#This Row],[Order Date]])</f>
        <v>2017</v>
      </c>
      <c r="T4485" t="str">
        <f>TEXT(Table3[[#This Row],[Order Date]],"yyyy-mm")</f>
        <v>2017-11</v>
      </c>
    </row>
    <row r="4486" spans="1:20"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YEAR(Table3[[#This Row],[Order Date]])</f>
        <v>2017</v>
      </c>
      <c r="T4486" t="str">
        <f>TEXT(Table3[[#This Row],[Order Date]],"yyyy-mm")</f>
        <v>2017-11</v>
      </c>
    </row>
    <row r="4487" spans="1:20"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YEAR(Table3[[#This Row],[Order Date]])</f>
        <v>2017</v>
      </c>
      <c r="T4487" t="str">
        <f>TEXT(Table3[[#This Row],[Order Date]],"yyyy-mm")</f>
        <v>2017-11</v>
      </c>
    </row>
    <row r="4488" spans="1:20"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YEAR(Table3[[#This Row],[Order Date]])</f>
        <v>2017</v>
      </c>
      <c r="T4488" t="str">
        <f>TEXT(Table3[[#This Row],[Order Date]],"yyyy-mm")</f>
        <v>2017-11</v>
      </c>
    </row>
    <row r="4489" spans="1:20"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YEAR(Table3[[#This Row],[Order Date]])</f>
        <v>2016</v>
      </c>
      <c r="T4489" t="str">
        <f>TEXT(Table3[[#This Row],[Order Date]],"yyyy-mm")</f>
        <v>2016-09</v>
      </c>
    </row>
    <row r="4490" spans="1:20"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YEAR(Table3[[#This Row],[Order Date]])</f>
        <v>2016</v>
      </c>
      <c r="T4490" t="str">
        <f>TEXT(Table3[[#This Row],[Order Date]],"yyyy-mm")</f>
        <v>2016-09</v>
      </c>
    </row>
    <row r="4491" spans="1:20"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YEAR(Table3[[#This Row],[Order Date]])</f>
        <v>2016</v>
      </c>
      <c r="T4491" t="str">
        <f>TEXT(Table3[[#This Row],[Order Date]],"yyyy-mm")</f>
        <v>2016-09</v>
      </c>
    </row>
    <row r="4492" spans="1:20"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YEAR(Table3[[#This Row],[Order Date]])</f>
        <v>2018</v>
      </c>
      <c r="T4492" t="str">
        <f>TEXT(Table3[[#This Row],[Order Date]],"yyyy-mm")</f>
        <v>2018-08</v>
      </c>
    </row>
    <row r="4493" spans="1:20"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YEAR(Table3[[#This Row],[Order Date]])</f>
        <v>2015</v>
      </c>
      <c r="T4493" t="str">
        <f>TEXT(Table3[[#This Row],[Order Date]],"yyyy-mm")</f>
        <v>2015-12</v>
      </c>
    </row>
    <row r="4494" spans="1:20"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YEAR(Table3[[#This Row],[Order Date]])</f>
        <v>2015</v>
      </c>
      <c r="T4494" t="str">
        <f>TEXT(Table3[[#This Row],[Order Date]],"yyyy-mm")</f>
        <v>2015-12</v>
      </c>
    </row>
    <row r="4495" spans="1:20"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YEAR(Table3[[#This Row],[Order Date]])</f>
        <v>2015</v>
      </c>
      <c r="T4495" t="str">
        <f>TEXT(Table3[[#This Row],[Order Date]],"yyyy-mm")</f>
        <v>2015-12</v>
      </c>
    </row>
    <row r="4496" spans="1:20"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YEAR(Table3[[#This Row],[Order Date]])</f>
        <v>2015</v>
      </c>
      <c r="T4496" t="str">
        <f>TEXT(Table3[[#This Row],[Order Date]],"yyyy-mm")</f>
        <v>2015-12</v>
      </c>
    </row>
    <row r="4497" spans="1:20"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YEAR(Table3[[#This Row],[Order Date]])</f>
        <v>2018</v>
      </c>
      <c r="T4497" t="str">
        <f>TEXT(Table3[[#This Row],[Order Date]],"yyyy-mm")</f>
        <v>2018-06</v>
      </c>
    </row>
    <row r="4498" spans="1:20"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YEAR(Table3[[#This Row],[Order Date]])</f>
        <v>2018</v>
      </c>
      <c r="T4498" t="str">
        <f>TEXT(Table3[[#This Row],[Order Date]],"yyyy-mm")</f>
        <v>2018-06</v>
      </c>
    </row>
    <row r="4499" spans="1:20"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YEAR(Table3[[#This Row],[Order Date]])</f>
        <v>2018</v>
      </c>
      <c r="T4499" t="str">
        <f>TEXT(Table3[[#This Row],[Order Date]],"yyyy-mm")</f>
        <v>2018-12</v>
      </c>
    </row>
    <row r="4500" spans="1:20"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YEAR(Table3[[#This Row],[Order Date]])</f>
        <v>2015</v>
      </c>
      <c r="T4500" t="str">
        <f>TEXT(Table3[[#This Row],[Order Date]],"yyyy-mm")</f>
        <v>2015-11</v>
      </c>
    </row>
    <row r="4501" spans="1:20"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YEAR(Table3[[#This Row],[Order Date]])</f>
        <v>2017</v>
      </c>
      <c r="T4501" t="str">
        <f>TEXT(Table3[[#This Row],[Order Date]],"yyyy-mm")</f>
        <v>2017-04</v>
      </c>
    </row>
    <row r="4502" spans="1:20"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YEAR(Table3[[#This Row],[Order Date]])</f>
        <v>2017</v>
      </c>
      <c r="T4502" t="str">
        <f>TEXT(Table3[[#This Row],[Order Date]],"yyyy-mm")</f>
        <v>2017-04</v>
      </c>
    </row>
    <row r="4503" spans="1:20"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YEAR(Table3[[#This Row],[Order Date]])</f>
        <v>2015</v>
      </c>
      <c r="T4503" t="str">
        <f>TEXT(Table3[[#This Row],[Order Date]],"yyyy-mm")</f>
        <v>2015-06</v>
      </c>
    </row>
    <row r="4504" spans="1:20"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YEAR(Table3[[#This Row],[Order Date]])</f>
        <v>2015</v>
      </c>
      <c r="T4504" t="str">
        <f>TEXT(Table3[[#This Row],[Order Date]],"yyyy-mm")</f>
        <v>2015-06</v>
      </c>
    </row>
    <row r="4505" spans="1:20"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YEAR(Table3[[#This Row],[Order Date]])</f>
        <v>2015</v>
      </c>
      <c r="T4505" t="str">
        <f>TEXT(Table3[[#This Row],[Order Date]],"yyyy-mm")</f>
        <v>2015-12</v>
      </c>
    </row>
    <row r="4506" spans="1:20"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YEAR(Table3[[#This Row],[Order Date]])</f>
        <v>2015</v>
      </c>
      <c r="T4506" t="str">
        <f>TEXT(Table3[[#This Row],[Order Date]],"yyyy-mm")</f>
        <v>2015-12</v>
      </c>
    </row>
    <row r="4507" spans="1:20"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YEAR(Table3[[#This Row],[Order Date]])</f>
        <v>2015</v>
      </c>
      <c r="T4507" t="str">
        <f>TEXT(Table3[[#This Row],[Order Date]],"yyyy-mm")</f>
        <v>2015-12</v>
      </c>
    </row>
    <row r="4508" spans="1:20"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YEAR(Table3[[#This Row],[Order Date]])</f>
        <v>2015</v>
      </c>
      <c r="T4508" t="str">
        <f>TEXT(Table3[[#This Row],[Order Date]],"yyyy-mm")</f>
        <v>2015-12</v>
      </c>
    </row>
    <row r="4509" spans="1:20"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YEAR(Table3[[#This Row],[Order Date]])</f>
        <v>2015</v>
      </c>
      <c r="T4509" t="str">
        <f>TEXT(Table3[[#This Row],[Order Date]],"yyyy-mm")</f>
        <v>2015-12</v>
      </c>
    </row>
    <row r="4510" spans="1:20"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YEAR(Table3[[#This Row],[Order Date]])</f>
        <v>2015</v>
      </c>
      <c r="T4510" t="str">
        <f>TEXT(Table3[[#This Row],[Order Date]],"yyyy-mm")</f>
        <v>2015-12</v>
      </c>
    </row>
    <row r="4511" spans="1:20"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YEAR(Table3[[#This Row],[Order Date]])</f>
        <v>2018</v>
      </c>
      <c r="T4511" t="str">
        <f>TEXT(Table3[[#This Row],[Order Date]],"yyyy-mm")</f>
        <v>2018-05</v>
      </c>
    </row>
    <row r="4512" spans="1:20"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YEAR(Table3[[#This Row],[Order Date]])</f>
        <v>2017</v>
      </c>
      <c r="T4512" t="str">
        <f>TEXT(Table3[[#This Row],[Order Date]],"yyyy-mm")</f>
        <v>2017-11</v>
      </c>
    </row>
    <row r="4513" spans="1:20"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YEAR(Table3[[#This Row],[Order Date]])</f>
        <v>2017</v>
      </c>
      <c r="T4513" t="str">
        <f>TEXT(Table3[[#This Row],[Order Date]],"yyyy-mm")</f>
        <v>2017-11</v>
      </c>
    </row>
    <row r="4514" spans="1:20"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YEAR(Table3[[#This Row],[Order Date]])</f>
        <v>2017</v>
      </c>
      <c r="T4514" t="str">
        <f>TEXT(Table3[[#This Row],[Order Date]],"yyyy-mm")</f>
        <v>2017-10</v>
      </c>
    </row>
    <row r="4515" spans="1:20"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YEAR(Table3[[#This Row],[Order Date]])</f>
        <v>2017</v>
      </c>
      <c r="T4515" t="str">
        <f>TEXT(Table3[[#This Row],[Order Date]],"yyyy-mm")</f>
        <v>2017-09</v>
      </c>
    </row>
    <row r="4516" spans="1:20"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YEAR(Table3[[#This Row],[Order Date]])</f>
        <v>2017</v>
      </c>
      <c r="T4516" t="str">
        <f>TEXT(Table3[[#This Row],[Order Date]],"yyyy-mm")</f>
        <v>2017-10</v>
      </c>
    </row>
    <row r="4517" spans="1:20"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YEAR(Table3[[#This Row],[Order Date]])</f>
        <v>2018</v>
      </c>
      <c r="T4517" t="str">
        <f>TEXT(Table3[[#This Row],[Order Date]],"yyyy-mm")</f>
        <v>2018-10</v>
      </c>
    </row>
    <row r="4518" spans="1:20"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YEAR(Table3[[#This Row],[Order Date]])</f>
        <v>2017</v>
      </c>
      <c r="T4518" t="str">
        <f>TEXT(Table3[[#This Row],[Order Date]],"yyyy-mm")</f>
        <v>2017-09</v>
      </c>
    </row>
    <row r="4519" spans="1:20"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YEAR(Table3[[#This Row],[Order Date]])</f>
        <v>2017</v>
      </c>
      <c r="T4519" t="str">
        <f>TEXT(Table3[[#This Row],[Order Date]],"yyyy-mm")</f>
        <v>2017-09</v>
      </c>
    </row>
    <row r="4520" spans="1:20"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YEAR(Table3[[#This Row],[Order Date]])</f>
        <v>2017</v>
      </c>
      <c r="T4520" t="str">
        <f>TEXT(Table3[[#This Row],[Order Date]],"yyyy-mm")</f>
        <v>2017-09</v>
      </c>
    </row>
    <row r="4521" spans="1:20"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YEAR(Table3[[#This Row],[Order Date]])</f>
        <v>2018</v>
      </c>
      <c r="T4521" t="str">
        <f>TEXT(Table3[[#This Row],[Order Date]],"yyyy-mm")</f>
        <v>2018-06</v>
      </c>
    </row>
    <row r="4522" spans="1:20"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YEAR(Table3[[#This Row],[Order Date]])</f>
        <v>2015</v>
      </c>
      <c r="T4522" t="str">
        <f>TEXT(Table3[[#This Row],[Order Date]],"yyyy-mm")</f>
        <v>2015-02</v>
      </c>
    </row>
    <row r="4523" spans="1:20"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YEAR(Table3[[#This Row],[Order Date]])</f>
        <v>2015</v>
      </c>
      <c r="T4523" t="str">
        <f>TEXT(Table3[[#This Row],[Order Date]],"yyyy-mm")</f>
        <v>2015-02</v>
      </c>
    </row>
    <row r="4524" spans="1:20"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YEAR(Table3[[#This Row],[Order Date]])</f>
        <v>2018</v>
      </c>
      <c r="T4524" t="str">
        <f>TEXT(Table3[[#This Row],[Order Date]],"yyyy-mm")</f>
        <v>2018-02</v>
      </c>
    </row>
    <row r="4525" spans="1:20"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YEAR(Table3[[#This Row],[Order Date]])</f>
        <v>2015</v>
      </c>
      <c r="T4525" t="str">
        <f>TEXT(Table3[[#This Row],[Order Date]],"yyyy-mm")</f>
        <v>2015-11</v>
      </c>
    </row>
    <row r="4526" spans="1:20"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YEAR(Table3[[#This Row],[Order Date]])</f>
        <v>2015</v>
      </c>
      <c r="T4526" t="str">
        <f>TEXT(Table3[[#This Row],[Order Date]],"yyyy-mm")</f>
        <v>2015-11</v>
      </c>
    </row>
    <row r="4527" spans="1:20"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YEAR(Table3[[#This Row],[Order Date]])</f>
        <v>2018</v>
      </c>
      <c r="T4527" t="str">
        <f>TEXT(Table3[[#This Row],[Order Date]],"yyyy-mm")</f>
        <v>2018-07</v>
      </c>
    </row>
    <row r="4528" spans="1:20"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YEAR(Table3[[#This Row],[Order Date]])</f>
        <v>2018</v>
      </c>
      <c r="T4528" t="str">
        <f>TEXT(Table3[[#This Row],[Order Date]],"yyyy-mm")</f>
        <v>2018-07</v>
      </c>
    </row>
    <row r="4529" spans="1:20"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YEAR(Table3[[#This Row],[Order Date]])</f>
        <v>2018</v>
      </c>
      <c r="T4529" t="str">
        <f>TEXT(Table3[[#This Row],[Order Date]],"yyyy-mm")</f>
        <v>2018-07</v>
      </c>
    </row>
    <row r="4530" spans="1:20"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YEAR(Table3[[#This Row],[Order Date]])</f>
        <v>2018</v>
      </c>
      <c r="T4530" t="str">
        <f>TEXT(Table3[[#This Row],[Order Date]],"yyyy-mm")</f>
        <v>2018-09</v>
      </c>
    </row>
    <row r="4531" spans="1:20"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YEAR(Table3[[#This Row],[Order Date]])</f>
        <v>2017</v>
      </c>
      <c r="T4531" t="str">
        <f>TEXT(Table3[[#This Row],[Order Date]],"yyyy-mm")</f>
        <v>2017-11</v>
      </c>
    </row>
    <row r="4532" spans="1:20"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YEAR(Table3[[#This Row],[Order Date]])</f>
        <v>2017</v>
      </c>
      <c r="T4532" t="str">
        <f>TEXT(Table3[[#This Row],[Order Date]],"yyyy-mm")</f>
        <v>2017-11</v>
      </c>
    </row>
    <row r="4533" spans="1:20"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YEAR(Table3[[#This Row],[Order Date]])</f>
        <v>2017</v>
      </c>
      <c r="T4533" t="str">
        <f>TEXT(Table3[[#This Row],[Order Date]],"yyyy-mm")</f>
        <v>2017-11</v>
      </c>
    </row>
    <row r="4534" spans="1:20"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YEAR(Table3[[#This Row],[Order Date]])</f>
        <v>2015</v>
      </c>
      <c r="T4534" t="str">
        <f>TEXT(Table3[[#This Row],[Order Date]],"yyyy-mm")</f>
        <v>2015-10</v>
      </c>
    </row>
    <row r="4535" spans="1:20"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YEAR(Table3[[#This Row],[Order Date]])</f>
        <v>2015</v>
      </c>
      <c r="T4535" t="str">
        <f>TEXT(Table3[[#This Row],[Order Date]],"yyyy-mm")</f>
        <v>2015-10</v>
      </c>
    </row>
    <row r="4536" spans="1:20"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YEAR(Table3[[#This Row],[Order Date]])</f>
        <v>2016</v>
      </c>
      <c r="T4536" t="str">
        <f>TEXT(Table3[[#This Row],[Order Date]],"yyyy-mm")</f>
        <v>2016-03</v>
      </c>
    </row>
    <row r="4537" spans="1:20"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YEAR(Table3[[#This Row],[Order Date]])</f>
        <v>2018</v>
      </c>
      <c r="T4537" t="str">
        <f>TEXT(Table3[[#This Row],[Order Date]],"yyyy-mm")</f>
        <v>2018-07</v>
      </c>
    </row>
    <row r="4538" spans="1:20"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YEAR(Table3[[#This Row],[Order Date]])</f>
        <v>2018</v>
      </c>
      <c r="T4538" t="str">
        <f>TEXT(Table3[[#This Row],[Order Date]],"yyyy-mm")</f>
        <v>2018-07</v>
      </c>
    </row>
    <row r="4539" spans="1:20"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YEAR(Table3[[#This Row],[Order Date]])</f>
        <v>2018</v>
      </c>
      <c r="T4539" t="str">
        <f>TEXT(Table3[[#This Row],[Order Date]],"yyyy-mm")</f>
        <v>2018-07</v>
      </c>
    </row>
    <row r="4540" spans="1:20"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YEAR(Table3[[#This Row],[Order Date]])</f>
        <v>2018</v>
      </c>
      <c r="T4540" t="str">
        <f>TEXT(Table3[[#This Row],[Order Date]],"yyyy-mm")</f>
        <v>2018-07</v>
      </c>
    </row>
    <row r="4541" spans="1:20"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YEAR(Table3[[#This Row],[Order Date]])</f>
        <v>2016</v>
      </c>
      <c r="T4541" t="str">
        <f>TEXT(Table3[[#This Row],[Order Date]],"yyyy-mm")</f>
        <v>2016-02</v>
      </c>
    </row>
    <row r="4542" spans="1:20"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YEAR(Table3[[#This Row],[Order Date]])</f>
        <v>2016</v>
      </c>
      <c r="T4542" t="str">
        <f>TEXT(Table3[[#This Row],[Order Date]],"yyyy-mm")</f>
        <v>2016-02</v>
      </c>
    </row>
    <row r="4543" spans="1:20"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YEAR(Table3[[#This Row],[Order Date]])</f>
        <v>2018</v>
      </c>
      <c r="T4543" t="str">
        <f>TEXT(Table3[[#This Row],[Order Date]],"yyyy-mm")</f>
        <v>2018-06</v>
      </c>
    </row>
    <row r="4544" spans="1:20"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YEAR(Table3[[#This Row],[Order Date]])</f>
        <v>2018</v>
      </c>
      <c r="T4544" t="str">
        <f>TEXT(Table3[[#This Row],[Order Date]],"yyyy-mm")</f>
        <v>2018-03</v>
      </c>
    </row>
    <row r="4545" spans="1:20"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YEAR(Table3[[#This Row],[Order Date]])</f>
        <v>2016</v>
      </c>
      <c r="T4545" t="str">
        <f>TEXT(Table3[[#This Row],[Order Date]],"yyyy-mm")</f>
        <v>2016-07</v>
      </c>
    </row>
    <row r="4546" spans="1:20"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YEAR(Table3[[#This Row],[Order Date]])</f>
        <v>2016</v>
      </c>
      <c r="T4546" t="str">
        <f>TEXT(Table3[[#This Row],[Order Date]],"yyyy-mm")</f>
        <v>2016-07</v>
      </c>
    </row>
    <row r="4547" spans="1:20"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YEAR(Table3[[#This Row],[Order Date]])</f>
        <v>2016</v>
      </c>
      <c r="T4547" t="str">
        <f>TEXT(Table3[[#This Row],[Order Date]],"yyyy-mm")</f>
        <v>2016-07</v>
      </c>
    </row>
    <row r="4548" spans="1:20"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YEAR(Table3[[#This Row],[Order Date]])</f>
        <v>2016</v>
      </c>
      <c r="T4548" t="str">
        <f>TEXT(Table3[[#This Row],[Order Date]],"yyyy-mm")</f>
        <v>2016-07</v>
      </c>
    </row>
    <row r="4549" spans="1:20"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YEAR(Table3[[#This Row],[Order Date]])</f>
        <v>2016</v>
      </c>
      <c r="T4549" t="str">
        <f>TEXT(Table3[[#This Row],[Order Date]],"yyyy-mm")</f>
        <v>2016-07</v>
      </c>
    </row>
    <row r="4550" spans="1:20"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YEAR(Table3[[#This Row],[Order Date]])</f>
        <v>2016</v>
      </c>
      <c r="T4550" t="str">
        <f>TEXT(Table3[[#This Row],[Order Date]],"yyyy-mm")</f>
        <v>2016-07</v>
      </c>
    </row>
    <row r="4551" spans="1:20"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YEAR(Table3[[#This Row],[Order Date]])</f>
        <v>2016</v>
      </c>
      <c r="T4551" t="str">
        <f>TEXT(Table3[[#This Row],[Order Date]],"yyyy-mm")</f>
        <v>2016-07</v>
      </c>
    </row>
    <row r="4552" spans="1:20"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YEAR(Table3[[#This Row],[Order Date]])</f>
        <v>2018</v>
      </c>
      <c r="T4552" t="str">
        <f>TEXT(Table3[[#This Row],[Order Date]],"yyyy-mm")</f>
        <v>2018-04</v>
      </c>
    </row>
    <row r="4553" spans="1:20"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YEAR(Table3[[#This Row],[Order Date]])</f>
        <v>2015</v>
      </c>
      <c r="T4553" t="str">
        <f>TEXT(Table3[[#This Row],[Order Date]],"yyyy-mm")</f>
        <v>2015-07</v>
      </c>
    </row>
    <row r="4554" spans="1:20"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YEAR(Table3[[#This Row],[Order Date]])</f>
        <v>2015</v>
      </c>
      <c r="T4554" t="str">
        <f>TEXT(Table3[[#This Row],[Order Date]],"yyyy-mm")</f>
        <v>2015-12</v>
      </c>
    </row>
    <row r="4555" spans="1:20"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YEAR(Table3[[#This Row],[Order Date]])</f>
        <v>2015</v>
      </c>
      <c r="T4555" t="str">
        <f>TEXT(Table3[[#This Row],[Order Date]],"yyyy-mm")</f>
        <v>2015-12</v>
      </c>
    </row>
    <row r="4556" spans="1:20"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YEAR(Table3[[#This Row],[Order Date]])</f>
        <v>2017</v>
      </c>
      <c r="T4556" t="str">
        <f>TEXT(Table3[[#This Row],[Order Date]],"yyyy-mm")</f>
        <v>2017-02</v>
      </c>
    </row>
    <row r="4557" spans="1:20"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YEAR(Table3[[#This Row],[Order Date]])</f>
        <v>2016</v>
      </c>
      <c r="T4557" t="str">
        <f>TEXT(Table3[[#This Row],[Order Date]],"yyyy-mm")</f>
        <v>2016-03</v>
      </c>
    </row>
    <row r="4558" spans="1:20"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YEAR(Table3[[#This Row],[Order Date]])</f>
        <v>2016</v>
      </c>
      <c r="T4558" t="str">
        <f>TEXT(Table3[[#This Row],[Order Date]],"yyyy-mm")</f>
        <v>2016-03</v>
      </c>
    </row>
    <row r="4559" spans="1:20"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YEAR(Table3[[#This Row],[Order Date]])</f>
        <v>2018</v>
      </c>
      <c r="T4559" t="str">
        <f>TEXT(Table3[[#This Row],[Order Date]],"yyyy-mm")</f>
        <v>2018-10</v>
      </c>
    </row>
    <row r="4560" spans="1:20"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YEAR(Table3[[#This Row],[Order Date]])</f>
        <v>2015</v>
      </c>
      <c r="T4560" t="str">
        <f>TEXT(Table3[[#This Row],[Order Date]],"yyyy-mm")</f>
        <v>2015-12</v>
      </c>
    </row>
    <row r="4561" spans="1:20"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YEAR(Table3[[#This Row],[Order Date]])</f>
        <v>2015</v>
      </c>
      <c r="T4561" t="str">
        <f>TEXT(Table3[[#This Row],[Order Date]],"yyyy-mm")</f>
        <v>2015-05</v>
      </c>
    </row>
    <row r="4562" spans="1:20"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YEAR(Table3[[#This Row],[Order Date]])</f>
        <v>2016</v>
      </c>
      <c r="T4562" t="str">
        <f>TEXT(Table3[[#This Row],[Order Date]],"yyyy-mm")</f>
        <v>2016-12</v>
      </c>
    </row>
    <row r="4563" spans="1:20"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YEAR(Table3[[#This Row],[Order Date]])</f>
        <v>2016</v>
      </c>
      <c r="T4563" t="str">
        <f>TEXT(Table3[[#This Row],[Order Date]],"yyyy-mm")</f>
        <v>2016-12</v>
      </c>
    </row>
    <row r="4564" spans="1:20"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YEAR(Table3[[#This Row],[Order Date]])</f>
        <v>2016</v>
      </c>
      <c r="T4564" t="str">
        <f>TEXT(Table3[[#This Row],[Order Date]],"yyyy-mm")</f>
        <v>2016-12</v>
      </c>
    </row>
    <row r="4565" spans="1:20"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YEAR(Table3[[#This Row],[Order Date]])</f>
        <v>2018</v>
      </c>
      <c r="T4565" t="str">
        <f>TEXT(Table3[[#This Row],[Order Date]],"yyyy-mm")</f>
        <v>2018-09</v>
      </c>
    </row>
    <row r="4566" spans="1:20"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YEAR(Table3[[#This Row],[Order Date]])</f>
        <v>2015</v>
      </c>
      <c r="T4566" t="str">
        <f>TEXT(Table3[[#This Row],[Order Date]],"yyyy-mm")</f>
        <v>2015-12</v>
      </c>
    </row>
    <row r="4567" spans="1:20"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YEAR(Table3[[#This Row],[Order Date]])</f>
        <v>2018</v>
      </c>
      <c r="T4567" t="str">
        <f>TEXT(Table3[[#This Row],[Order Date]],"yyyy-mm")</f>
        <v>2018-12</v>
      </c>
    </row>
    <row r="4568" spans="1:20"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YEAR(Table3[[#This Row],[Order Date]])</f>
        <v>2018</v>
      </c>
      <c r="T4568" t="str">
        <f>TEXT(Table3[[#This Row],[Order Date]],"yyyy-mm")</f>
        <v>2018-12</v>
      </c>
    </row>
    <row r="4569" spans="1:20"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YEAR(Table3[[#This Row],[Order Date]])</f>
        <v>2018</v>
      </c>
      <c r="T4569" t="str">
        <f>TEXT(Table3[[#This Row],[Order Date]],"yyyy-mm")</f>
        <v>2018-12</v>
      </c>
    </row>
    <row r="4570" spans="1:20"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YEAR(Table3[[#This Row],[Order Date]])</f>
        <v>2016</v>
      </c>
      <c r="T4570" t="str">
        <f>TEXT(Table3[[#This Row],[Order Date]],"yyyy-mm")</f>
        <v>2016-11</v>
      </c>
    </row>
    <row r="4571" spans="1:20"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YEAR(Table3[[#This Row],[Order Date]])</f>
        <v>2015</v>
      </c>
      <c r="T4571" t="str">
        <f>TEXT(Table3[[#This Row],[Order Date]],"yyyy-mm")</f>
        <v>2015-04</v>
      </c>
    </row>
    <row r="4572" spans="1:20"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YEAR(Table3[[#This Row],[Order Date]])</f>
        <v>2016</v>
      </c>
      <c r="T4572" t="str">
        <f>TEXT(Table3[[#This Row],[Order Date]],"yyyy-mm")</f>
        <v>2016-05</v>
      </c>
    </row>
    <row r="4573" spans="1:20"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YEAR(Table3[[#This Row],[Order Date]])</f>
        <v>2016</v>
      </c>
      <c r="T4573" t="str">
        <f>TEXT(Table3[[#This Row],[Order Date]],"yyyy-mm")</f>
        <v>2016-05</v>
      </c>
    </row>
    <row r="4574" spans="1:20"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YEAR(Table3[[#This Row],[Order Date]])</f>
        <v>2018</v>
      </c>
      <c r="T4574" t="str">
        <f>TEXT(Table3[[#This Row],[Order Date]],"yyyy-mm")</f>
        <v>2018-07</v>
      </c>
    </row>
    <row r="4575" spans="1:20"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YEAR(Table3[[#This Row],[Order Date]])</f>
        <v>2017</v>
      </c>
      <c r="T4575" t="str">
        <f>TEXT(Table3[[#This Row],[Order Date]],"yyyy-mm")</f>
        <v>2017-12</v>
      </c>
    </row>
    <row r="4576" spans="1:20"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YEAR(Table3[[#This Row],[Order Date]])</f>
        <v>2017</v>
      </c>
      <c r="T4576" t="str">
        <f>TEXT(Table3[[#This Row],[Order Date]],"yyyy-mm")</f>
        <v>2017-12</v>
      </c>
    </row>
    <row r="4577" spans="1:20"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YEAR(Table3[[#This Row],[Order Date]])</f>
        <v>2017</v>
      </c>
      <c r="T4577" t="str">
        <f>TEXT(Table3[[#This Row],[Order Date]],"yyyy-mm")</f>
        <v>2017-12</v>
      </c>
    </row>
    <row r="4578" spans="1:20"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YEAR(Table3[[#This Row],[Order Date]])</f>
        <v>2017</v>
      </c>
      <c r="T4578" t="str">
        <f>TEXT(Table3[[#This Row],[Order Date]],"yyyy-mm")</f>
        <v>2017-12</v>
      </c>
    </row>
    <row r="4579" spans="1:20"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YEAR(Table3[[#This Row],[Order Date]])</f>
        <v>2015</v>
      </c>
      <c r="T4579" t="str">
        <f>TEXT(Table3[[#This Row],[Order Date]],"yyyy-mm")</f>
        <v>2015-04</v>
      </c>
    </row>
    <row r="4580" spans="1:20"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YEAR(Table3[[#This Row],[Order Date]])</f>
        <v>2016</v>
      </c>
      <c r="T4580" t="str">
        <f>TEXT(Table3[[#This Row],[Order Date]],"yyyy-mm")</f>
        <v>2016-06</v>
      </c>
    </row>
    <row r="4581" spans="1:20"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YEAR(Table3[[#This Row],[Order Date]])</f>
        <v>2015</v>
      </c>
      <c r="T4581" t="str">
        <f>TEXT(Table3[[#This Row],[Order Date]],"yyyy-mm")</f>
        <v>2015-07</v>
      </c>
    </row>
    <row r="4582" spans="1:20"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YEAR(Table3[[#This Row],[Order Date]])</f>
        <v>2016</v>
      </c>
      <c r="T4582" t="str">
        <f>TEXT(Table3[[#This Row],[Order Date]],"yyyy-mm")</f>
        <v>2016-07</v>
      </c>
    </row>
    <row r="4583" spans="1:20"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YEAR(Table3[[#This Row],[Order Date]])</f>
        <v>2017</v>
      </c>
      <c r="T4583" t="str">
        <f>TEXT(Table3[[#This Row],[Order Date]],"yyyy-mm")</f>
        <v>2017-09</v>
      </c>
    </row>
    <row r="4584" spans="1:20"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YEAR(Table3[[#This Row],[Order Date]])</f>
        <v>2017</v>
      </c>
      <c r="T4584" t="str">
        <f>TEXT(Table3[[#This Row],[Order Date]],"yyyy-mm")</f>
        <v>2017-06</v>
      </c>
    </row>
    <row r="4585" spans="1:20"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YEAR(Table3[[#This Row],[Order Date]])</f>
        <v>2017</v>
      </c>
      <c r="T4585" t="str">
        <f>TEXT(Table3[[#This Row],[Order Date]],"yyyy-mm")</f>
        <v>2017-08</v>
      </c>
    </row>
    <row r="4586" spans="1:20"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YEAR(Table3[[#This Row],[Order Date]])</f>
        <v>2018</v>
      </c>
      <c r="T4586" t="str">
        <f>TEXT(Table3[[#This Row],[Order Date]],"yyyy-mm")</f>
        <v>2018-11</v>
      </c>
    </row>
    <row r="4587" spans="1:20"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YEAR(Table3[[#This Row],[Order Date]])</f>
        <v>2018</v>
      </c>
      <c r="T4587" t="str">
        <f>TEXT(Table3[[#This Row],[Order Date]],"yyyy-mm")</f>
        <v>2018-11</v>
      </c>
    </row>
    <row r="4588" spans="1:20"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YEAR(Table3[[#This Row],[Order Date]])</f>
        <v>2018</v>
      </c>
      <c r="T4588" t="str">
        <f>TEXT(Table3[[#This Row],[Order Date]],"yyyy-mm")</f>
        <v>2018-11</v>
      </c>
    </row>
    <row r="4589" spans="1:20"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YEAR(Table3[[#This Row],[Order Date]])</f>
        <v>2018</v>
      </c>
      <c r="T4589" t="str">
        <f>TEXT(Table3[[#This Row],[Order Date]],"yyyy-mm")</f>
        <v>2018-11</v>
      </c>
    </row>
    <row r="4590" spans="1:20"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YEAR(Table3[[#This Row],[Order Date]])</f>
        <v>2018</v>
      </c>
      <c r="T4590" t="str">
        <f>TEXT(Table3[[#This Row],[Order Date]],"yyyy-mm")</f>
        <v>2018-11</v>
      </c>
    </row>
    <row r="4591" spans="1:20"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YEAR(Table3[[#This Row],[Order Date]])</f>
        <v>2018</v>
      </c>
      <c r="T4591" t="str">
        <f>TEXT(Table3[[#This Row],[Order Date]],"yyyy-mm")</f>
        <v>2018-11</v>
      </c>
    </row>
    <row r="4592" spans="1:20"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YEAR(Table3[[#This Row],[Order Date]])</f>
        <v>2017</v>
      </c>
      <c r="T4592" t="str">
        <f>TEXT(Table3[[#This Row],[Order Date]],"yyyy-mm")</f>
        <v>2017-12</v>
      </c>
    </row>
    <row r="4593" spans="1:20"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YEAR(Table3[[#This Row],[Order Date]])</f>
        <v>2017</v>
      </c>
      <c r="T4593" t="str">
        <f>TEXT(Table3[[#This Row],[Order Date]],"yyyy-mm")</f>
        <v>2017-12</v>
      </c>
    </row>
    <row r="4594" spans="1:20"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YEAR(Table3[[#This Row],[Order Date]])</f>
        <v>2017</v>
      </c>
      <c r="T4594" t="str">
        <f>TEXT(Table3[[#This Row],[Order Date]],"yyyy-mm")</f>
        <v>2017-12</v>
      </c>
    </row>
    <row r="4595" spans="1:20"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YEAR(Table3[[#This Row],[Order Date]])</f>
        <v>2017</v>
      </c>
      <c r="T4595" t="str">
        <f>TEXT(Table3[[#This Row],[Order Date]],"yyyy-mm")</f>
        <v>2017-12</v>
      </c>
    </row>
    <row r="4596" spans="1:20"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YEAR(Table3[[#This Row],[Order Date]])</f>
        <v>2017</v>
      </c>
      <c r="T4596" t="str">
        <f>TEXT(Table3[[#This Row],[Order Date]],"yyyy-mm")</f>
        <v>2017-12</v>
      </c>
    </row>
    <row r="4597" spans="1:20"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YEAR(Table3[[#This Row],[Order Date]])</f>
        <v>2017</v>
      </c>
      <c r="T4597" t="str">
        <f>TEXT(Table3[[#This Row],[Order Date]],"yyyy-mm")</f>
        <v>2017-12</v>
      </c>
    </row>
    <row r="4598" spans="1:20"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YEAR(Table3[[#This Row],[Order Date]])</f>
        <v>2017</v>
      </c>
      <c r="T4598" t="str">
        <f>TEXT(Table3[[#This Row],[Order Date]],"yyyy-mm")</f>
        <v>2017-12</v>
      </c>
    </row>
    <row r="4599" spans="1:20"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YEAR(Table3[[#This Row],[Order Date]])</f>
        <v>2018</v>
      </c>
      <c r="T4599" t="str">
        <f>TEXT(Table3[[#This Row],[Order Date]],"yyyy-mm")</f>
        <v>2018-08</v>
      </c>
    </row>
    <row r="4600" spans="1:20"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YEAR(Table3[[#This Row],[Order Date]])</f>
        <v>2018</v>
      </c>
      <c r="T4600" t="str">
        <f>TEXT(Table3[[#This Row],[Order Date]],"yyyy-mm")</f>
        <v>2018-08</v>
      </c>
    </row>
    <row r="4601" spans="1:20"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YEAR(Table3[[#This Row],[Order Date]])</f>
        <v>2016</v>
      </c>
      <c r="T4601" t="str">
        <f>TEXT(Table3[[#This Row],[Order Date]],"yyyy-mm")</f>
        <v>2016-07</v>
      </c>
    </row>
    <row r="4602" spans="1:20"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YEAR(Table3[[#This Row],[Order Date]])</f>
        <v>2016</v>
      </c>
      <c r="T4602" t="str">
        <f>TEXT(Table3[[#This Row],[Order Date]],"yyyy-mm")</f>
        <v>2016-07</v>
      </c>
    </row>
    <row r="4603" spans="1:20"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YEAR(Table3[[#This Row],[Order Date]])</f>
        <v>2016</v>
      </c>
      <c r="T4603" t="str">
        <f>TEXT(Table3[[#This Row],[Order Date]],"yyyy-mm")</f>
        <v>2016-07</v>
      </c>
    </row>
    <row r="4604" spans="1:20"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YEAR(Table3[[#This Row],[Order Date]])</f>
        <v>2016</v>
      </c>
      <c r="T4604" t="str">
        <f>TEXT(Table3[[#This Row],[Order Date]],"yyyy-mm")</f>
        <v>2016-05</v>
      </c>
    </row>
    <row r="4605" spans="1:20"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YEAR(Table3[[#This Row],[Order Date]])</f>
        <v>2016</v>
      </c>
      <c r="T4605" t="str">
        <f>TEXT(Table3[[#This Row],[Order Date]],"yyyy-mm")</f>
        <v>2016-05</v>
      </c>
    </row>
    <row r="4606" spans="1:20"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YEAR(Table3[[#This Row],[Order Date]])</f>
        <v>2016</v>
      </c>
      <c r="T4606" t="str">
        <f>TEXT(Table3[[#This Row],[Order Date]],"yyyy-mm")</f>
        <v>2016-05</v>
      </c>
    </row>
    <row r="4607" spans="1:20"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YEAR(Table3[[#This Row],[Order Date]])</f>
        <v>2016</v>
      </c>
      <c r="T4607" t="str">
        <f>TEXT(Table3[[#This Row],[Order Date]],"yyyy-mm")</f>
        <v>2016-05</v>
      </c>
    </row>
    <row r="4608" spans="1:20"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YEAR(Table3[[#This Row],[Order Date]])</f>
        <v>2016</v>
      </c>
      <c r="T4608" t="str">
        <f>TEXT(Table3[[#This Row],[Order Date]],"yyyy-mm")</f>
        <v>2016-05</v>
      </c>
    </row>
    <row r="4609" spans="1:20"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YEAR(Table3[[#This Row],[Order Date]])</f>
        <v>2016</v>
      </c>
      <c r="T4609" t="str">
        <f>TEXT(Table3[[#This Row],[Order Date]],"yyyy-mm")</f>
        <v>2016-05</v>
      </c>
    </row>
    <row r="4610" spans="1:20"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YEAR(Table3[[#This Row],[Order Date]])</f>
        <v>2016</v>
      </c>
      <c r="T4610" t="str">
        <f>TEXT(Table3[[#This Row],[Order Date]],"yyyy-mm")</f>
        <v>2016-05</v>
      </c>
    </row>
    <row r="4611" spans="1:20"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YEAR(Table3[[#This Row],[Order Date]])</f>
        <v>2016</v>
      </c>
      <c r="T4611" t="str">
        <f>TEXT(Table3[[#This Row],[Order Date]],"yyyy-mm")</f>
        <v>2016-05</v>
      </c>
    </row>
    <row r="4612" spans="1:20"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YEAR(Table3[[#This Row],[Order Date]])</f>
        <v>2018</v>
      </c>
      <c r="T4612" t="str">
        <f>TEXT(Table3[[#This Row],[Order Date]],"yyyy-mm")</f>
        <v>2018-11</v>
      </c>
    </row>
    <row r="4613" spans="1:20"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YEAR(Table3[[#This Row],[Order Date]])</f>
        <v>2017</v>
      </c>
      <c r="T4613" t="str">
        <f>TEXT(Table3[[#This Row],[Order Date]],"yyyy-mm")</f>
        <v>2017-01</v>
      </c>
    </row>
    <row r="4614" spans="1:20"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YEAR(Table3[[#This Row],[Order Date]])</f>
        <v>2017</v>
      </c>
      <c r="T4614" t="str">
        <f>TEXT(Table3[[#This Row],[Order Date]],"yyyy-mm")</f>
        <v>2017-12</v>
      </c>
    </row>
    <row r="4615" spans="1:20"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YEAR(Table3[[#This Row],[Order Date]])</f>
        <v>2017</v>
      </c>
      <c r="T4615" t="str">
        <f>TEXT(Table3[[#This Row],[Order Date]],"yyyy-mm")</f>
        <v>2017-12</v>
      </c>
    </row>
    <row r="4616" spans="1:20"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YEAR(Table3[[#This Row],[Order Date]])</f>
        <v>2017</v>
      </c>
      <c r="T4616" t="str">
        <f>TEXT(Table3[[#This Row],[Order Date]],"yyyy-mm")</f>
        <v>2017-09</v>
      </c>
    </row>
    <row r="4617" spans="1:20"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YEAR(Table3[[#This Row],[Order Date]])</f>
        <v>2017</v>
      </c>
      <c r="T4617" t="str">
        <f>TEXT(Table3[[#This Row],[Order Date]],"yyyy-mm")</f>
        <v>2017-09</v>
      </c>
    </row>
    <row r="4618" spans="1:20"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YEAR(Table3[[#This Row],[Order Date]])</f>
        <v>2016</v>
      </c>
      <c r="T4618" t="str">
        <f>TEXT(Table3[[#This Row],[Order Date]],"yyyy-mm")</f>
        <v>2016-09</v>
      </c>
    </row>
    <row r="4619" spans="1:20"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YEAR(Table3[[#This Row],[Order Date]])</f>
        <v>2016</v>
      </c>
      <c r="T4619" t="str">
        <f>TEXT(Table3[[#This Row],[Order Date]],"yyyy-mm")</f>
        <v>2016-09</v>
      </c>
    </row>
    <row r="4620" spans="1:20"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YEAR(Table3[[#This Row],[Order Date]])</f>
        <v>2016</v>
      </c>
      <c r="T4620" t="str">
        <f>TEXT(Table3[[#This Row],[Order Date]],"yyyy-mm")</f>
        <v>2016-09</v>
      </c>
    </row>
    <row r="4621" spans="1:20"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YEAR(Table3[[#This Row],[Order Date]])</f>
        <v>2018</v>
      </c>
      <c r="T4621" t="str">
        <f>TEXT(Table3[[#This Row],[Order Date]],"yyyy-mm")</f>
        <v>2018-12</v>
      </c>
    </row>
    <row r="4622" spans="1:20"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YEAR(Table3[[#This Row],[Order Date]])</f>
        <v>2018</v>
      </c>
      <c r="T4622" t="str">
        <f>TEXT(Table3[[#This Row],[Order Date]],"yyyy-mm")</f>
        <v>2018-12</v>
      </c>
    </row>
    <row r="4623" spans="1:20"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YEAR(Table3[[#This Row],[Order Date]])</f>
        <v>2016</v>
      </c>
      <c r="T4623" t="str">
        <f>TEXT(Table3[[#This Row],[Order Date]],"yyyy-mm")</f>
        <v>2016-10</v>
      </c>
    </row>
    <row r="4624" spans="1:20"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YEAR(Table3[[#This Row],[Order Date]])</f>
        <v>2018</v>
      </c>
      <c r="T4624" t="str">
        <f>TEXT(Table3[[#This Row],[Order Date]],"yyyy-mm")</f>
        <v>2018-09</v>
      </c>
    </row>
    <row r="4625" spans="1:20"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YEAR(Table3[[#This Row],[Order Date]])</f>
        <v>2018</v>
      </c>
      <c r="T4625" t="str">
        <f>TEXT(Table3[[#This Row],[Order Date]],"yyyy-mm")</f>
        <v>2018-09</v>
      </c>
    </row>
    <row r="4626" spans="1:20"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YEAR(Table3[[#This Row],[Order Date]])</f>
        <v>2018</v>
      </c>
      <c r="T4626" t="str">
        <f>TEXT(Table3[[#This Row],[Order Date]],"yyyy-mm")</f>
        <v>2018-09</v>
      </c>
    </row>
    <row r="4627" spans="1:20"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YEAR(Table3[[#This Row],[Order Date]])</f>
        <v>2018</v>
      </c>
      <c r="T4627" t="str">
        <f>TEXT(Table3[[#This Row],[Order Date]],"yyyy-mm")</f>
        <v>2018-09</v>
      </c>
    </row>
    <row r="4628" spans="1:20"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YEAR(Table3[[#This Row],[Order Date]])</f>
        <v>2017</v>
      </c>
      <c r="T4628" t="str">
        <f>TEXT(Table3[[#This Row],[Order Date]],"yyyy-mm")</f>
        <v>2017-11</v>
      </c>
    </row>
    <row r="4629" spans="1:20"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YEAR(Table3[[#This Row],[Order Date]])</f>
        <v>2017</v>
      </c>
      <c r="T4629" t="str">
        <f>TEXT(Table3[[#This Row],[Order Date]],"yyyy-mm")</f>
        <v>2017-11</v>
      </c>
    </row>
    <row r="4630" spans="1:20"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YEAR(Table3[[#This Row],[Order Date]])</f>
        <v>2017</v>
      </c>
      <c r="T4630" t="str">
        <f>TEXT(Table3[[#This Row],[Order Date]],"yyyy-mm")</f>
        <v>2017-11</v>
      </c>
    </row>
    <row r="4631" spans="1:20"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YEAR(Table3[[#This Row],[Order Date]])</f>
        <v>2017</v>
      </c>
      <c r="T4631" t="str">
        <f>TEXT(Table3[[#This Row],[Order Date]],"yyyy-mm")</f>
        <v>2017-11</v>
      </c>
    </row>
    <row r="4632" spans="1:20"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YEAR(Table3[[#This Row],[Order Date]])</f>
        <v>2016</v>
      </c>
      <c r="T4632" t="str">
        <f>TEXT(Table3[[#This Row],[Order Date]],"yyyy-mm")</f>
        <v>2016-10</v>
      </c>
    </row>
    <row r="4633" spans="1:20"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YEAR(Table3[[#This Row],[Order Date]])</f>
        <v>2018</v>
      </c>
      <c r="T4633" t="str">
        <f>TEXT(Table3[[#This Row],[Order Date]],"yyyy-mm")</f>
        <v>2018-08</v>
      </c>
    </row>
    <row r="4634" spans="1:20"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YEAR(Table3[[#This Row],[Order Date]])</f>
        <v>2018</v>
      </c>
      <c r="T4634" t="str">
        <f>TEXT(Table3[[#This Row],[Order Date]],"yyyy-mm")</f>
        <v>2018-08</v>
      </c>
    </row>
    <row r="4635" spans="1:20"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YEAR(Table3[[#This Row],[Order Date]])</f>
        <v>2016</v>
      </c>
      <c r="T4635" t="str">
        <f>TEXT(Table3[[#This Row],[Order Date]],"yyyy-mm")</f>
        <v>2016-08</v>
      </c>
    </row>
    <row r="4636" spans="1:20"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YEAR(Table3[[#This Row],[Order Date]])</f>
        <v>2016</v>
      </c>
      <c r="T4636" t="str">
        <f>TEXT(Table3[[#This Row],[Order Date]],"yyyy-mm")</f>
        <v>2016-08</v>
      </c>
    </row>
    <row r="4637" spans="1:20"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YEAR(Table3[[#This Row],[Order Date]])</f>
        <v>2018</v>
      </c>
      <c r="T4637" t="str">
        <f>TEXT(Table3[[#This Row],[Order Date]],"yyyy-mm")</f>
        <v>2018-03</v>
      </c>
    </row>
    <row r="4638" spans="1:20"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YEAR(Table3[[#This Row],[Order Date]])</f>
        <v>2018</v>
      </c>
      <c r="T4638" t="str">
        <f>TEXT(Table3[[#This Row],[Order Date]],"yyyy-mm")</f>
        <v>2018-04</v>
      </c>
    </row>
    <row r="4639" spans="1:20"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YEAR(Table3[[#This Row],[Order Date]])</f>
        <v>2018</v>
      </c>
      <c r="T4639" t="str">
        <f>TEXT(Table3[[#This Row],[Order Date]],"yyyy-mm")</f>
        <v>2018-04</v>
      </c>
    </row>
    <row r="4640" spans="1:20"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YEAR(Table3[[#This Row],[Order Date]])</f>
        <v>2018</v>
      </c>
      <c r="T4640" t="str">
        <f>TEXT(Table3[[#This Row],[Order Date]],"yyyy-mm")</f>
        <v>2018-04</v>
      </c>
    </row>
    <row r="4641" spans="1:20"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YEAR(Table3[[#This Row],[Order Date]])</f>
        <v>2017</v>
      </c>
      <c r="T4641" t="str">
        <f>TEXT(Table3[[#This Row],[Order Date]],"yyyy-mm")</f>
        <v>2017-09</v>
      </c>
    </row>
    <row r="4642" spans="1:20"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YEAR(Table3[[#This Row],[Order Date]])</f>
        <v>2017</v>
      </c>
      <c r="T4642" t="str">
        <f>TEXT(Table3[[#This Row],[Order Date]],"yyyy-mm")</f>
        <v>2017-09</v>
      </c>
    </row>
    <row r="4643" spans="1:20"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YEAR(Table3[[#This Row],[Order Date]])</f>
        <v>2018</v>
      </c>
      <c r="T4643" t="str">
        <f>TEXT(Table3[[#This Row],[Order Date]],"yyyy-mm")</f>
        <v>2018-10</v>
      </c>
    </row>
    <row r="4644" spans="1:20"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YEAR(Table3[[#This Row],[Order Date]])</f>
        <v>2018</v>
      </c>
      <c r="T4644" t="str">
        <f>TEXT(Table3[[#This Row],[Order Date]],"yyyy-mm")</f>
        <v>2018-10</v>
      </c>
    </row>
    <row r="4645" spans="1:20"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YEAR(Table3[[#This Row],[Order Date]])</f>
        <v>2016</v>
      </c>
      <c r="T4645" t="str">
        <f>TEXT(Table3[[#This Row],[Order Date]],"yyyy-mm")</f>
        <v>2016-08</v>
      </c>
    </row>
    <row r="4646" spans="1:20"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YEAR(Table3[[#This Row],[Order Date]])</f>
        <v>2016</v>
      </c>
      <c r="T4646" t="str">
        <f>TEXT(Table3[[#This Row],[Order Date]],"yyyy-mm")</f>
        <v>2016-08</v>
      </c>
    </row>
    <row r="4647" spans="1:20"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YEAR(Table3[[#This Row],[Order Date]])</f>
        <v>2017</v>
      </c>
      <c r="T4647" t="str">
        <f>TEXT(Table3[[#This Row],[Order Date]],"yyyy-mm")</f>
        <v>2017-08</v>
      </c>
    </row>
    <row r="4648" spans="1:20"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YEAR(Table3[[#This Row],[Order Date]])</f>
        <v>2015</v>
      </c>
      <c r="T4648" t="str">
        <f>TEXT(Table3[[#This Row],[Order Date]],"yyyy-mm")</f>
        <v>2015-05</v>
      </c>
    </row>
    <row r="4649" spans="1:20"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YEAR(Table3[[#This Row],[Order Date]])</f>
        <v>2017</v>
      </c>
      <c r="T4649" t="str">
        <f>TEXT(Table3[[#This Row],[Order Date]],"yyyy-mm")</f>
        <v>2017-04</v>
      </c>
    </row>
    <row r="4650" spans="1:20"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YEAR(Table3[[#This Row],[Order Date]])</f>
        <v>2018</v>
      </c>
      <c r="T4650" t="str">
        <f>TEXT(Table3[[#This Row],[Order Date]],"yyyy-mm")</f>
        <v>2018-05</v>
      </c>
    </row>
    <row r="4651" spans="1:20"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YEAR(Table3[[#This Row],[Order Date]])</f>
        <v>2018</v>
      </c>
      <c r="T4651" t="str">
        <f>TEXT(Table3[[#This Row],[Order Date]],"yyyy-mm")</f>
        <v>2018-05</v>
      </c>
    </row>
    <row r="4652" spans="1:20"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YEAR(Table3[[#This Row],[Order Date]])</f>
        <v>2018</v>
      </c>
      <c r="T4652" t="str">
        <f>TEXT(Table3[[#This Row],[Order Date]],"yyyy-mm")</f>
        <v>2018-04</v>
      </c>
    </row>
    <row r="4653" spans="1:20"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YEAR(Table3[[#This Row],[Order Date]])</f>
        <v>2018</v>
      </c>
      <c r="T4653" t="str">
        <f>TEXT(Table3[[#This Row],[Order Date]],"yyyy-mm")</f>
        <v>2018-04</v>
      </c>
    </row>
    <row r="4654" spans="1:20"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YEAR(Table3[[#This Row],[Order Date]])</f>
        <v>2018</v>
      </c>
      <c r="T4654" t="str">
        <f>TEXT(Table3[[#This Row],[Order Date]],"yyyy-mm")</f>
        <v>2018-02</v>
      </c>
    </row>
    <row r="4655" spans="1:20"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YEAR(Table3[[#This Row],[Order Date]])</f>
        <v>2018</v>
      </c>
      <c r="T4655" t="str">
        <f>TEXT(Table3[[#This Row],[Order Date]],"yyyy-mm")</f>
        <v>2018-02</v>
      </c>
    </row>
    <row r="4656" spans="1:20"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YEAR(Table3[[#This Row],[Order Date]])</f>
        <v>2018</v>
      </c>
      <c r="T4656" t="str">
        <f>TEXT(Table3[[#This Row],[Order Date]],"yyyy-mm")</f>
        <v>2018-06</v>
      </c>
    </row>
    <row r="4657" spans="1:20"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YEAR(Table3[[#This Row],[Order Date]])</f>
        <v>2015</v>
      </c>
      <c r="T4657" t="str">
        <f>TEXT(Table3[[#This Row],[Order Date]],"yyyy-mm")</f>
        <v>2015-05</v>
      </c>
    </row>
    <row r="4658" spans="1:20"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YEAR(Table3[[#This Row],[Order Date]])</f>
        <v>2016</v>
      </c>
      <c r="T4658" t="str">
        <f>TEXT(Table3[[#This Row],[Order Date]],"yyyy-mm")</f>
        <v>2016-05</v>
      </c>
    </row>
    <row r="4659" spans="1:20"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YEAR(Table3[[#This Row],[Order Date]])</f>
        <v>2016</v>
      </c>
      <c r="T4659" t="str">
        <f>TEXT(Table3[[#This Row],[Order Date]],"yyyy-mm")</f>
        <v>2016-05</v>
      </c>
    </row>
    <row r="4660" spans="1:20"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YEAR(Table3[[#This Row],[Order Date]])</f>
        <v>2016</v>
      </c>
      <c r="T4660" t="str">
        <f>TEXT(Table3[[#This Row],[Order Date]],"yyyy-mm")</f>
        <v>2016-05</v>
      </c>
    </row>
    <row r="4661" spans="1:20"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YEAR(Table3[[#This Row],[Order Date]])</f>
        <v>2016</v>
      </c>
      <c r="T4661" t="str">
        <f>TEXT(Table3[[#This Row],[Order Date]],"yyyy-mm")</f>
        <v>2016-05</v>
      </c>
    </row>
    <row r="4662" spans="1:20"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YEAR(Table3[[#This Row],[Order Date]])</f>
        <v>2016</v>
      </c>
      <c r="T4662" t="str">
        <f>TEXT(Table3[[#This Row],[Order Date]],"yyyy-mm")</f>
        <v>2016-05</v>
      </c>
    </row>
    <row r="4663" spans="1:20"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YEAR(Table3[[#This Row],[Order Date]])</f>
        <v>2016</v>
      </c>
      <c r="T4663" t="str">
        <f>TEXT(Table3[[#This Row],[Order Date]],"yyyy-mm")</f>
        <v>2016-05</v>
      </c>
    </row>
    <row r="4664" spans="1:20"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YEAR(Table3[[#This Row],[Order Date]])</f>
        <v>2016</v>
      </c>
      <c r="T4664" t="str">
        <f>TEXT(Table3[[#This Row],[Order Date]],"yyyy-mm")</f>
        <v>2016-05</v>
      </c>
    </row>
    <row r="4665" spans="1:20"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YEAR(Table3[[#This Row],[Order Date]])</f>
        <v>2017</v>
      </c>
      <c r="T4665" t="str">
        <f>TEXT(Table3[[#This Row],[Order Date]],"yyyy-mm")</f>
        <v>2017-09</v>
      </c>
    </row>
    <row r="4666" spans="1:20"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YEAR(Table3[[#This Row],[Order Date]])</f>
        <v>2017</v>
      </c>
      <c r="T4666" t="str">
        <f>TEXT(Table3[[#This Row],[Order Date]],"yyyy-mm")</f>
        <v>2017-09</v>
      </c>
    </row>
    <row r="4667" spans="1:20"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YEAR(Table3[[#This Row],[Order Date]])</f>
        <v>2017</v>
      </c>
      <c r="T4667" t="str">
        <f>TEXT(Table3[[#This Row],[Order Date]],"yyyy-mm")</f>
        <v>2017-09</v>
      </c>
    </row>
    <row r="4668" spans="1:20"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YEAR(Table3[[#This Row],[Order Date]])</f>
        <v>2017</v>
      </c>
      <c r="T4668" t="str">
        <f>TEXT(Table3[[#This Row],[Order Date]],"yyyy-mm")</f>
        <v>2017-01</v>
      </c>
    </row>
    <row r="4669" spans="1:20"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YEAR(Table3[[#This Row],[Order Date]])</f>
        <v>2017</v>
      </c>
      <c r="T4669" t="str">
        <f>TEXT(Table3[[#This Row],[Order Date]],"yyyy-mm")</f>
        <v>2017-01</v>
      </c>
    </row>
    <row r="4670" spans="1:20"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YEAR(Table3[[#This Row],[Order Date]])</f>
        <v>2018</v>
      </c>
      <c r="T4670" t="str">
        <f>TEXT(Table3[[#This Row],[Order Date]],"yyyy-mm")</f>
        <v>2018-05</v>
      </c>
    </row>
    <row r="4671" spans="1:20"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YEAR(Table3[[#This Row],[Order Date]])</f>
        <v>2018</v>
      </c>
      <c r="T4671" t="str">
        <f>TEXT(Table3[[#This Row],[Order Date]],"yyyy-mm")</f>
        <v>2018-05</v>
      </c>
    </row>
    <row r="4672" spans="1:20"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YEAR(Table3[[#This Row],[Order Date]])</f>
        <v>2018</v>
      </c>
      <c r="T4672" t="str">
        <f>TEXT(Table3[[#This Row],[Order Date]],"yyyy-mm")</f>
        <v>2018-05</v>
      </c>
    </row>
    <row r="4673" spans="1:20"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YEAR(Table3[[#This Row],[Order Date]])</f>
        <v>2017</v>
      </c>
      <c r="T4673" t="str">
        <f>TEXT(Table3[[#This Row],[Order Date]],"yyyy-mm")</f>
        <v>2017-07</v>
      </c>
    </row>
    <row r="4674" spans="1:20"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YEAR(Table3[[#This Row],[Order Date]])</f>
        <v>2017</v>
      </c>
      <c r="T4674" t="str">
        <f>TEXT(Table3[[#This Row],[Order Date]],"yyyy-mm")</f>
        <v>2017-07</v>
      </c>
    </row>
    <row r="4675" spans="1:20"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YEAR(Table3[[#This Row],[Order Date]])</f>
        <v>2017</v>
      </c>
      <c r="T4675" t="str">
        <f>TEXT(Table3[[#This Row],[Order Date]],"yyyy-mm")</f>
        <v>2017-07</v>
      </c>
    </row>
    <row r="4676" spans="1:20"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YEAR(Table3[[#This Row],[Order Date]])</f>
        <v>2017</v>
      </c>
      <c r="T4676" t="str">
        <f>TEXT(Table3[[#This Row],[Order Date]],"yyyy-mm")</f>
        <v>2017-07</v>
      </c>
    </row>
    <row r="4677" spans="1:20"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YEAR(Table3[[#This Row],[Order Date]])</f>
        <v>2018</v>
      </c>
      <c r="T4677" t="str">
        <f>TEXT(Table3[[#This Row],[Order Date]],"yyyy-mm")</f>
        <v>2018-03</v>
      </c>
    </row>
    <row r="4678" spans="1:20"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YEAR(Table3[[#This Row],[Order Date]])</f>
        <v>2015</v>
      </c>
      <c r="T4678" t="str">
        <f>TEXT(Table3[[#This Row],[Order Date]],"yyyy-mm")</f>
        <v>2015-03</v>
      </c>
    </row>
    <row r="4679" spans="1:20"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YEAR(Table3[[#This Row],[Order Date]])</f>
        <v>2015</v>
      </c>
      <c r="T4679" t="str">
        <f>TEXT(Table3[[#This Row],[Order Date]],"yyyy-mm")</f>
        <v>2015-03</v>
      </c>
    </row>
    <row r="4680" spans="1:20"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YEAR(Table3[[#This Row],[Order Date]])</f>
        <v>2015</v>
      </c>
      <c r="T4680" t="str">
        <f>TEXT(Table3[[#This Row],[Order Date]],"yyyy-mm")</f>
        <v>2015-03</v>
      </c>
    </row>
    <row r="4681" spans="1:20"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YEAR(Table3[[#This Row],[Order Date]])</f>
        <v>2015</v>
      </c>
      <c r="T4681" t="str">
        <f>TEXT(Table3[[#This Row],[Order Date]],"yyyy-mm")</f>
        <v>2015-03</v>
      </c>
    </row>
    <row r="4682" spans="1:20"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YEAR(Table3[[#This Row],[Order Date]])</f>
        <v>2015</v>
      </c>
      <c r="T4682" t="str">
        <f>TEXT(Table3[[#This Row],[Order Date]],"yyyy-mm")</f>
        <v>2015-03</v>
      </c>
    </row>
    <row r="4683" spans="1:20"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YEAR(Table3[[#This Row],[Order Date]])</f>
        <v>2017</v>
      </c>
      <c r="T4683" t="str">
        <f>TEXT(Table3[[#This Row],[Order Date]],"yyyy-mm")</f>
        <v>2017-07</v>
      </c>
    </row>
    <row r="4684" spans="1:20"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YEAR(Table3[[#This Row],[Order Date]])</f>
        <v>2017</v>
      </c>
      <c r="T4684" t="str">
        <f>TEXT(Table3[[#This Row],[Order Date]],"yyyy-mm")</f>
        <v>2017-12</v>
      </c>
    </row>
    <row r="4685" spans="1:20"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YEAR(Table3[[#This Row],[Order Date]])</f>
        <v>2017</v>
      </c>
      <c r="T4685" t="str">
        <f>TEXT(Table3[[#This Row],[Order Date]],"yyyy-mm")</f>
        <v>2017-08</v>
      </c>
    </row>
    <row r="4686" spans="1:20"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YEAR(Table3[[#This Row],[Order Date]])</f>
        <v>2017</v>
      </c>
      <c r="T4686" t="str">
        <f>TEXT(Table3[[#This Row],[Order Date]],"yyyy-mm")</f>
        <v>2017-08</v>
      </c>
    </row>
    <row r="4687" spans="1:20"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YEAR(Table3[[#This Row],[Order Date]])</f>
        <v>2017</v>
      </c>
      <c r="T4687" t="str">
        <f>TEXT(Table3[[#This Row],[Order Date]],"yyyy-mm")</f>
        <v>2017-08</v>
      </c>
    </row>
    <row r="4688" spans="1:20"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YEAR(Table3[[#This Row],[Order Date]])</f>
        <v>2017</v>
      </c>
      <c r="T4688" t="str">
        <f>TEXT(Table3[[#This Row],[Order Date]],"yyyy-mm")</f>
        <v>2017-08</v>
      </c>
    </row>
    <row r="4689" spans="1:20"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YEAR(Table3[[#This Row],[Order Date]])</f>
        <v>2017</v>
      </c>
      <c r="T4689" t="str">
        <f>TEXT(Table3[[#This Row],[Order Date]],"yyyy-mm")</f>
        <v>2017-06</v>
      </c>
    </row>
    <row r="4690" spans="1:20"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YEAR(Table3[[#This Row],[Order Date]])</f>
        <v>2018</v>
      </c>
      <c r="T4690" t="str">
        <f>TEXT(Table3[[#This Row],[Order Date]],"yyyy-mm")</f>
        <v>2018-03</v>
      </c>
    </row>
    <row r="4691" spans="1:20"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YEAR(Table3[[#This Row],[Order Date]])</f>
        <v>2015</v>
      </c>
      <c r="T4691" t="str">
        <f>TEXT(Table3[[#This Row],[Order Date]],"yyyy-mm")</f>
        <v>2015-12</v>
      </c>
    </row>
    <row r="4692" spans="1:20"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YEAR(Table3[[#This Row],[Order Date]])</f>
        <v>2015</v>
      </c>
      <c r="T4692" t="str">
        <f>TEXT(Table3[[#This Row],[Order Date]],"yyyy-mm")</f>
        <v>2015-12</v>
      </c>
    </row>
    <row r="4693" spans="1:20"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YEAR(Table3[[#This Row],[Order Date]])</f>
        <v>2015</v>
      </c>
      <c r="T4693" t="str">
        <f>TEXT(Table3[[#This Row],[Order Date]],"yyyy-mm")</f>
        <v>2015-12</v>
      </c>
    </row>
    <row r="4694" spans="1:20"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YEAR(Table3[[#This Row],[Order Date]])</f>
        <v>2015</v>
      </c>
      <c r="T4694" t="str">
        <f>TEXT(Table3[[#This Row],[Order Date]],"yyyy-mm")</f>
        <v>2015-12</v>
      </c>
    </row>
    <row r="4695" spans="1:20"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YEAR(Table3[[#This Row],[Order Date]])</f>
        <v>2015</v>
      </c>
      <c r="T4695" t="str">
        <f>TEXT(Table3[[#This Row],[Order Date]],"yyyy-mm")</f>
        <v>2015-12</v>
      </c>
    </row>
    <row r="4696" spans="1:20"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YEAR(Table3[[#This Row],[Order Date]])</f>
        <v>2016</v>
      </c>
      <c r="T4696" t="str">
        <f>TEXT(Table3[[#This Row],[Order Date]],"yyyy-mm")</f>
        <v>2016-12</v>
      </c>
    </row>
    <row r="4697" spans="1:20"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YEAR(Table3[[#This Row],[Order Date]])</f>
        <v>2016</v>
      </c>
      <c r="T4697" t="str">
        <f>TEXT(Table3[[#This Row],[Order Date]],"yyyy-mm")</f>
        <v>2016-12</v>
      </c>
    </row>
    <row r="4698" spans="1:20"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YEAR(Table3[[#This Row],[Order Date]])</f>
        <v>2016</v>
      </c>
      <c r="T4698" t="str">
        <f>TEXT(Table3[[#This Row],[Order Date]],"yyyy-mm")</f>
        <v>2016-12</v>
      </c>
    </row>
    <row r="4699" spans="1:20"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YEAR(Table3[[#This Row],[Order Date]])</f>
        <v>2016</v>
      </c>
      <c r="T4699" t="str">
        <f>TEXT(Table3[[#This Row],[Order Date]],"yyyy-mm")</f>
        <v>2016-12</v>
      </c>
    </row>
    <row r="4700" spans="1:20"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YEAR(Table3[[#This Row],[Order Date]])</f>
        <v>2016</v>
      </c>
      <c r="T4700" t="str">
        <f>TEXT(Table3[[#This Row],[Order Date]],"yyyy-mm")</f>
        <v>2016-12</v>
      </c>
    </row>
    <row r="4701" spans="1:20"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YEAR(Table3[[#This Row],[Order Date]])</f>
        <v>2018</v>
      </c>
      <c r="T4701" t="str">
        <f>TEXT(Table3[[#This Row],[Order Date]],"yyyy-mm")</f>
        <v>2018-05</v>
      </c>
    </row>
    <row r="4702" spans="1:20"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YEAR(Table3[[#This Row],[Order Date]])</f>
        <v>2018</v>
      </c>
      <c r="T4702" t="str">
        <f>TEXT(Table3[[#This Row],[Order Date]],"yyyy-mm")</f>
        <v>2018-05</v>
      </c>
    </row>
    <row r="4703" spans="1:20"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YEAR(Table3[[#This Row],[Order Date]])</f>
        <v>2018</v>
      </c>
      <c r="T4703" t="str">
        <f>TEXT(Table3[[#This Row],[Order Date]],"yyyy-mm")</f>
        <v>2018-05</v>
      </c>
    </row>
    <row r="4704" spans="1:20"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YEAR(Table3[[#This Row],[Order Date]])</f>
        <v>2018</v>
      </c>
      <c r="T4704" t="str">
        <f>TEXT(Table3[[#This Row],[Order Date]],"yyyy-mm")</f>
        <v>2018-05</v>
      </c>
    </row>
    <row r="4705" spans="1:20"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YEAR(Table3[[#This Row],[Order Date]])</f>
        <v>2017</v>
      </c>
      <c r="T4705" t="str">
        <f>TEXT(Table3[[#This Row],[Order Date]],"yyyy-mm")</f>
        <v>2017-06</v>
      </c>
    </row>
    <row r="4706" spans="1:20"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YEAR(Table3[[#This Row],[Order Date]])</f>
        <v>2017</v>
      </c>
      <c r="T4706" t="str">
        <f>TEXT(Table3[[#This Row],[Order Date]],"yyyy-mm")</f>
        <v>2017-05</v>
      </c>
    </row>
    <row r="4707" spans="1:20"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YEAR(Table3[[#This Row],[Order Date]])</f>
        <v>2017</v>
      </c>
      <c r="T4707" t="str">
        <f>TEXT(Table3[[#This Row],[Order Date]],"yyyy-mm")</f>
        <v>2017-05</v>
      </c>
    </row>
    <row r="4708" spans="1:20"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YEAR(Table3[[#This Row],[Order Date]])</f>
        <v>2017</v>
      </c>
      <c r="T4708" t="str">
        <f>TEXT(Table3[[#This Row],[Order Date]],"yyyy-mm")</f>
        <v>2017-05</v>
      </c>
    </row>
    <row r="4709" spans="1:20"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YEAR(Table3[[#This Row],[Order Date]])</f>
        <v>2018</v>
      </c>
      <c r="T4709" t="str">
        <f>TEXT(Table3[[#This Row],[Order Date]],"yyyy-mm")</f>
        <v>2018-06</v>
      </c>
    </row>
    <row r="4710" spans="1:20"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YEAR(Table3[[#This Row],[Order Date]])</f>
        <v>2018</v>
      </c>
      <c r="T4710" t="str">
        <f>TEXT(Table3[[#This Row],[Order Date]],"yyyy-mm")</f>
        <v>2018-06</v>
      </c>
    </row>
    <row r="4711" spans="1:20"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YEAR(Table3[[#This Row],[Order Date]])</f>
        <v>2018</v>
      </c>
      <c r="T4711" t="str">
        <f>TEXT(Table3[[#This Row],[Order Date]],"yyyy-mm")</f>
        <v>2018-06</v>
      </c>
    </row>
    <row r="4712" spans="1:20"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YEAR(Table3[[#This Row],[Order Date]])</f>
        <v>2018</v>
      </c>
      <c r="T4712" t="str">
        <f>TEXT(Table3[[#This Row],[Order Date]],"yyyy-mm")</f>
        <v>2018-06</v>
      </c>
    </row>
    <row r="4713" spans="1:20"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YEAR(Table3[[#This Row],[Order Date]])</f>
        <v>2015</v>
      </c>
      <c r="T4713" t="str">
        <f>TEXT(Table3[[#This Row],[Order Date]],"yyyy-mm")</f>
        <v>2015-03</v>
      </c>
    </row>
    <row r="4714" spans="1:20"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YEAR(Table3[[#This Row],[Order Date]])</f>
        <v>2015</v>
      </c>
      <c r="T4714" t="str">
        <f>TEXT(Table3[[#This Row],[Order Date]],"yyyy-mm")</f>
        <v>2015-12</v>
      </c>
    </row>
    <row r="4715" spans="1:20"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YEAR(Table3[[#This Row],[Order Date]])</f>
        <v>2015</v>
      </c>
      <c r="T4715" t="str">
        <f>TEXT(Table3[[#This Row],[Order Date]],"yyyy-mm")</f>
        <v>2015-12</v>
      </c>
    </row>
    <row r="4716" spans="1:20"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YEAR(Table3[[#This Row],[Order Date]])</f>
        <v>2018</v>
      </c>
      <c r="T4716" t="str">
        <f>TEXT(Table3[[#This Row],[Order Date]],"yyyy-mm")</f>
        <v>2018-05</v>
      </c>
    </row>
    <row r="4717" spans="1:20"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YEAR(Table3[[#This Row],[Order Date]])</f>
        <v>2016</v>
      </c>
      <c r="T4717" t="str">
        <f>TEXT(Table3[[#This Row],[Order Date]],"yyyy-mm")</f>
        <v>2016-05</v>
      </c>
    </row>
    <row r="4718" spans="1:20"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YEAR(Table3[[#This Row],[Order Date]])</f>
        <v>2018</v>
      </c>
      <c r="T4718" t="str">
        <f>TEXT(Table3[[#This Row],[Order Date]],"yyyy-mm")</f>
        <v>2018-12</v>
      </c>
    </row>
    <row r="4719" spans="1:20"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YEAR(Table3[[#This Row],[Order Date]])</f>
        <v>2016</v>
      </c>
      <c r="T4719" t="str">
        <f>TEXT(Table3[[#This Row],[Order Date]],"yyyy-mm")</f>
        <v>2016-12</v>
      </c>
    </row>
    <row r="4720" spans="1:20"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YEAR(Table3[[#This Row],[Order Date]])</f>
        <v>2016</v>
      </c>
      <c r="T4720" t="str">
        <f>TEXT(Table3[[#This Row],[Order Date]],"yyyy-mm")</f>
        <v>2016-10</v>
      </c>
    </row>
    <row r="4721" spans="1:20"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YEAR(Table3[[#This Row],[Order Date]])</f>
        <v>2016</v>
      </c>
      <c r="T4721" t="str">
        <f>TEXT(Table3[[#This Row],[Order Date]],"yyyy-mm")</f>
        <v>2016-04</v>
      </c>
    </row>
    <row r="4722" spans="1:20"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YEAR(Table3[[#This Row],[Order Date]])</f>
        <v>2016</v>
      </c>
      <c r="T4722" t="str">
        <f>TEXT(Table3[[#This Row],[Order Date]],"yyyy-mm")</f>
        <v>2016-04</v>
      </c>
    </row>
    <row r="4723" spans="1:20"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YEAR(Table3[[#This Row],[Order Date]])</f>
        <v>2015</v>
      </c>
      <c r="T4723" t="str">
        <f>TEXT(Table3[[#This Row],[Order Date]],"yyyy-mm")</f>
        <v>2015-06</v>
      </c>
    </row>
    <row r="4724" spans="1:20"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YEAR(Table3[[#This Row],[Order Date]])</f>
        <v>2018</v>
      </c>
      <c r="T4724" t="str">
        <f>TEXT(Table3[[#This Row],[Order Date]],"yyyy-mm")</f>
        <v>2018-09</v>
      </c>
    </row>
    <row r="4725" spans="1:20"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YEAR(Table3[[#This Row],[Order Date]])</f>
        <v>2017</v>
      </c>
      <c r="T4725" t="str">
        <f>TEXT(Table3[[#This Row],[Order Date]],"yyyy-mm")</f>
        <v>2017-05</v>
      </c>
    </row>
    <row r="4726" spans="1:20"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YEAR(Table3[[#This Row],[Order Date]])</f>
        <v>2017</v>
      </c>
      <c r="T4726" t="str">
        <f>TEXT(Table3[[#This Row],[Order Date]],"yyyy-mm")</f>
        <v>2017-11</v>
      </c>
    </row>
    <row r="4727" spans="1:20"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YEAR(Table3[[#This Row],[Order Date]])</f>
        <v>2017</v>
      </c>
      <c r="T4727" t="str">
        <f>TEXT(Table3[[#This Row],[Order Date]],"yyyy-mm")</f>
        <v>2017-11</v>
      </c>
    </row>
    <row r="4728" spans="1:20"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YEAR(Table3[[#This Row],[Order Date]])</f>
        <v>2015</v>
      </c>
      <c r="T4728" t="str">
        <f>TEXT(Table3[[#This Row],[Order Date]],"yyyy-mm")</f>
        <v>2015-11</v>
      </c>
    </row>
    <row r="4729" spans="1:20"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YEAR(Table3[[#This Row],[Order Date]])</f>
        <v>2015</v>
      </c>
      <c r="T4729" t="str">
        <f>TEXT(Table3[[#This Row],[Order Date]],"yyyy-mm")</f>
        <v>2015-11</v>
      </c>
    </row>
    <row r="4730" spans="1:20"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YEAR(Table3[[#This Row],[Order Date]])</f>
        <v>2015</v>
      </c>
      <c r="T4730" t="str">
        <f>TEXT(Table3[[#This Row],[Order Date]],"yyyy-mm")</f>
        <v>2015-11</v>
      </c>
    </row>
    <row r="4731" spans="1:20"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YEAR(Table3[[#This Row],[Order Date]])</f>
        <v>2017</v>
      </c>
      <c r="T4731" t="str">
        <f>TEXT(Table3[[#This Row],[Order Date]],"yyyy-mm")</f>
        <v>2017-07</v>
      </c>
    </row>
    <row r="4732" spans="1:20"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YEAR(Table3[[#This Row],[Order Date]])</f>
        <v>2016</v>
      </c>
      <c r="T4732" t="str">
        <f>TEXT(Table3[[#This Row],[Order Date]],"yyyy-mm")</f>
        <v>2016-03</v>
      </c>
    </row>
    <row r="4733" spans="1:20"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YEAR(Table3[[#This Row],[Order Date]])</f>
        <v>2016</v>
      </c>
      <c r="T4733" t="str">
        <f>TEXT(Table3[[#This Row],[Order Date]],"yyyy-mm")</f>
        <v>2016-03</v>
      </c>
    </row>
    <row r="4734" spans="1:20"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YEAR(Table3[[#This Row],[Order Date]])</f>
        <v>2016</v>
      </c>
      <c r="T4734" t="str">
        <f>TEXT(Table3[[#This Row],[Order Date]],"yyyy-mm")</f>
        <v>2016-03</v>
      </c>
    </row>
    <row r="4735" spans="1:20"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YEAR(Table3[[#This Row],[Order Date]])</f>
        <v>2016</v>
      </c>
      <c r="T4735" t="str">
        <f>TEXT(Table3[[#This Row],[Order Date]],"yyyy-mm")</f>
        <v>2016-03</v>
      </c>
    </row>
    <row r="4736" spans="1:20"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YEAR(Table3[[#This Row],[Order Date]])</f>
        <v>2017</v>
      </c>
      <c r="T4736" t="str">
        <f>TEXT(Table3[[#This Row],[Order Date]],"yyyy-mm")</f>
        <v>2017-04</v>
      </c>
    </row>
    <row r="4737" spans="1:20"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YEAR(Table3[[#This Row],[Order Date]])</f>
        <v>2016</v>
      </c>
      <c r="T4737" t="str">
        <f>TEXT(Table3[[#This Row],[Order Date]],"yyyy-mm")</f>
        <v>2016-06</v>
      </c>
    </row>
    <row r="4738" spans="1:20"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YEAR(Table3[[#This Row],[Order Date]])</f>
        <v>2016</v>
      </c>
      <c r="T4738" t="str">
        <f>TEXT(Table3[[#This Row],[Order Date]],"yyyy-mm")</f>
        <v>2016-06</v>
      </c>
    </row>
    <row r="4739" spans="1:20"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YEAR(Table3[[#This Row],[Order Date]])</f>
        <v>2016</v>
      </c>
      <c r="T4739" t="str">
        <f>TEXT(Table3[[#This Row],[Order Date]],"yyyy-mm")</f>
        <v>2016-06</v>
      </c>
    </row>
    <row r="4740" spans="1:20"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YEAR(Table3[[#This Row],[Order Date]])</f>
        <v>2016</v>
      </c>
      <c r="T4740" t="str">
        <f>TEXT(Table3[[#This Row],[Order Date]],"yyyy-mm")</f>
        <v>2016-02</v>
      </c>
    </row>
    <row r="4741" spans="1:20"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YEAR(Table3[[#This Row],[Order Date]])</f>
        <v>2016</v>
      </c>
      <c r="T4741" t="str">
        <f>TEXT(Table3[[#This Row],[Order Date]],"yyyy-mm")</f>
        <v>2016-02</v>
      </c>
    </row>
    <row r="4742" spans="1:20"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YEAR(Table3[[#This Row],[Order Date]])</f>
        <v>2018</v>
      </c>
      <c r="T4742" t="str">
        <f>TEXT(Table3[[#This Row],[Order Date]],"yyyy-mm")</f>
        <v>2018-11</v>
      </c>
    </row>
    <row r="4743" spans="1:20"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YEAR(Table3[[#This Row],[Order Date]])</f>
        <v>2018</v>
      </c>
      <c r="T4743" t="str">
        <f>TEXT(Table3[[#This Row],[Order Date]],"yyyy-mm")</f>
        <v>2018-11</v>
      </c>
    </row>
    <row r="4744" spans="1:20"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YEAR(Table3[[#This Row],[Order Date]])</f>
        <v>2018</v>
      </c>
      <c r="T4744" t="str">
        <f>TEXT(Table3[[#This Row],[Order Date]],"yyyy-mm")</f>
        <v>2018-11</v>
      </c>
    </row>
    <row r="4745" spans="1:20"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YEAR(Table3[[#This Row],[Order Date]])</f>
        <v>2018</v>
      </c>
      <c r="T4745" t="str">
        <f>TEXT(Table3[[#This Row],[Order Date]],"yyyy-mm")</f>
        <v>2018-03</v>
      </c>
    </row>
    <row r="4746" spans="1:20"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YEAR(Table3[[#This Row],[Order Date]])</f>
        <v>2018</v>
      </c>
      <c r="T4746" t="str">
        <f>TEXT(Table3[[#This Row],[Order Date]],"yyyy-mm")</f>
        <v>2018-03</v>
      </c>
    </row>
    <row r="4747" spans="1:20"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YEAR(Table3[[#This Row],[Order Date]])</f>
        <v>2018</v>
      </c>
      <c r="T4747" t="str">
        <f>TEXT(Table3[[#This Row],[Order Date]],"yyyy-mm")</f>
        <v>2018-03</v>
      </c>
    </row>
    <row r="4748" spans="1:20"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YEAR(Table3[[#This Row],[Order Date]])</f>
        <v>2018</v>
      </c>
      <c r="T4748" t="str">
        <f>TEXT(Table3[[#This Row],[Order Date]],"yyyy-mm")</f>
        <v>2018-03</v>
      </c>
    </row>
    <row r="4749" spans="1:20"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YEAR(Table3[[#This Row],[Order Date]])</f>
        <v>2017</v>
      </c>
      <c r="T4749" t="str">
        <f>TEXT(Table3[[#This Row],[Order Date]],"yyyy-mm")</f>
        <v>2017-03</v>
      </c>
    </row>
    <row r="4750" spans="1:20"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YEAR(Table3[[#This Row],[Order Date]])</f>
        <v>2017</v>
      </c>
      <c r="T4750" t="str">
        <f>TEXT(Table3[[#This Row],[Order Date]],"yyyy-mm")</f>
        <v>2017-03</v>
      </c>
    </row>
    <row r="4751" spans="1:20"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YEAR(Table3[[#This Row],[Order Date]])</f>
        <v>2017</v>
      </c>
      <c r="T4751" t="str">
        <f>TEXT(Table3[[#This Row],[Order Date]],"yyyy-mm")</f>
        <v>2017-12</v>
      </c>
    </row>
    <row r="4752" spans="1:20"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YEAR(Table3[[#This Row],[Order Date]])</f>
        <v>2017</v>
      </c>
      <c r="T4752" t="str">
        <f>TEXT(Table3[[#This Row],[Order Date]],"yyyy-mm")</f>
        <v>2017-10</v>
      </c>
    </row>
    <row r="4753" spans="1:20"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YEAR(Table3[[#This Row],[Order Date]])</f>
        <v>2017</v>
      </c>
      <c r="T4753" t="str">
        <f>TEXT(Table3[[#This Row],[Order Date]],"yyyy-mm")</f>
        <v>2017-12</v>
      </c>
    </row>
    <row r="4754" spans="1:20"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YEAR(Table3[[#This Row],[Order Date]])</f>
        <v>2018</v>
      </c>
      <c r="T4754" t="str">
        <f>TEXT(Table3[[#This Row],[Order Date]],"yyyy-mm")</f>
        <v>2018-11</v>
      </c>
    </row>
    <row r="4755" spans="1:20"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YEAR(Table3[[#This Row],[Order Date]])</f>
        <v>2016</v>
      </c>
      <c r="T4755" t="str">
        <f>TEXT(Table3[[#This Row],[Order Date]],"yyyy-mm")</f>
        <v>2016-12</v>
      </c>
    </row>
    <row r="4756" spans="1:20"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YEAR(Table3[[#This Row],[Order Date]])</f>
        <v>2018</v>
      </c>
      <c r="T4756" t="str">
        <f>TEXT(Table3[[#This Row],[Order Date]],"yyyy-mm")</f>
        <v>2018-02</v>
      </c>
    </row>
    <row r="4757" spans="1:20"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YEAR(Table3[[#This Row],[Order Date]])</f>
        <v>2018</v>
      </c>
      <c r="T4757" t="str">
        <f>TEXT(Table3[[#This Row],[Order Date]],"yyyy-mm")</f>
        <v>2018-02</v>
      </c>
    </row>
    <row r="4758" spans="1:20"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YEAR(Table3[[#This Row],[Order Date]])</f>
        <v>2018</v>
      </c>
      <c r="T4758" t="str">
        <f>TEXT(Table3[[#This Row],[Order Date]],"yyyy-mm")</f>
        <v>2018-09</v>
      </c>
    </row>
    <row r="4759" spans="1:20"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YEAR(Table3[[#This Row],[Order Date]])</f>
        <v>2018</v>
      </c>
      <c r="T4759" t="str">
        <f>TEXT(Table3[[#This Row],[Order Date]],"yyyy-mm")</f>
        <v>2018-04</v>
      </c>
    </row>
    <row r="4760" spans="1:20"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YEAR(Table3[[#This Row],[Order Date]])</f>
        <v>2015</v>
      </c>
      <c r="T4760" t="str">
        <f>TEXT(Table3[[#This Row],[Order Date]],"yyyy-mm")</f>
        <v>2015-11</v>
      </c>
    </row>
    <row r="4761" spans="1:20"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YEAR(Table3[[#This Row],[Order Date]])</f>
        <v>2015</v>
      </c>
      <c r="T4761" t="str">
        <f>TEXT(Table3[[#This Row],[Order Date]],"yyyy-mm")</f>
        <v>2015-11</v>
      </c>
    </row>
    <row r="4762" spans="1:20"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YEAR(Table3[[#This Row],[Order Date]])</f>
        <v>2015</v>
      </c>
      <c r="T4762" t="str">
        <f>TEXT(Table3[[#This Row],[Order Date]],"yyyy-mm")</f>
        <v>2015-11</v>
      </c>
    </row>
    <row r="4763" spans="1:20"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YEAR(Table3[[#This Row],[Order Date]])</f>
        <v>2017</v>
      </c>
      <c r="T4763" t="str">
        <f>TEXT(Table3[[#This Row],[Order Date]],"yyyy-mm")</f>
        <v>2017-12</v>
      </c>
    </row>
    <row r="4764" spans="1:20"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YEAR(Table3[[#This Row],[Order Date]])</f>
        <v>2017</v>
      </c>
      <c r="T4764" t="str">
        <f>TEXT(Table3[[#This Row],[Order Date]],"yyyy-mm")</f>
        <v>2017-12</v>
      </c>
    </row>
    <row r="4765" spans="1:20"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YEAR(Table3[[#This Row],[Order Date]])</f>
        <v>2015</v>
      </c>
      <c r="T4765" t="str">
        <f>TEXT(Table3[[#This Row],[Order Date]],"yyyy-mm")</f>
        <v>2015-09</v>
      </c>
    </row>
    <row r="4766" spans="1:20"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YEAR(Table3[[#This Row],[Order Date]])</f>
        <v>2018</v>
      </c>
      <c r="T4766" t="str">
        <f>TEXT(Table3[[#This Row],[Order Date]],"yyyy-mm")</f>
        <v>2018-11</v>
      </c>
    </row>
    <row r="4767" spans="1:20"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YEAR(Table3[[#This Row],[Order Date]])</f>
        <v>2016</v>
      </c>
      <c r="T4767" t="str">
        <f>TEXT(Table3[[#This Row],[Order Date]],"yyyy-mm")</f>
        <v>2016-04</v>
      </c>
    </row>
    <row r="4768" spans="1:20"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YEAR(Table3[[#This Row],[Order Date]])</f>
        <v>2016</v>
      </c>
      <c r="T4768" t="str">
        <f>TEXT(Table3[[#This Row],[Order Date]],"yyyy-mm")</f>
        <v>2016-03</v>
      </c>
    </row>
    <row r="4769" spans="1:20"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YEAR(Table3[[#This Row],[Order Date]])</f>
        <v>2016</v>
      </c>
      <c r="T4769" t="str">
        <f>TEXT(Table3[[#This Row],[Order Date]],"yyyy-mm")</f>
        <v>2016-03</v>
      </c>
    </row>
    <row r="4770" spans="1:20"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YEAR(Table3[[#This Row],[Order Date]])</f>
        <v>2018</v>
      </c>
      <c r="T4770" t="str">
        <f>TEXT(Table3[[#This Row],[Order Date]],"yyyy-mm")</f>
        <v>2018-06</v>
      </c>
    </row>
    <row r="4771" spans="1:20"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YEAR(Table3[[#This Row],[Order Date]])</f>
        <v>2017</v>
      </c>
      <c r="T4771" t="str">
        <f>TEXT(Table3[[#This Row],[Order Date]],"yyyy-mm")</f>
        <v>2017-09</v>
      </c>
    </row>
    <row r="4772" spans="1:20"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YEAR(Table3[[#This Row],[Order Date]])</f>
        <v>2017</v>
      </c>
      <c r="T4772" t="str">
        <f>TEXT(Table3[[#This Row],[Order Date]],"yyyy-mm")</f>
        <v>2017-09</v>
      </c>
    </row>
    <row r="4773" spans="1:20"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YEAR(Table3[[#This Row],[Order Date]])</f>
        <v>2015</v>
      </c>
      <c r="T4773" t="str">
        <f>TEXT(Table3[[#This Row],[Order Date]],"yyyy-mm")</f>
        <v>2015-10</v>
      </c>
    </row>
    <row r="4774" spans="1:20"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YEAR(Table3[[#This Row],[Order Date]])</f>
        <v>2018</v>
      </c>
      <c r="T4774" t="str">
        <f>TEXT(Table3[[#This Row],[Order Date]],"yyyy-mm")</f>
        <v>2018-11</v>
      </c>
    </row>
    <row r="4775" spans="1:20"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YEAR(Table3[[#This Row],[Order Date]])</f>
        <v>2018</v>
      </c>
      <c r="T4775" t="str">
        <f>TEXT(Table3[[#This Row],[Order Date]],"yyyy-mm")</f>
        <v>2018-11</v>
      </c>
    </row>
    <row r="4776" spans="1:20"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YEAR(Table3[[#This Row],[Order Date]])</f>
        <v>2018</v>
      </c>
      <c r="T4776" t="str">
        <f>TEXT(Table3[[#This Row],[Order Date]],"yyyy-mm")</f>
        <v>2018-11</v>
      </c>
    </row>
    <row r="4777" spans="1:20"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YEAR(Table3[[#This Row],[Order Date]])</f>
        <v>2018</v>
      </c>
      <c r="T4777" t="str">
        <f>TEXT(Table3[[#This Row],[Order Date]],"yyyy-mm")</f>
        <v>2018-11</v>
      </c>
    </row>
    <row r="4778" spans="1:20"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YEAR(Table3[[#This Row],[Order Date]])</f>
        <v>2017</v>
      </c>
      <c r="T4778" t="str">
        <f>TEXT(Table3[[#This Row],[Order Date]],"yyyy-mm")</f>
        <v>2017-02</v>
      </c>
    </row>
    <row r="4779" spans="1:20"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YEAR(Table3[[#This Row],[Order Date]])</f>
        <v>2017</v>
      </c>
      <c r="T4779" t="str">
        <f>TEXT(Table3[[#This Row],[Order Date]],"yyyy-mm")</f>
        <v>2017-02</v>
      </c>
    </row>
    <row r="4780" spans="1:20"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YEAR(Table3[[#This Row],[Order Date]])</f>
        <v>2018</v>
      </c>
      <c r="T4780" t="str">
        <f>TEXT(Table3[[#This Row],[Order Date]],"yyyy-mm")</f>
        <v>2018-11</v>
      </c>
    </row>
    <row r="4781" spans="1:20"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YEAR(Table3[[#This Row],[Order Date]])</f>
        <v>2015</v>
      </c>
      <c r="T4781" t="str">
        <f>TEXT(Table3[[#This Row],[Order Date]],"yyyy-mm")</f>
        <v>2015-07</v>
      </c>
    </row>
    <row r="4782" spans="1:20"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YEAR(Table3[[#This Row],[Order Date]])</f>
        <v>2015</v>
      </c>
      <c r="T4782" t="str">
        <f>TEXT(Table3[[#This Row],[Order Date]],"yyyy-mm")</f>
        <v>2015-11</v>
      </c>
    </row>
    <row r="4783" spans="1:20"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YEAR(Table3[[#This Row],[Order Date]])</f>
        <v>2015</v>
      </c>
      <c r="T4783" t="str">
        <f>TEXT(Table3[[#This Row],[Order Date]],"yyyy-mm")</f>
        <v>2015-11</v>
      </c>
    </row>
    <row r="4784" spans="1:20"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YEAR(Table3[[#This Row],[Order Date]])</f>
        <v>2015</v>
      </c>
      <c r="T4784" t="str">
        <f>TEXT(Table3[[#This Row],[Order Date]],"yyyy-mm")</f>
        <v>2015-11</v>
      </c>
    </row>
    <row r="4785" spans="1:20"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YEAR(Table3[[#This Row],[Order Date]])</f>
        <v>2018</v>
      </c>
      <c r="T4785" t="str">
        <f>TEXT(Table3[[#This Row],[Order Date]],"yyyy-mm")</f>
        <v>2018-01</v>
      </c>
    </row>
    <row r="4786" spans="1:20"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YEAR(Table3[[#This Row],[Order Date]])</f>
        <v>2016</v>
      </c>
      <c r="T4786" t="str">
        <f>TEXT(Table3[[#This Row],[Order Date]],"yyyy-mm")</f>
        <v>2016-12</v>
      </c>
    </row>
    <row r="4787" spans="1:20"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YEAR(Table3[[#This Row],[Order Date]])</f>
        <v>2016</v>
      </c>
      <c r="T4787" t="str">
        <f>TEXT(Table3[[#This Row],[Order Date]],"yyyy-mm")</f>
        <v>2016-12</v>
      </c>
    </row>
    <row r="4788" spans="1:20"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YEAR(Table3[[#This Row],[Order Date]])</f>
        <v>2016</v>
      </c>
      <c r="T4788" t="str">
        <f>TEXT(Table3[[#This Row],[Order Date]],"yyyy-mm")</f>
        <v>2016-12</v>
      </c>
    </row>
    <row r="4789" spans="1:20"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YEAR(Table3[[#This Row],[Order Date]])</f>
        <v>2016</v>
      </c>
      <c r="T4789" t="str">
        <f>TEXT(Table3[[#This Row],[Order Date]],"yyyy-mm")</f>
        <v>2016-12</v>
      </c>
    </row>
    <row r="4790" spans="1:20"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YEAR(Table3[[#This Row],[Order Date]])</f>
        <v>2016</v>
      </c>
      <c r="T4790" t="str">
        <f>TEXT(Table3[[#This Row],[Order Date]],"yyyy-mm")</f>
        <v>2016-12</v>
      </c>
    </row>
    <row r="4791" spans="1:20"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YEAR(Table3[[#This Row],[Order Date]])</f>
        <v>2016</v>
      </c>
      <c r="T4791" t="str">
        <f>TEXT(Table3[[#This Row],[Order Date]],"yyyy-mm")</f>
        <v>2016-12</v>
      </c>
    </row>
    <row r="4792" spans="1:20"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YEAR(Table3[[#This Row],[Order Date]])</f>
        <v>2016</v>
      </c>
      <c r="T4792" t="str">
        <f>TEXT(Table3[[#This Row],[Order Date]],"yyyy-mm")</f>
        <v>2016-12</v>
      </c>
    </row>
    <row r="4793" spans="1:20"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YEAR(Table3[[#This Row],[Order Date]])</f>
        <v>2016</v>
      </c>
      <c r="T4793" t="str">
        <f>TEXT(Table3[[#This Row],[Order Date]],"yyyy-mm")</f>
        <v>2016-12</v>
      </c>
    </row>
    <row r="4794" spans="1:20"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YEAR(Table3[[#This Row],[Order Date]])</f>
        <v>2016</v>
      </c>
      <c r="T4794" t="str">
        <f>TEXT(Table3[[#This Row],[Order Date]],"yyyy-mm")</f>
        <v>2016-12</v>
      </c>
    </row>
    <row r="4795" spans="1:20"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YEAR(Table3[[#This Row],[Order Date]])</f>
        <v>2016</v>
      </c>
      <c r="T4795" t="str">
        <f>TEXT(Table3[[#This Row],[Order Date]],"yyyy-mm")</f>
        <v>2016-06</v>
      </c>
    </row>
    <row r="4796" spans="1:20"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YEAR(Table3[[#This Row],[Order Date]])</f>
        <v>2016</v>
      </c>
      <c r="T4796" t="str">
        <f>TEXT(Table3[[#This Row],[Order Date]],"yyyy-mm")</f>
        <v>2016-03</v>
      </c>
    </row>
    <row r="4797" spans="1:20"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YEAR(Table3[[#This Row],[Order Date]])</f>
        <v>2016</v>
      </c>
      <c r="T4797" t="str">
        <f>TEXT(Table3[[#This Row],[Order Date]],"yyyy-mm")</f>
        <v>2016-08</v>
      </c>
    </row>
    <row r="4798" spans="1:20"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YEAR(Table3[[#This Row],[Order Date]])</f>
        <v>2017</v>
      </c>
      <c r="T4798" t="str">
        <f>TEXT(Table3[[#This Row],[Order Date]],"yyyy-mm")</f>
        <v>2017-05</v>
      </c>
    </row>
    <row r="4799" spans="1:20"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YEAR(Table3[[#This Row],[Order Date]])</f>
        <v>2017</v>
      </c>
      <c r="T4799" t="str">
        <f>TEXT(Table3[[#This Row],[Order Date]],"yyyy-mm")</f>
        <v>2017-05</v>
      </c>
    </row>
    <row r="4800" spans="1:20"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YEAR(Table3[[#This Row],[Order Date]])</f>
        <v>2017</v>
      </c>
      <c r="T4800" t="str">
        <f>TEXT(Table3[[#This Row],[Order Date]],"yyyy-mm")</f>
        <v>2017-05</v>
      </c>
    </row>
    <row r="4801" spans="1:20"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YEAR(Table3[[#This Row],[Order Date]])</f>
        <v>2017</v>
      </c>
      <c r="T4801" t="str">
        <f>TEXT(Table3[[#This Row],[Order Date]],"yyyy-mm")</f>
        <v>2017-05</v>
      </c>
    </row>
    <row r="4802" spans="1:20"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YEAR(Table3[[#This Row],[Order Date]])</f>
        <v>2017</v>
      </c>
      <c r="T4802" t="str">
        <f>TEXT(Table3[[#This Row],[Order Date]],"yyyy-mm")</f>
        <v>2017-05</v>
      </c>
    </row>
    <row r="4803" spans="1:20"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YEAR(Table3[[#This Row],[Order Date]])</f>
        <v>2017</v>
      </c>
      <c r="T4803" t="str">
        <f>TEXT(Table3[[#This Row],[Order Date]],"yyyy-mm")</f>
        <v>2017-05</v>
      </c>
    </row>
    <row r="4804" spans="1:20"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YEAR(Table3[[#This Row],[Order Date]])</f>
        <v>2017</v>
      </c>
      <c r="T4804" t="str">
        <f>TEXT(Table3[[#This Row],[Order Date]],"yyyy-mm")</f>
        <v>2017-05</v>
      </c>
    </row>
    <row r="4805" spans="1:20"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YEAR(Table3[[#This Row],[Order Date]])</f>
        <v>2018</v>
      </c>
      <c r="T4805" t="str">
        <f>TEXT(Table3[[#This Row],[Order Date]],"yyyy-mm")</f>
        <v>2018-07</v>
      </c>
    </row>
    <row r="4806" spans="1:20"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YEAR(Table3[[#This Row],[Order Date]])</f>
        <v>2018</v>
      </c>
      <c r="T4806" t="str">
        <f>TEXT(Table3[[#This Row],[Order Date]],"yyyy-mm")</f>
        <v>2018-07</v>
      </c>
    </row>
    <row r="4807" spans="1:20"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YEAR(Table3[[#This Row],[Order Date]])</f>
        <v>2016</v>
      </c>
      <c r="T4807" t="str">
        <f>TEXT(Table3[[#This Row],[Order Date]],"yyyy-mm")</f>
        <v>2016-11</v>
      </c>
    </row>
    <row r="4808" spans="1:20"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YEAR(Table3[[#This Row],[Order Date]])</f>
        <v>2016</v>
      </c>
      <c r="T4808" t="str">
        <f>TEXT(Table3[[#This Row],[Order Date]],"yyyy-mm")</f>
        <v>2016-11</v>
      </c>
    </row>
    <row r="4809" spans="1:20"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YEAR(Table3[[#This Row],[Order Date]])</f>
        <v>2016</v>
      </c>
      <c r="T4809" t="str">
        <f>TEXT(Table3[[#This Row],[Order Date]],"yyyy-mm")</f>
        <v>2016-11</v>
      </c>
    </row>
    <row r="4810" spans="1:20"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YEAR(Table3[[#This Row],[Order Date]])</f>
        <v>2015</v>
      </c>
      <c r="T4810" t="str">
        <f>TEXT(Table3[[#This Row],[Order Date]],"yyyy-mm")</f>
        <v>2015-11</v>
      </c>
    </row>
    <row r="4811" spans="1:20"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YEAR(Table3[[#This Row],[Order Date]])</f>
        <v>2016</v>
      </c>
      <c r="T4811" t="str">
        <f>TEXT(Table3[[#This Row],[Order Date]],"yyyy-mm")</f>
        <v>2016-12</v>
      </c>
    </row>
    <row r="4812" spans="1:20"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YEAR(Table3[[#This Row],[Order Date]])</f>
        <v>2016</v>
      </c>
      <c r="T4812" t="str">
        <f>TEXT(Table3[[#This Row],[Order Date]],"yyyy-mm")</f>
        <v>2016-12</v>
      </c>
    </row>
    <row r="4813" spans="1:20"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YEAR(Table3[[#This Row],[Order Date]])</f>
        <v>2017</v>
      </c>
      <c r="T4813" t="str">
        <f>TEXT(Table3[[#This Row],[Order Date]],"yyyy-mm")</f>
        <v>2017-11</v>
      </c>
    </row>
    <row r="4814" spans="1:20"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YEAR(Table3[[#This Row],[Order Date]])</f>
        <v>2017</v>
      </c>
      <c r="T4814" t="str">
        <f>TEXT(Table3[[#This Row],[Order Date]],"yyyy-mm")</f>
        <v>2017-11</v>
      </c>
    </row>
    <row r="4815" spans="1:20"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YEAR(Table3[[#This Row],[Order Date]])</f>
        <v>2017</v>
      </c>
      <c r="T4815" t="str">
        <f>TEXT(Table3[[#This Row],[Order Date]],"yyyy-mm")</f>
        <v>2017-11</v>
      </c>
    </row>
    <row r="4816" spans="1:20"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YEAR(Table3[[#This Row],[Order Date]])</f>
        <v>2017</v>
      </c>
      <c r="T4816" t="str">
        <f>TEXT(Table3[[#This Row],[Order Date]],"yyyy-mm")</f>
        <v>2017-05</v>
      </c>
    </row>
    <row r="4817" spans="1:20"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YEAR(Table3[[#This Row],[Order Date]])</f>
        <v>2015</v>
      </c>
      <c r="T4817" t="str">
        <f>TEXT(Table3[[#This Row],[Order Date]],"yyyy-mm")</f>
        <v>2015-12</v>
      </c>
    </row>
    <row r="4818" spans="1:20"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YEAR(Table3[[#This Row],[Order Date]])</f>
        <v>2015</v>
      </c>
      <c r="T4818" t="str">
        <f>TEXT(Table3[[#This Row],[Order Date]],"yyyy-mm")</f>
        <v>2015-12</v>
      </c>
    </row>
    <row r="4819" spans="1:20"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YEAR(Table3[[#This Row],[Order Date]])</f>
        <v>2015</v>
      </c>
      <c r="T4819" t="str">
        <f>TEXT(Table3[[#This Row],[Order Date]],"yyyy-mm")</f>
        <v>2015-12</v>
      </c>
    </row>
    <row r="4820" spans="1:20"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YEAR(Table3[[#This Row],[Order Date]])</f>
        <v>2015</v>
      </c>
      <c r="T4820" t="str">
        <f>TEXT(Table3[[#This Row],[Order Date]],"yyyy-mm")</f>
        <v>2015-12</v>
      </c>
    </row>
    <row r="4821" spans="1:20"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YEAR(Table3[[#This Row],[Order Date]])</f>
        <v>2018</v>
      </c>
      <c r="T4821" t="str">
        <f>TEXT(Table3[[#This Row],[Order Date]],"yyyy-mm")</f>
        <v>2018-06</v>
      </c>
    </row>
    <row r="4822" spans="1:20"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YEAR(Table3[[#This Row],[Order Date]])</f>
        <v>2016</v>
      </c>
      <c r="T4822" t="str">
        <f>TEXT(Table3[[#This Row],[Order Date]],"yyyy-mm")</f>
        <v>2016-04</v>
      </c>
    </row>
    <row r="4823" spans="1:20"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YEAR(Table3[[#This Row],[Order Date]])</f>
        <v>2016</v>
      </c>
      <c r="T4823" t="str">
        <f>TEXT(Table3[[#This Row],[Order Date]],"yyyy-mm")</f>
        <v>2016-04</v>
      </c>
    </row>
    <row r="4824" spans="1:20"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YEAR(Table3[[#This Row],[Order Date]])</f>
        <v>2017</v>
      </c>
      <c r="T4824" t="str">
        <f>TEXT(Table3[[#This Row],[Order Date]],"yyyy-mm")</f>
        <v>2017-07</v>
      </c>
    </row>
    <row r="4825" spans="1:20"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YEAR(Table3[[#This Row],[Order Date]])</f>
        <v>2017</v>
      </c>
      <c r="T4825" t="str">
        <f>TEXT(Table3[[#This Row],[Order Date]],"yyyy-mm")</f>
        <v>2017-11</v>
      </c>
    </row>
    <row r="4826" spans="1:20"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YEAR(Table3[[#This Row],[Order Date]])</f>
        <v>2017</v>
      </c>
      <c r="T4826" t="str">
        <f>TEXT(Table3[[#This Row],[Order Date]],"yyyy-mm")</f>
        <v>2017-11</v>
      </c>
    </row>
    <row r="4827" spans="1:20"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YEAR(Table3[[#This Row],[Order Date]])</f>
        <v>2017</v>
      </c>
      <c r="T4827" t="str">
        <f>TEXT(Table3[[#This Row],[Order Date]],"yyyy-mm")</f>
        <v>2017-11</v>
      </c>
    </row>
    <row r="4828" spans="1:20"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YEAR(Table3[[#This Row],[Order Date]])</f>
        <v>2018</v>
      </c>
      <c r="T4828" t="str">
        <f>TEXT(Table3[[#This Row],[Order Date]],"yyyy-mm")</f>
        <v>2018-11</v>
      </c>
    </row>
    <row r="4829" spans="1:20"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YEAR(Table3[[#This Row],[Order Date]])</f>
        <v>2015</v>
      </c>
      <c r="T4829" t="str">
        <f>TEXT(Table3[[#This Row],[Order Date]],"yyyy-mm")</f>
        <v>2015-11</v>
      </c>
    </row>
    <row r="4830" spans="1:20"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YEAR(Table3[[#This Row],[Order Date]])</f>
        <v>2015</v>
      </c>
      <c r="T4830" t="str">
        <f>TEXT(Table3[[#This Row],[Order Date]],"yyyy-mm")</f>
        <v>2015-11</v>
      </c>
    </row>
    <row r="4831" spans="1:20"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YEAR(Table3[[#This Row],[Order Date]])</f>
        <v>2017</v>
      </c>
      <c r="T4831" t="str">
        <f>TEXT(Table3[[#This Row],[Order Date]],"yyyy-mm")</f>
        <v>2017-05</v>
      </c>
    </row>
    <row r="4832" spans="1:20"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YEAR(Table3[[#This Row],[Order Date]])</f>
        <v>2015</v>
      </c>
      <c r="T4832" t="str">
        <f>TEXT(Table3[[#This Row],[Order Date]],"yyyy-mm")</f>
        <v>2015-11</v>
      </c>
    </row>
    <row r="4833" spans="1:20"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YEAR(Table3[[#This Row],[Order Date]])</f>
        <v>2015</v>
      </c>
      <c r="T4833" t="str">
        <f>TEXT(Table3[[#This Row],[Order Date]],"yyyy-mm")</f>
        <v>2015-11</v>
      </c>
    </row>
    <row r="4834" spans="1:20"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YEAR(Table3[[#This Row],[Order Date]])</f>
        <v>2015</v>
      </c>
      <c r="T4834" t="str">
        <f>TEXT(Table3[[#This Row],[Order Date]],"yyyy-mm")</f>
        <v>2015-11</v>
      </c>
    </row>
    <row r="4835" spans="1:20"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YEAR(Table3[[#This Row],[Order Date]])</f>
        <v>2015</v>
      </c>
      <c r="T4835" t="str">
        <f>TEXT(Table3[[#This Row],[Order Date]],"yyyy-mm")</f>
        <v>2015-11</v>
      </c>
    </row>
    <row r="4836" spans="1:20"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YEAR(Table3[[#This Row],[Order Date]])</f>
        <v>2018</v>
      </c>
      <c r="T4836" t="str">
        <f>TEXT(Table3[[#This Row],[Order Date]],"yyyy-mm")</f>
        <v>2018-10</v>
      </c>
    </row>
    <row r="4837" spans="1:20"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YEAR(Table3[[#This Row],[Order Date]])</f>
        <v>2018</v>
      </c>
      <c r="T4837" t="str">
        <f>TEXT(Table3[[#This Row],[Order Date]],"yyyy-mm")</f>
        <v>2018-10</v>
      </c>
    </row>
    <row r="4838" spans="1:20"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YEAR(Table3[[#This Row],[Order Date]])</f>
        <v>2018</v>
      </c>
      <c r="T4838" t="str">
        <f>TEXT(Table3[[#This Row],[Order Date]],"yyyy-mm")</f>
        <v>2018-10</v>
      </c>
    </row>
    <row r="4839" spans="1:20"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YEAR(Table3[[#This Row],[Order Date]])</f>
        <v>2018</v>
      </c>
      <c r="T4839" t="str">
        <f>TEXT(Table3[[#This Row],[Order Date]],"yyyy-mm")</f>
        <v>2018-06</v>
      </c>
    </row>
    <row r="4840" spans="1:20"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YEAR(Table3[[#This Row],[Order Date]])</f>
        <v>2018</v>
      </c>
      <c r="T4840" t="str">
        <f>TEXT(Table3[[#This Row],[Order Date]],"yyyy-mm")</f>
        <v>2018-06</v>
      </c>
    </row>
    <row r="4841" spans="1:20"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YEAR(Table3[[#This Row],[Order Date]])</f>
        <v>2018</v>
      </c>
      <c r="T4841" t="str">
        <f>TEXT(Table3[[#This Row],[Order Date]],"yyyy-mm")</f>
        <v>2018-06</v>
      </c>
    </row>
    <row r="4842" spans="1:20"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YEAR(Table3[[#This Row],[Order Date]])</f>
        <v>2018</v>
      </c>
      <c r="T4842" t="str">
        <f>TEXT(Table3[[#This Row],[Order Date]],"yyyy-mm")</f>
        <v>2018-11</v>
      </c>
    </row>
    <row r="4843" spans="1:20"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YEAR(Table3[[#This Row],[Order Date]])</f>
        <v>2017</v>
      </c>
      <c r="T4843" t="str">
        <f>TEXT(Table3[[#This Row],[Order Date]],"yyyy-mm")</f>
        <v>2017-12</v>
      </c>
    </row>
    <row r="4844" spans="1:20"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YEAR(Table3[[#This Row],[Order Date]])</f>
        <v>2018</v>
      </c>
      <c r="T4844" t="str">
        <f>TEXT(Table3[[#This Row],[Order Date]],"yyyy-mm")</f>
        <v>2018-09</v>
      </c>
    </row>
    <row r="4845" spans="1:20"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YEAR(Table3[[#This Row],[Order Date]])</f>
        <v>2017</v>
      </c>
      <c r="T4845" t="str">
        <f>TEXT(Table3[[#This Row],[Order Date]],"yyyy-mm")</f>
        <v>2017-11</v>
      </c>
    </row>
    <row r="4846" spans="1:20"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YEAR(Table3[[#This Row],[Order Date]])</f>
        <v>2015</v>
      </c>
      <c r="T4846" t="str">
        <f>TEXT(Table3[[#This Row],[Order Date]],"yyyy-mm")</f>
        <v>2015-04</v>
      </c>
    </row>
    <row r="4847" spans="1:20"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YEAR(Table3[[#This Row],[Order Date]])</f>
        <v>2016</v>
      </c>
      <c r="T4847" t="str">
        <f>TEXT(Table3[[#This Row],[Order Date]],"yyyy-mm")</f>
        <v>2016-07</v>
      </c>
    </row>
    <row r="4848" spans="1:20"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YEAR(Table3[[#This Row],[Order Date]])</f>
        <v>2015</v>
      </c>
      <c r="T4848" t="str">
        <f>TEXT(Table3[[#This Row],[Order Date]],"yyyy-mm")</f>
        <v>2015-06</v>
      </c>
    </row>
    <row r="4849" spans="1:20"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YEAR(Table3[[#This Row],[Order Date]])</f>
        <v>2015</v>
      </c>
      <c r="T4849" t="str">
        <f>TEXT(Table3[[#This Row],[Order Date]],"yyyy-mm")</f>
        <v>2015-06</v>
      </c>
    </row>
    <row r="4850" spans="1:20"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YEAR(Table3[[#This Row],[Order Date]])</f>
        <v>2015</v>
      </c>
      <c r="T4850" t="str">
        <f>TEXT(Table3[[#This Row],[Order Date]],"yyyy-mm")</f>
        <v>2015-06</v>
      </c>
    </row>
    <row r="4851" spans="1:20"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YEAR(Table3[[#This Row],[Order Date]])</f>
        <v>2015</v>
      </c>
      <c r="T4851" t="str">
        <f>TEXT(Table3[[#This Row],[Order Date]],"yyyy-mm")</f>
        <v>2015-09</v>
      </c>
    </row>
    <row r="4852" spans="1:20"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YEAR(Table3[[#This Row],[Order Date]])</f>
        <v>2015</v>
      </c>
      <c r="T4852" t="str">
        <f>TEXT(Table3[[#This Row],[Order Date]],"yyyy-mm")</f>
        <v>2015-09</v>
      </c>
    </row>
    <row r="4853" spans="1:20"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YEAR(Table3[[#This Row],[Order Date]])</f>
        <v>2015</v>
      </c>
      <c r="T4853" t="str">
        <f>TEXT(Table3[[#This Row],[Order Date]],"yyyy-mm")</f>
        <v>2015-09</v>
      </c>
    </row>
    <row r="4854" spans="1:20"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YEAR(Table3[[#This Row],[Order Date]])</f>
        <v>2015</v>
      </c>
      <c r="T4854" t="str">
        <f>TEXT(Table3[[#This Row],[Order Date]],"yyyy-mm")</f>
        <v>2015-09</v>
      </c>
    </row>
    <row r="4855" spans="1:20"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YEAR(Table3[[#This Row],[Order Date]])</f>
        <v>2015</v>
      </c>
      <c r="T4855" t="str">
        <f>TEXT(Table3[[#This Row],[Order Date]],"yyyy-mm")</f>
        <v>2015-12</v>
      </c>
    </row>
    <row r="4856" spans="1:20"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YEAR(Table3[[#This Row],[Order Date]])</f>
        <v>2015</v>
      </c>
      <c r="T4856" t="str">
        <f>TEXT(Table3[[#This Row],[Order Date]],"yyyy-mm")</f>
        <v>2015-12</v>
      </c>
    </row>
    <row r="4857" spans="1:20"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YEAR(Table3[[#This Row],[Order Date]])</f>
        <v>2015</v>
      </c>
      <c r="T4857" t="str">
        <f>TEXT(Table3[[#This Row],[Order Date]],"yyyy-mm")</f>
        <v>2015-12</v>
      </c>
    </row>
    <row r="4858" spans="1:20"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YEAR(Table3[[#This Row],[Order Date]])</f>
        <v>2016</v>
      </c>
      <c r="T4858" t="str">
        <f>TEXT(Table3[[#This Row],[Order Date]],"yyyy-mm")</f>
        <v>2016-01</v>
      </c>
    </row>
    <row r="4859" spans="1:20"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YEAR(Table3[[#This Row],[Order Date]])</f>
        <v>2016</v>
      </c>
      <c r="T4859" t="str">
        <f>TEXT(Table3[[#This Row],[Order Date]],"yyyy-mm")</f>
        <v>2016-01</v>
      </c>
    </row>
    <row r="4860" spans="1:20"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YEAR(Table3[[#This Row],[Order Date]])</f>
        <v>2016</v>
      </c>
      <c r="T4860" t="str">
        <f>TEXT(Table3[[#This Row],[Order Date]],"yyyy-mm")</f>
        <v>2016-01</v>
      </c>
    </row>
    <row r="4861" spans="1:20"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YEAR(Table3[[#This Row],[Order Date]])</f>
        <v>2018</v>
      </c>
      <c r="T4861" t="str">
        <f>TEXT(Table3[[#This Row],[Order Date]],"yyyy-mm")</f>
        <v>2018-12</v>
      </c>
    </row>
    <row r="4862" spans="1:20"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YEAR(Table3[[#This Row],[Order Date]])</f>
        <v>2017</v>
      </c>
      <c r="T4862" t="str">
        <f>TEXT(Table3[[#This Row],[Order Date]],"yyyy-mm")</f>
        <v>2017-12</v>
      </c>
    </row>
    <row r="4863" spans="1:20"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YEAR(Table3[[#This Row],[Order Date]])</f>
        <v>2015</v>
      </c>
      <c r="T4863" t="str">
        <f>TEXT(Table3[[#This Row],[Order Date]],"yyyy-mm")</f>
        <v>2015-04</v>
      </c>
    </row>
    <row r="4864" spans="1:20"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YEAR(Table3[[#This Row],[Order Date]])</f>
        <v>2017</v>
      </c>
      <c r="T4864" t="str">
        <f>TEXT(Table3[[#This Row],[Order Date]],"yyyy-mm")</f>
        <v>2017-11</v>
      </c>
    </row>
    <row r="4865" spans="1:20"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YEAR(Table3[[#This Row],[Order Date]])</f>
        <v>2017</v>
      </c>
      <c r="T4865" t="str">
        <f>TEXT(Table3[[#This Row],[Order Date]],"yyyy-mm")</f>
        <v>2017-11</v>
      </c>
    </row>
    <row r="4866" spans="1:20"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YEAR(Table3[[#This Row],[Order Date]])</f>
        <v>2018</v>
      </c>
      <c r="T4866" t="str">
        <f>TEXT(Table3[[#This Row],[Order Date]],"yyyy-mm")</f>
        <v>2018-06</v>
      </c>
    </row>
    <row r="4867" spans="1:20"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YEAR(Table3[[#This Row],[Order Date]])</f>
        <v>2018</v>
      </c>
      <c r="T4867" t="str">
        <f>TEXT(Table3[[#This Row],[Order Date]],"yyyy-mm")</f>
        <v>2018-11</v>
      </c>
    </row>
    <row r="4868" spans="1:20"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YEAR(Table3[[#This Row],[Order Date]])</f>
        <v>2018</v>
      </c>
      <c r="T4868" t="str">
        <f>TEXT(Table3[[#This Row],[Order Date]],"yyyy-mm")</f>
        <v>2018-11</v>
      </c>
    </row>
    <row r="4869" spans="1:20"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YEAR(Table3[[#This Row],[Order Date]])</f>
        <v>2018</v>
      </c>
      <c r="T4869" t="str">
        <f>TEXT(Table3[[#This Row],[Order Date]],"yyyy-mm")</f>
        <v>2018-11</v>
      </c>
    </row>
    <row r="4870" spans="1:20"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YEAR(Table3[[#This Row],[Order Date]])</f>
        <v>2018</v>
      </c>
      <c r="T4870" t="str">
        <f>TEXT(Table3[[#This Row],[Order Date]],"yyyy-mm")</f>
        <v>2018-11</v>
      </c>
    </row>
    <row r="4871" spans="1:20"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YEAR(Table3[[#This Row],[Order Date]])</f>
        <v>2018</v>
      </c>
      <c r="T4871" t="str">
        <f>TEXT(Table3[[#This Row],[Order Date]],"yyyy-mm")</f>
        <v>2018-11</v>
      </c>
    </row>
    <row r="4872" spans="1:20"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YEAR(Table3[[#This Row],[Order Date]])</f>
        <v>2018</v>
      </c>
      <c r="T4872" t="str">
        <f>TEXT(Table3[[#This Row],[Order Date]],"yyyy-mm")</f>
        <v>2018-11</v>
      </c>
    </row>
    <row r="4873" spans="1:20"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YEAR(Table3[[#This Row],[Order Date]])</f>
        <v>2018</v>
      </c>
      <c r="T4873" t="str">
        <f>TEXT(Table3[[#This Row],[Order Date]],"yyyy-mm")</f>
        <v>2018-05</v>
      </c>
    </row>
    <row r="4874" spans="1:20"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YEAR(Table3[[#This Row],[Order Date]])</f>
        <v>2018</v>
      </c>
      <c r="T4874" t="str">
        <f>TEXT(Table3[[#This Row],[Order Date]],"yyyy-mm")</f>
        <v>2018-05</v>
      </c>
    </row>
    <row r="4875" spans="1:20"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YEAR(Table3[[#This Row],[Order Date]])</f>
        <v>2018</v>
      </c>
      <c r="T4875" t="str">
        <f>TEXT(Table3[[#This Row],[Order Date]],"yyyy-mm")</f>
        <v>2018-05</v>
      </c>
    </row>
    <row r="4876" spans="1:20"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YEAR(Table3[[#This Row],[Order Date]])</f>
        <v>2018</v>
      </c>
      <c r="T4876" t="str">
        <f>TEXT(Table3[[#This Row],[Order Date]],"yyyy-mm")</f>
        <v>2018-05</v>
      </c>
    </row>
    <row r="4877" spans="1:20"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YEAR(Table3[[#This Row],[Order Date]])</f>
        <v>2015</v>
      </c>
      <c r="T4877" t="str">
        <f>TEXT(Table3[[#This Row],[Order Date]],"yyyy-mm")</f>
        <v>2015-12</v>
      </c>
    </row>
    <row r="4878" spans="1:20"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YEAR(Table3[[#This Row],[Order Date]])</f>
        <v>2015</v>
      </c>
      <c r="T4878" t="str">
        <f>TEXT(Table3[[#This Row],[Order Date]],"yyyy-mm")</f>
        <v>2015-10</v>
      </c>
    </row>
    <row r="4879" spans="1:20"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YEAR(Table3[[#This Row],[Order Date]])</f>
        <v>2015</v>
      </c>
      <c r="T4879" t="str">
        <f>TEXT(Table3[[#This Row],[Order Date]],"yyyy-mm")</f>
        <v>2015-10</v>
      </c>
    </row>
    <row r="4880" spans="1:20"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YEAR(Table3[[#This Row],[Order Date]])</f>
        <v>2017</v>
      </c>
      <c r="T4880" t="str">
        <f>TEXT(Table3[[#This Row],[Order Date]],"yyyy-mm")</f>
        <v>2017-07</v>
      </c>
    </row>
    <row r="4881" spans="1:20"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YEAR(Table3[[#This Row],[Order Date]])</f>
        <v>2018</v>
      </c>
      <c r="T4881" t="str">
        <f>TEXT(Table3[[#This Row],[Order Date]],"yyyy-mm")</f>
        <v>2018-11</v>
      </c>
    </row>
    <row r="4882" spans="1:20"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YEAR(Table3[[#This Row],[Order Date]])</f>
        <v>2018</v>
      </c>
      <c r="T4882" t="str">
        <f>TEXT(Table3[[#This Row],[Order Date]],"yyyy-mm")</f>
        <v>2018-11</v>
      </c>
    </row>
    <row r="4883" spans="1:20"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YEAR(Table3[[#This Row],[Order Date]])</f>
        <v>2018</v>
      </c>
      <c r="T4883" t="str">
        <f>TEXT(Table3[[#This Row],[Order Date]],"yyyy-mm")</f>
        <v>2018-11</v>
      </c>
    </row>
    <row r="4884" spans="1:20"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YEAR(Table3[[#This Row],[Order Date]])</f>
        <v>2018</v>
      </c>
      <c r="T4884" t="str">
        <f>TEXT(Table3[[#This Row],[Order Date]],"yyyy-mm")</f>
        <v>2018-11</v>
      </c>
    </row>
    <row r="4885" spans="1:20"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YEAR(Table3[[#This Row],[Order Date]])</f>
        <v>2018</v>
      </c>
      <c r="T4885" t="str">
        <f>TEXT(Table3[[#This Row],[Order Date]],"yyyy-mm")</f>
        <v>2018-03</v>
      </c>
    </row>
    <row r="4886" spans="1:20"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YEAR(Table3[[#This Row],[Order Date]])</f>
        <v>2018</v>
      </c>
      <c r="T4886" t="str">
        <f>TEXT(Table3[[#This Row],[Order Date]],"yyyy-mm")</f>
        <v>2018-03</v>
      </c>
    </row>
    <row r="4887" spans="1:20"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YEAR(Table3[[#This Row],[Order Date]])</f>
        <v>2015</v>
      </c>
      <c r="T4887" t="str">
        <f>TEXT(Table3[[#This Row],[Order Date]],"yyyy-mm")</f>
        <v>2015-12</v>
      </c>
    </row>
    <row r="4888" spans="1:20"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YEAR(Table3[[#This Row],[Order Date]])</f>
        <v>2017</v>
      </c>
      <c r="T4888" t="str">
        <f>TEXT(Table3[[#This Row],[Order Date]],"yyyy-mm")</f>
        <v>2017-11</v>
      </c>
    </row>
    <row r="4889" spans="1:20"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YEAR(Table3[[#This Row],[Order Date]])</f>
        <v>2017</v>
      </c>
      <c r="T4889" t="str">
        <f>TEXT(Table3[[#This Row],[Order Date]],"yyyy-mm")</f>
        <v>2017-11</v>
      </c>
    </row>
    <row r="4890" spans="1:20"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YEAR(Table3[[#This Row],[Order Date]])</f>
        <v>2017</v>
      </c>
      <c r="T4890" t="str">
        <f>TEXT(Table3[[#This Row],[Order Date]],"yyyy-mm")</f>
        <v>2017-11</v>
      </c>
    </row>
    <row r="4891" spans="1:20"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YEAR(Table3[[#This Row],[Order Date]])</f>
        <v>2017</v>
      </c>
      <c r="T4891" t="str">
        <f>TEXT(Table3[[#This Row],[Order Date]],"yyyy-mm")</f>
        <v>2017-11</v>
      </c>
    </row>
    <row r="4892" spans="1:20"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YEAR(Table3[[#This Row],[Order Date]])</f>
        <v>2017</v>
      </c>
      <c r="T4892" t="str">
        <f>TEXT(Table3[[#This Row],[Order Date]],"yyyy-mm")</f>
        <v>2017-12</v>
      </c>
    </row>
    <row r="4893" spans="1:20"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YEAR(Table3[[#This Row],[Order Date]])</f>
        <v>2017</v>
      </c>
      <c r="T4893" t="str">
        <f>TEXT(Table3[[#This Row],[Order Date]],"yyyy-mm")</f>
        <v>2017-12</v>
      </c>
    </row>
    <row r="4894" spans="1:20"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YEAR(Table3[[#This Row],[Order Date]])</f>
        <v>2017</v>
      </c>
      <c r="T4894" t="str">
        <f>TEXT(Table3[[#This Row],[Order Date]],"yyyy-mm")</f>
        <v>2017-12</v>
      </c>
    </row>
    <row r="4895" spans="1:20"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YEAR(Table3[[#This Row],[Order Date]])</f>
        <v>2017</v>
      </c>
      <c r="T4895" t="str">
        <f>TEXT(Table3[[#This Row],[Order Date]],"yyyy-mm")</f>
        <v>2017-12</v>
      </c>
    </row>
    <row r="4896" spans="1:20"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YEAR(Table3[[#This Row],[Order Date]])</f>
        <v>2017</v>
      </c>
      <c r="T4896" t="str">
        <f>TEXT(Table3[[#This Row],[Order Date]],"yyyy-mm")</f>
        <v>2017-12</v>
      </c>
    </row>
    <row r="4897" spans="1:20"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YEAR(Table3[[#This Row],[Order Date]])</f>
        <v>2017</v>
      </c>
      <c r="T4897" t="str">
        <f>TEXT(Table3[[#This Row],[Order Date]],"yyyy-mm")</f>
        <v>2017-12</v>
      </c>
    </row>
    <row r="4898" spans="1:20"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YEAR(Table3[[#This Row],[Order Date]])</f>
        <v>2017</v>
      </c>
      <c r="T4898" t="str">
        <f>TEXT(Table3[[#This Row],[Order Date]],"yyyy-mm")</f>
        <v>2017-12</v>
      </c>
    </row>
    <row r="4899" spans="1:20"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YEAR(Table3[[#This Row],[Order Date]])</f>
        <v>2015</v>
      </c>
      <c r="T4899" t="str">
        <f>TEXT(Table3[[#This Row],[Order Date]],"yyyy-mm")</f>
        <v>2015-10</v>
      </c>
    </row>
    <row r="4900" spans="1:20"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YEAR(Table3[[#This Row],[Order Date]])</f>
        <v>2015</v>
      </c>
      <c r="T4900" t="str">
        <f>TEXT(Table3[[#This Row],[Order Date]],"yyyy-mm")</f>
        <v>2015-10</v>
      </c>
    </row>
    <row r="4901" spans="1:20"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YEAR(Table3[[#This Row],[Order Date]])</f>
        <v>2017</v>
      </c>
      <c r="T4901" t="str">
        <f>TEXT(Table3[[#This Row],[Order Date]],"yyyy-mm")</f>
        <v>2017-08</v>
      </c>
    </row>
    <row r="4902" spans="1:20"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YEAR(Table3[[#This Row],[Order Date]])</f>
        <v>2018</v>
      </c>
      <c r="T4902" t="str">
        <f>TEXT(Table3[[#This Row],[Order Date]],"yyyy-mm")</f>
        <v>2018-12</v>
      </c>
    </row>
    <row r="4903" spans="1:20"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YEAR(Table3[[#This Row],[Order Date]])</f>
        <v>2018</v>
      </c>
      <c r="T4903" t="str">
        <f>TEXT(Table3[[#This Row],[Order Date]],"yyyy-mm")</f>
        <v>2018-12</v>
      </c>
    </row>
    <row r="4904" spans="1:20"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YEAR(Table3[[#This Row],[Order Date]])</f>
        <v>2018</v>
      </c>
      <c r="T4904" t="str">
        <f>TEXT(Table3[[#This Row],[Order Date]],"yyyy-mm")</f>
        <v>2018-03</v>
      </c>
    </row>
    <row r="4905" spans="1:20"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YEAR(Table3[[#This Row],[Order Date]])</f>
        <v>2018</v>
      </c>
      <c r="T4905" t="str">
        <f>TEXT(Table3[[#This Row],[Order Date]],"yyyy-mm")</f>
        <v>2018-03</v>
      </c>
    </row>
    <row r="4906" spans="1:20"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YEAR(Table3[[#This Row],[Order Date]])</f>
        <v>2015</v>
      </c>
      <c r="T4906" t="str">
        <f>TEXT(Table3[[#This Row],[Order Date]],"yyyy-mm")</f>
        <v>2015-12</v>
      </c>
    </row>
    <row r="4907" spans="1:20"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YEAR(Table3[[#This Row],[Order Date]])</f>
        <v>2015</v>
      </c>
      <c r="T4907" t="str">
        <f>TEXT(Table3[[#This Row],[Order Date]],"yyyy-mm")</f>
        <v>2015-10</v>
      </c>
    </row>
    <row r="4908" spans="1:20"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YEAR(Table3[[#This Row],[Order Date]])</f>
        <v>2015</v>
      </c>
      <c r="T4908" t="str">
        <f>TEXT(Table3[[#This Row],[Order Date]],"yyyy-mm")</f>
        <v>2015-10</v>
      </c>
    </row>
    <row r="4909" spans="1:20"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YEAR(Table3[[#This Row],[Order Date]])</f>
        <v>2015</v>
      </c>
      <c r="T4909" t="str">
        <f>TEXT(Table3[[#This Row],[Order Date]],"yyyy-mm")</f>
        <v>2015-11</v>
      </c>
    </row>
    <row r="4910" spans="1:20"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YEAR(Table3[[#This Row],[Order Date]])</f>
        <v>2015</v>
      </c>
      <c r="T4910" t="str">
        <f>TEXT(Table3[[#This Row],[Order Date]],"yyyy-mm")</f>
        <v>2015-11</v>
      </c>
    </row>
    <row r="4911" spans="1:20"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YEAR(Table3[[#This Row],[Order Date]])</f>
        <v>2018</v>
      </c>
      <c r="T4911" t="str">
        <f>TEXT(Table3[[#This Row],[Order Date]],"yyyy-mm")</f>
        <v>2018-01</v>
      </c>
    </row>
    <row r="4912" spans="1:20"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YEAR(Table3[[#This Row],[Order Date]])</f>
        <v>2018</v>
      </c>
      <c r="T4912" t="str">
        <f>TEXT(Table3[[#This Row],[Order Date]],"yyyy-mm")</f>
        <v>2018-01</v>
      </c>
    </row>
    <row r="4913" spans="1:20"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YEAR(Table3[[#This Row],[Order Date]])</f>
        <v>2018</v>
      </c>
      <c r="T4913" t="str">
        <f>TEXT(Table3[[#This Row],[Order Date]],"yyyy-mm")</f>
        <v>2018-01</v>
      </c>
    </row>
    <row r="4914" spans="1:20"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YEAR(Table3[[#This Row],[Order Date]])</f>
        <v>2018</v>
      </c>
      <c r="T4914" t="str">
        <f>TEXT(Table3[[#This Row],[Order Date]],"yyyy-mm")</f>
        <v>2018-01</v>
      </c>
    </row>
    <row r="4915" spans="1:20"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YEAR(Table3[[#This Row],[Order Date]])</f>
        <v>2018</v>
      </c>
      <c r="T4915" t="str">
        <f>TEXT(Table3[[#This Row],[Order Date]],"yyyy-mm")</f>
        <v>2018-01</v>
      </c>
    </row>
    <row r="4916" spans="1:20"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YEAR(Table3[[#This Row],[Order Date]])</f>
        <v>2016</v>
      </c>
      <c r="T4916" t="str">
        <f>TEXT(Table3[[#This Row],[Order Date]],"yyyy-mm")</f>
        <v>2016-09</v>
      </c>
    </row>
    <row r="4917" spans="1:20"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YEAR(Table3[[#This Row],[Order Date]])</f>
        <v>2016</v>
      </c>
      <c r="T4917" t="str">
        <f>TEXT(Table3[[#This Row],[Order Date]],"yyyy-mm")</f>
        <v>2016-09</v>
      </c>
    </row>
    <row r="4918" spans="1:20"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YEAR(Table3[[#This Row],[Order Date]])</f>
        <v>2018</v>
      </c>
      <c r="T4918" t="str">
        <f>TEXT(Table3[[#This Row],[Order Date]],"yyyy-mm")</f>
        <v>2018-10</v>
      </c>
    </row>
    <row r="4919" spans="1:20"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YEAR(Table3[[#This Row],[Order Date]])</f>
        <v>2018</v>
      </c>
      <c r="T4919" t="str">
        <f>TEXT(Table3[[#This Row],[Order Date]],"yyyy-mm")</f>
        <v>2018-10</v>
      </c>
    </row>
    <row r="4920" spans="1:20"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YEAR(Table3[[#This Row],[Order Date]])</f>
        <v>2017</v>
      </c>
      <c r="T4920" t="str">
        <f>TEXT(Table3[[#This Row],[Order Date]],"yyyy-mm")</f>
        <v>2017-01</v>
      </c>
    </row>
    <row r="4921" spans="1:20"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YEAR(Table3[[#This Row],[Order Date]])</f>
        <v>2017</v>
      </c>
      <c r="T4921" t="str">
        <f>TEXT(Table3[[#This Row],[Order Date]],"yyyy-mm")</f>
        <v>2017-01</v>
      </c>
    </row>
    <row r="4922" spans="1:20"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YEAR(Table3[[#This Row],[Order Date]])</f>
        <v>2018</v>
      </c>
      <c r="T4922" t="str">
        <f>TEXT(Table3[[#This Row],[Order Date]],"yyyy-mm")</f>
        <v>2018-08</v>
      </c>
    </row>
    <row r="4923" spans="1:20"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YEAR(Table3[[#This Row],[Order Date]])</f>
        <v>2018</v>
      </c>
      <c r="T4923" t="str">
        <f>TEXT(Table3[[#This Row],[Order Date]],"yyyy-mm")</f>
        <v>2018-12</v>
      </c>
    </row>
    <row r="4924" spans="1:20"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YEAR(Table3[[#This Row],[Order Date]])</f>
        <v>2018</v>
      </c>
      <c r="T4924" t="str">
        <f>TEXT(Table3[[#This Row],[Order Date]],"yyyy-mm")</f>
        <v>2018-12</v>
      </c>
    </row>
    <row r="4925" spans="1:20"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YEAR(Table3[[#This Row],[Order Date]])</f>
        <v>2018</v>
      </c>
      <c r="T4925" t="str">
        <f>TEXT(Table3[[#This Row],[Order Date]],"yyyy-mm")</f>
        <v>2018-12</v>
      </c>
    </row>
    <row r="4926" spans="1:20"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YEAR(Table3[[#This Row],[Order Date]])</f>
        <v>2018</v>
      </c>
      <c r="T4926" t="str">
        <f>TEXT(Table3[[#This Row],[Order Date]],"yyyy-mm")</f>
        <v>2018-12</v>
      </c>
    </row>
    <row r="4927" spans="1:20"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YEAR(Table3[[#This Row],[Order Date]])</f>
        <v>2018</v>
      </c>
      <c r="T4927" t="str">
        <f>TEXT(Table3[[#This Row],[Order Date]],"yyyy-mm")</f>
        <v>2018-09</v>
      </c>
    </row>
    <row r="4928" spans="1:20"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YEAR(Table3[[#This Row],[Order Date]])</f>
        <v>2018</v>
      </c>
      <c r="T4928" t="str">
        <f>TEXT(Table3[[#This Row],[Order Date]],"yyyy-mm")</f>
        <v>2018-10</v>
      </c>
    </row>
    <row r="4929" spans="1:20"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YEAR(Table3[[#This Row],[Order Date]])</f>
        <v>2018</v>
      </c>
      <c r="T4929" t="str">
        <f>TEXT(Table3[[#This Row],[Order Date]],"yyyy-mm")</f>
        <v>2018-12</v>
      </c>
    </row>
    <row r="4930" spans="1:20"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YEAR(Table3[[#This Row],[Order Date]])</f>
        <v>2018</v>
      </c>
      <c r="T4930" t="str">
        <f>TEXT(Table3[[#This Row],[Order Date]],"yyyy-mm")</f>
        <v>2018-12</v>
      </c>
    </row>
    <row r="4931" spans="1:20"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YEAR(Table3[[#This Row],[Order Date]])</f>
        <v>2015</v>
      </c>
      <c r="T4931" t="str">
        <f>TEXT(Table3[[#This Row],[Order Date]],"yyyy-mm")</f>
        <v>2015-09</v>
      </c>
    </row>
    <row r="4932" spans="1:20"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YEAR(Table3[[#This Row],[Order Date]])</f>
        <v>2015</v>
      </c>
      <c r="T4932" t="str">
        <f>TEXT(Table3[[#This Row],[Order Date]],"yyyy-mm")</f>
        <v>2015-09</v>
      </c>
    </row>
    <row r="4933" spans="1:20"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YEAR(Table3[[#This Row],[Order Date]])</f>
        <v>2018</v>
      </c>
      <c r="T4933" t="str">
        <f>TEXT(Table3[[#This Row],[Order Date]],"yyyy-mm")</f>
        <v>2018-03</v>
      </c>
    </row>
    <row r="4934" spans="1:20"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YEAR(Table3[[#This Row],[Order Date]])</f>
        <v>2016</v>
      </c>
      <c r="T4934" t="str">
        <f>TEXT(Table3[[#This Row],[Order Date]],"yyyy-mm")</f>
        <v>2016-09</v>
      </c>
    </row>
    <row r="4935" spans="1:20"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YEAR(Table3[[#This Row],[Order Date]])</f>
        <v>2016</v>
      </c>
      <c r="T4935" t="str">
        <f>TEXT(Table3[[#This Row],[Order Date]],"yyyy-mm")</f>
        <v>2016-09</v>
      </c>
    </row>
    <row r="4936" spans="1:20"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YEAR(Table3[[#This Row],[Order Date]])</f>
        <v>2016</v>
      </c>
      <c r="T4936" t="str">
        <f>TEXT(Table3[[#This Row],[Order Date]],"yyyy-mm")</f>
        <v>2016-09</v>
      </c>
    </row>
    <row r="4937" spans="1:20"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YEAR(Table3[[#This Row],[Order Date]])</f>
        <v>2016</v>
      </c>
      <c r="T4937" t="str">
        <f>TEXT(Table3[[#This Row],[Order Date]],"yyyy-mm")</f>
        <v>2016-03</v>
      </c>
    </row>
    <row r="4938" spans="1:20"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YEAR(Table3[[#This Row],[Order Date]])</f>
        <v>2018</v>
      </c>
      <c r="T4938" t="str">
        <f>TEXT(Table3[[#This Row],[Order Date]],"yyyy-mm")</f>
        <v>2018-01</v>
      </c>
    </row>
    <row r="4939" spans="1:20"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YEAR(Table3[[#This Row],[Order Date]])</f>
        <v>2015</v>
      </c>
      <c r="T4939" t="str">
        <f>TEXT(Table3[[#This Row],[Order Date]],"yyyy-mm")</f>
        <v>2015-01</v>
      </c>
    </row>
    <row r="4940" spans="1:20"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YEAR(Table3[[#This Row],[Order Date]])</f>
        <v>2015</v>
      </c>
      <c r="T4940" t="str">
        <f>TEXT(Table3[[#This Row],[Order Date]],"yyyy-mm")</f>
        <v>2015-01</v>
      </c>
    </row>
    <row r="4941" spans="1:20"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YEAR(Table3[[#This Row],[Order Date]])</f>
        <v>2015</v>
      </c>
      <c r="T4941" t="str">
        <f>TEXT(Table3[[#This Row],[Order Date]],"yyyy-mm")</f>
        <v>2015-01</v>
      </c>
    </row>
    <row r="4942" spans="1:20"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YEAR(Table3[[#This Row],[Order Date]])</f>
        <v>2016</v>
      </c>
      <c r="T4942" t="str">
        <f>TEXT(Table3[[#This Row],[Order Date]],"yyyy-mm")</f>
        <v>2016-02</v>
      </c>
    </row>
    <row r="4943" spans="1:20"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YEAR(Table3[[#This Row],[Order Date]])</f>
        <v>2016</v>
      </c>
      <c r="T4943" t="str">
        <f>TEXT(Table3[[#This Row],[Order Date]],"yyyy-mm")</f>
        <v>2016-02</v>
      </c>
    </row>
    <row r="4944" spans="1:20"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YEAR(Table3[[#This Row],[Order Date]])</f>
        <v>2016</v>
      </c>
      <c r="T4944" t="str">
        <f>TEXT(Table3[[#This Row],[Order Date]],"yyyy-mm")</f>
        <v>2016-02</v>
      </c>
    </row>
    <row r="4945" spans="1:20"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YEAR(Table3[[#This Row],[Order Date]])</f>
        <v>2018</v>
      </c>
      <c r="T4945" t="str">
        <f>TEXT(Table3[[#This Row],[Order Date]],"yyyy-mm")</f>
        <v>2018-12</v>
      </c>
    </row>
    <row r="4946" spans="1:20"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YEAR(Table3[[#This Row],[Order Date]])</f>
        <v>2017</v>
      </c>
      <c r="T4946" t="str">
        <f>TEXT(Table3[[#This Row],[Order Date]],"yyyy-mm")</f>
        <v>2017-09</v>
      </c>
    </row>
    <row r="4947" spans="1:20"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YEAR(Table3[[#This Row],[Order Date]])</f>
        <v>2017</v>
      </c>
      <c r="T4947" t="str">
        <f>TEXT(Table3[[#This Row],[Order Date]],"yyyy-mm")</f>
        <v>2017-09</v>
      </c>
    </row>
    <row r="4948" spans="1:20"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YEAR(Table3[[#This Row],[Order Date]])</f>
        <v>2017</v>
      </c>
      <c r="T4948" t="str">
        <f>TEXT(Table3[[#This Row],[Order Date]],"yyyy-mm")</f>
        <v>2017-09</v>
      </c>
    </row>
    <row r="4949" spans="1:20"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YEAR(Table3[[#This Row],[Order Date]])</f>
        <v>2015</v>
      </c>
      <c r="T4949" t="str">
        <f>TEXT(Table3[[#This Row],[Order Date]],"yyyy-mm")</f>
        <v>2015-10</v>
      </c>
    </row>
    <row r="4950" spans="1:20"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YEAR(Table3[[#This Row],[Order Date]])</f>
        <v>2018</v>
      </c>
      <c r="T4950" t="str">
        <f>TEXT(Table3[[#This Row],[Order Date]],"yyyy-mm")</f>
        <v>2018-11</v>
      </c>
    </row>
    <row r="4951" spans="1:20"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YEAR(Table3[[#This Row],[Order Date]])</f>
        <v>2018</v>
      </c>
      <c r="T4951" t="str">
        <f>TEXT(Table3[[#This Row],[Order Date]],"yyyy-mm")</f>
        <v>2018-11</v>
      </c>
    </row>
    <row r="4952" spans="1:20"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YEAR(Table3[[#This Row],[Order Date]])</f>
        <v>2017</v>
      </c>
      <c r="T4952" t="str">
        <f>TEXT(Table3[[#This Row],[Order Date]],"yyyy-mm")</f>
        <v>2017-10</v>
      </c>
    </row>
    <row r="4953" spans="1:20"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YEAR(Table3[[#This Row],[Order Date]])</f>
        <v>2016</v>
      </c>
      <c r="T4953" t="str">
        <f>TEXT(Table3[[#This Row],[Order Date]],"yyyy-mm")</f>
        <v>2016-06</v>
      </c>
    </row>
    <row r="4954" spans="1:20"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YEAR(Table3[[#This Row],[Order Date]])</f>
        <v>2018</v>
      </c>
      <c r="T4954" t="str">
        <f>TEXT(Table3[[#This Row],[Order Date]],"yyyy-mm")</f>
        <v>2018-12</v>
      </c>
    </row>
    <row r="4955" spans="1:20"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YEAR(Table3[[#This Row],[Order Date]])</f>
        <v>2016</v>
      </c>
      <c r="T4955" t="str">
        <f>TEXT(Table3[[#This Row],[Order Date]],"yyyy-mm")</f>
        <v>2016-03</v>
      </c>
    </row>
    <row r="4956" spans="1:20"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YEAR(Table3[[#This Row],[Order Date]])</f>
        <v>2015</v>
      </c>
      <c r="T4956" t="str">
        <f>TEXT(Table3[[#This Row],[Order Date]],"yyyy-mm")</f>
        <v>2015-06</v>
      </c>
    </row>
    <row r="4957" spans="1:20"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YEAR(Table3[[#This Row],[Order Date]])</f>
        <v>2015</v>
      </c>
      <c r="T4957" t="str">
        <f>TEXT(Table3[[#This Row],[Order Date]],"yyyy-mm")</f>
        <v>2015-06</v>
      </c>
    </row>
    <row r="4958" spans="1:20"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YEAR(Table3[[#This Row],[Order Date]])</f>
        <v>2015</v>
      </c>
      <c r="T4958" t="str">
        <f>TEXT(Table3[[#This Row],[Order Date]],"yyyy-mm")</f>
        <v>2015-06</v>
      </c>
    </row>
    <row r="4959" spans="1:20"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YEAR(Table3[[#This Row],[Order Date]])</f>
        <v>2016</v>
      </c>
      <c r="T4959" t="str">
        <f>TEXT(Table3[[#This Row],[Order Date]],"yyyy-mm")</f>
        <v>2016-03</v>
      </c>
    </row>
    <row r="4960" spans="1:20"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YEAR(Table3[[#This Row],[Order Date]])</f>
        <v>2016</v>
      </c>
      <c r="T4960" t="str">
        <f>TEXT(Table3[[#This Row],[Order Date]],"yyyy-mm")</f>
        <v>2016-03</v>
      </c>
    </row>
    <row r="4961" spans="1:20"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YEAR(Table3[[#This Row],[Order Date]])</f>
        <v>2017</v>
      </c>
      <c r="T4961" t="str">
        <f>TEXT(Table3[[#This Row],[Order Date]],"yyyy-mm")</f>
        <v>2017-11</v>
      </c>
    </row>
    <row r="4962" spans="1:20"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YEAR(Table3[[#This Row],[Order Date]])</f>
        <v>2017</v>
      </c>
      <c r="T4962" t="str">
        <f>TEXT(Table3[[#This Row],[Order Date]],"yyyy-mm")</f>
        <v>2017-11</v>
      </c>
    </row>
    <row r="4963" spans="1:20"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YEAR(Table3[[#This Row],[Order Date]])</f>
        <v>2015</v>
      </c>
      <c r="T4963" t="str">
        <f>TEXT(Table3[[#This Row],[Order Date]],"yyyy-mm")</f>
        <v>2015-03</v>
      </c>
    </row>
    <row r="4964" spans="1:20"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YEAR(Table3[[#This Row],[Order Date]])</f>
        <v>2015</v>
      </c>
      <c r="T4964" t="str">
        <f>TEXT(Table3[[#This Row],[Order Date]],"yyyy-mm")</f>
        <v>2015-03</v>
      </c>
    </row>
    <row r="4965" spans="1:20"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YEAR(Table3[[#This Row],[Order Date]])</f>
        <v>2015</v>
      </c>
      <c r="T4965" t="str">
        <f>TEXT(Table3[[#This Row],[Order Date]],"yyyy-mm")</f>
        <v>2015-03</v>
      </c>
    </row>
    <row r="4966" spans="1:20"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YEAR(Table3[[#This Row],[Order Date]])</f>
        <v>2017</v>
      </c>
      <c r="T4966" t="str">
        <f>TEXT(Table3[[#This Row],[Order Date]],"yyyy-mm")</f>
        <v>2017-05</v>
      </c>
    </row>
    <row r="4967" spans="1:20"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YEAR(Table3[[#This Row],[Order Date]])</f>
        <v>2016</v>
      </c>
      <c r="T4967" t="str">
        <f>TEXT(Table3[[#This Row],[Order Date]],"yyyy-mm")</f>
        <v>2016-05</v>
      </c>
    </row>
    <row r="4968" spans="1:20"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YEAR(Table3[[#This Row],[Order Date]])</f>
        <v>2016</v>
      </c>
      <c r="T4968" t="str">
        <f>TEXT(Table3[[#This Row],[Order Date]],"yyyy-mm")</f>
        <v>2016-08</v>
      </c>
    </row>
    <row r="4969" spans="1:20"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YEAR(Table3[[#This Row],[Order Date]])</f>
        <v>2016</v>
      </c>
      <c r="T4969" t="str">
        <f>TEXT(Table3[[#This Row],[Order Date]],"yyyy-mm")</f>
        <v>2016-08</v>
      </c>
    </row>
    <row r="4970" spans="1:20"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YEAR(Table3[[#This Row],[Order Date]])</f>
        <v>2016</v>
      </c>
      <c r="T4970" t="str">
        <f>TEXT(Table3[[#This Row],[Order Date]],"yyyy-mm")</f>
        <v>2016-08</v>
      </c>
    </row>
    <row r="4971" spans="1:20"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YEAR(Table3[[#This Row],[Order Date]])</f>
        <v>2016</v>
      </c>
      <c r="T4971" t="str">
        <f>TEXT(Table3[[#This Row],[Order Date]],"yyyy-mm")</f>
        <v>2016-08</v>
      </c>
    </row>
    <row r="4972" spans="1:20"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YEAR(Table3[[#This Row],[Order Date]])</f>
        <v>2017</v>
      </c>
      <c r="T4972" t="str">
        <f>TEXT(Table3[[#This Row],[Order Date]],"yyyy-mm")</f>
        <v>2017-11</v>
      </c>
    </row>
    <row r="4973" spans="1:20"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YEAR(Table3[[#This Row],[Order Date]])</f>
        <v>2017</v>
      </c>
      <c r="T4973" t="str">
        <f>TEXT(Table3[[#This Row],[Order Date]],"yyyy-mm")</f>
        <v>2017-11</v>
      </c>
    </row>
    <row r="4974" spans="1:20"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YEAR(Table3[[#This Row],[Order Date]])</f>
        <v>2017</v>
      </c>
      <c r="T4974" t="str">
        <f>TEXT(Table3[[#This Row],[Order Date]],"yyyy-mm")</f>
        <v>2017-11</v>
      </c>
    </row>
    <row r="4975" spans="1:20"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YEAR(Table3[[#This Row],[Order Date]])</f>
        <v>2017</v>
      </c>
      <c r="T4975" t="str">
        <f>TEXT(Table3[[#This Row],[Order Date]],"yyyy-mm")</f>
        <v>2017-11</v>
      </c>
    </row>
    <row r="4976" spans="1:20"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YEAR(Table3[[#This Row],[Order Date]])</f>
        <v>2017</v>
      </c>
      <c r="T4976" t="str">
        <f>TEXT(Table3[[#This Row],[Order Date]],"yyyy-mm")</f>
        <v>2017-11</v>
      </c>
    </row>
    <row r="4977" spans="1:20"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YEAR(Table3[[#This Row],[Order Date]])</f>
        <v>2016</v>
      </c>
      <c r="T4977" t="str">
        <f>TEXT(Table3[[#This Row],[Order Date]],"yyyy-mm")</f>
        <v>2016-09</v>
      </c>
    </row>
    <row r="4978" spans="1:20"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YEAR(Table3[[#This Row],[Order Date]])</f>
        <v>2016</v>
      </c>
      <c r="T4978" t="str">
        <f>TEXT(Table3[[#This Row],[Order Date]],"yyyy-mm")</f>
        <v>2016-12</v>
      </c>
    </row>
    <row r="4979" spans="1:20"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YEAR(Table3[[#This Row],[Order Date]])</f>
        <v>2016</v>
      </c>
      <c r="T4979" t="str">
        <f>TEXT(Table3[[#This Row],[Order Date]],"yyyy-mm")</f>
        <v>2016-12</v>
      </c>
    </row>
    <row r="4980" spans="1:20"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YEAR(Table3[[#This Row],[Order Date]])</f>
        <v>2016</v>
      </c>
      <c r="T4980" t="str">
        <f>TEXT(Table3[[#This Row],[Order Date]],"yyyy-mm")</f>
        <v>2016-12</v>
      </c>
    </row>
    <row r="4981" spans="1:20"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YEAR(Table3[[#This Row],[Order Date]])</f>
        <v>2017</v>
      </c>
      <c r="T4981" t="str">
        <f>TEXT(Table3[[#This Row],[Order Date]],"yyyy-mm")</f>
        <v>2017-12</v>
      </c>
    </row>
    <row r="4982" spans="1:20"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YEAR(Table3[[#This Row],[Order Date]])</f>
        <v>2017</v>
      </c>
      <c r="T4982" t="str">
        <f>TEXT(Table3[[#This Row],[Order Date]],"yyyy-mm")</f>
        <v>2017-12</v>
      </c>
    </row>
    <row r="4983" spans="1:20"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YEAR(Table3[[#This Row],[Order Date]])</f>
        <v>2017</v>
      </c>
      <c r="T4983" t="str">
        <f>TEXT(Table3[[#This Row],[Order Date]],"yyyy-mm")</f>
        <v>2017-12</v>
      </c>
    </row>
    <row r="4984" spans="1:20"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YEAR(Table3[[#This Row],[Order Date]])</f>
        <v>2015</v>
      </c>
      <c r="T4984" t="str">
        <f>TEXT(Table3[[#This Row],[Order Date]],"yyyy-mm")</f>
        <v>2015-11</v>
      </c>
    </row>
    <row r="4985" spans="1:20"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YEAR(Table3[[#This Row],[Order Date]])</f>
        <v>2017</v>
      </c>
      <c r="T4985" t="str">
        <f>TEXT(Table3[[#This Row],[Order Date]],"yyyy-mm")</f>
        <v>2017-11</v>
      </c>
    </row>
    <row r="4986" spans="1:20"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YEAR(Table3[[#This Row],[Order Date]])</f>
        <v>2016</v>
      </c>
      <c r="T4986" t="str">
        <f>TEXT(Table3[[#This Row],[Order Date]],"yyyy-mm")</f>
        <v>2016-09</v>
      </c>
    </row>
    <row r="4987" spans="1:20"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YEAR(Table3[[#This Row],[Order Date]])</f>
        <v>2015</v>
      </c>
      <c r="T4987" t="str">
        <f>TEXT(Table3[[#This Row],[Order Date]],"yyyy-mm")</f>
        <v>2015-09</v>
      </c>
    </row>
    <row r="4988" spans="1:20"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YEAR(Table3[[#This Row],[Order Date]])</f>
        <v>2017</v>
      </c>
      <c r="T4988" t="str">
        <f>TEXT(Table3[[#This Row],[Order Date]],"yyyy-mm")</f>
        <v>2017-04</v>
      </c>
    </row>
    <row r="4989" spans="1:20"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YEAR(Table3[[#This Row],[Order Date]])</f>
        <v>2017</v>
      </c>
      <c r="T4989" t="str">
        <f>TEXT(Table3[[#This Row],[Order Date]],"yyyy-mm")</f>
        <v>2017-04</v>
      </c>
    </row>
    <row r="4990" spans="1:20"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YEAR(Table3[[#This Row],[Order Date]])</f>
        <v>2017</v>
      </c>
      <c r="T4990" t="str">
        <f>TEXT(Table3[[#This Row],[Order Date]],"yyyy-mm")</f>
        <v>2017-04</v>
      </c>
    </row>
    <row r="4991" spans="1:20"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YEAR(Table3[[#This Row],[Order Date]])</f>
        <v>2018</v>
      </c>
      <c r="T4991" t="str">
        <f>TEXT(Table3[[#This Row],[Order Date]],"yyyy-mm")</f>
        <v>2018-08</v>
      </c>
    </row>
    <row r="4992" spans="1:20"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YEAR(Table3[[#This Row],[Order Date]])</f>
        <v>2018</v>
      </c>
      <c r="T4992" t="str">
        <f>TEXT(Table3[[#This Row],[Order Date]],"yyyy-mm")</f>
        <v>2018-08</v>
      </c>
    </row>
    <row r="4993" spans="1:20"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YEAR(Table3[[#This Row],[Order Date]])</f>
        <v>2018</v>
      </c>
      <c r="T4993" t="str">
        <f>TEXT(Table3[[#This Row],[Order Date]],"yyyy-mm")</f>
        <v>2018-12</v>
      </c>
    </row>
    <row r="4994" spans="1:20"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YEAR(Table3[[#This Row],[Order Date]])</f>
        <v>2016</v>
      </c>
      <c r="T4994" t="str">
        <f>TEXT(Table3[[#This Row],[Order Date]],"yyyy-mm")</f>
        <v>2016-12</v>
      </c>
    </row>
    <row r="4995" spans="1:20"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YEAR(Table3[[#This Row],[Order Date]])</f>
        <v>2016</v>
      </c>
      <c r="T4995" t="str">
        <f>TEXT(Table3[[#This Row],[Order Date]],"yyyy-mm")</f>
        <v>2016-12</v>
      </c>
    </row>
    <row r="4996" spans="1:20"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YEAR(Table3[[#This Row],[Order Date]])</f>
        <v>2016</v>
      </c>
      <c r="T4996" t="str">
        <f>TEXT(Table3[[#This Row],[Order Date]],"yyyy-mm")</f>
        <v>2016-12</v>
      </c>
    </row>
    <row r="4997" spans="1:20"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YEAR(Table3[[#This Row],[Order Date]])</f>
        <v>2015</v>
      </c>
      <c r="T4997" t="str">
        <f>TEXT(Table3[[#This Row],[Order Date]],"yyyy-mm")</f>
        <v>2015-11</v>
      </c>
    </row>
    <row r="4998" spans="1:20"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YEAR(Table3[[#This Row],[Order Date]])</f>
        <v>2018</v>
      </c>
      <c r="T4998" t="str">
        <f>TEXT(Table3[[#This Row],[Order Date]],"yyyy-mm")</f>
        <v>2018-03</v>
      </c>
    </row>
    <row r="4999" spans="1:20"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YEAR(Table3[[#This Row],[Order Date]])</f>
        <v>2018</v>
      </c>
      <c r="T4999" t="str">
        <f>TEXT(Table3[[#This Row],[Order Date]],"yyyy-mm")</f>
        <v>2018-03</v>
      </c>
    </row>
    <row r="5000" spans="1:20"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YEAR(Table3[[#This Row],[Order Date]])</f>
        <v>2017</v>
      </c>
      <c r="T5000" t="str">
        <f>TEXT(Table3[[#This Row],[Order Date]],"yyyy-mm")</f>
        <v>2017-01</v>
      </c>
    </row>
    <row r="5001" spans="1:20"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YEAR(Table3[[#This Row],[Order Date]])</f>
        <v>2017</v>
      </c>
      <c r="T5001" t="str">
        <f>TEXT(Table3[[#This Row],[Order Date]],"yyyy-mm")</f>
        <v>2017-01</v>
      </c>
    </row>
    <row r="5002" spans="1:20"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YEAR(Table3[[#This Row],[Order Date]])</f>
        <v>2018</v>
      </c>
      <c r="T5002" t="str">
        <f>TEXT(Table3[[#This Row],[Order Date]],"yyyy-mm")</f>
        <v>2018-05</v>
      </c>
    </row>
    <row r="5003" spans="1:20"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YEAR(Table3[[#This Row],[Order Date]])</f>
        <v>2017</v>
      </c>
      <c r="T5003" t="str">
        <f>TEXT(Table3[[#This Row],[Order Date]],"yyyy-mm")</f>
        <v>2017-05</v>
      </c>
    </row>
    <row r="5004" spans="1:20"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YEAR(Table3[[#This Row],[Order Date]])</f>
        <v>2017</v>
      </c>
      <c r="T5004" t="str">
        <f>TEXT(Table3[[#This Row],[Order Date]],"yyyy-mm")</f>
        <v>2017-05</v>
      </c>
    </row>
    <row r="5005" spans="1:20"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YEAR(Table3[[#This Row],[Order Date]])</f>
        <v>2017</v>
      </c>
      <c r="T5005" t="str">
        <f>TEXT(Table3[[#This Row],[Order Date]],"yyyy-mm")</f>
        <v>2017-10</v>
      </c>
    </row>
    <row r="5006" spans="1:20"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YEAR(Table3[[#This Row],[Order Date]])</f>
        <v>2015</v>
      </c>
      <c r="T5006" t="str">
        <f>TEXT(Table3[[#This Row],[Order Date]],"yyyy-mm")</f>
        <v>2015-04</v>
      </c>
    </row>
    <row r="5007" spans="1:20"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YEAR(Table3[[#This Row],[Order Date]])</f>
        <v>2016</v>
      </c>
      <c r="T5007" t="str">
        <f>TEXT(Table3[[#This Row],[Order Date]],"yyyy-mm")</f>
        <v>2016-11</v>
      </c>
    </row>
    <row r="5008" spans="1:20"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YEAR(Table3[[#This Row],[Order Date]])</f>
        <v>2016</v>
      </c>
      <c r="T5008" t="str">
        <f>TEXT(Table3[[#This Row],[Order Date]],"yyyy-mm")</f>
        <v>2016-11</v>
      </c>
    </row>
    <row r="5009" spans="1:20"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YEAR(Table3[[#This Row],[Order Date]])</f>
        <v>2016</v>
      </c>
      <c r="T5009" t="str">
        <f>TEXT(Table3[[#This Row],[Order Date]],"yyyy-mm")</f>
        <v>2016-11</v>
      </c>
    </row>
    <row r="5010" spans="1:20"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YEAR(Table3[[#This Row],[Order Date]])</f>
        <v>2016</v>
      </c>
      <c r="T5010" t="str">
        <f>TEXT(Table3[[#This Row],[Order Date]],"yyyy-mm")</f>
        <v>2016-09</v>
      </c>
    </row>
    <row r="5011" spans="1:20"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YEAR(Table3[[#This Row],[Order Date]])</f>
        <v>2016</v>
      </c>
      <c r="T5011" t="str">
        <f>TEXT(Table3[[#This Row],[Order Date]],"yyyy-mm")</f>
        <v>2016-09</v>
      </c>
    </row>
    <row r="5012" spans="1:20"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YEAR(Table3[[#This Row],[Order Date]])</f>
        <v>2016</v>
      </c>
      <c r="T5012" t="str">
        <f>TEXT(Table3[[#This Row],[Order Date]],"yyyy-mm")</f>
        <v>2016-09</v>
      </c>
    </row>
    <row r="5013" spans="1:20"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YEAR(Table3[[#This Row],[Order Date]])</f>
        <v>2018</v>
      </c>
      <c r="T5013" t="str">
        <f>TEXT(Table3[[#This Row],[Order Date]],"yyyy-mm")</f>
        <v>2018-05</v>
      </c>
    </row>
    <row r="5014" spans="1:20"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YEAR(Table3[[#This Row],[Order Date]])</f>
        <v>2018</v>
      </c>
      <c r="T5014" t="str">
        <f>TEXT(Table3[[#This Row],[Order Date]],"yyyy-mm")</f>
        <v>2018-07</v>
      </c>
    </row>
    <row r="5015" spans="1:20"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YEAR(Table3[[#This Row],[Order Date]])</f>
        <v>2018</v>
      </c>
      <c r="T5015" t="str">
        <f>TEXT(Table3[[#This Row],[Order Date]],"yyyy-mm")</f>
        <v>2018-07</v>
      </c>
    </row>
    <row r="5016" spans="1:20"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YEAR(Table3[[#This Row],[Order Date]])</f>
        <v>2018</v>
      </c>
      <c r="T5016" t="str">
        <f>TEXT(Table3[[#This Row],[Order Date]],"yyyy-mm")</f>
        <v>2018-07</v>
      </c>
    </row>
    <row r="5017" spans="1:20"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YEAR(Table3[[#This Row],[Order Date]])</f>
        <v>2015</v>
      </c>
      <c r="T5017" t="str">
        <f>TEXT(Table3[[#This Row],[Order Date]],"yyyy-mm")</f>
        <v>2015-11</v>
      </c>
    </row>
    <row r="5018" spans="1:20"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YEAR(Table3[[#This Row],[Order Date]])</f>
        <v>2015</v>
      </c>
      <c r="T5018" t="str">
        <f>TEXT(Table3[[#This Row],[Order Date]],"yyyy-mm")</f>
        <v>2015-11</v>
      </c>
    </row>
    <row r="5019" spans="1:20"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YEAR(Table3[[#This Row],[Order Date]])</f>
        <v>2015</v>
      </c>
      <c r="T5019" t="str">
        <f>TEXT(Table3[[#This Row],[Order Date]],"yyyy-mm")</f>
        <v>2015-11</v>
      </c>
    </row>
    <row r="5020" spans="1:20"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YEAR(Table3[[#This Row],[Order Date]])</f>
        <v>2015</v>
      </c>
      <c r="T5020" t="str">
        <f>TEXT(Table3[[#This Row],[Order Date]],"yyyy-mm")</f>
        <v>2015-11</v>
      </c>
    </row>
    <row r="5021" spans="1:20"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YEAR(Table3[[#This Row],[Order Date]])</f>
        <v>2015</v>
      </c>
      <c r="T5021" t="str">
        <f>TEXT(Table3[[#This Row],[Order Date]],"yyyy-mm")</f>
        <v>2015-11</v>
      </c>
    </row>
    <row r="5022" spans="1:20"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YEAR(Table3[[#This Row],[Order Date]])</f>
        <v>2018</v>
      </c>
      <c r="T5022" t="str">
        <f>TEXT(Table3[[#This Row],[Order Date]],"yyyy-mm")</f>
        <v>2018-03</v>
      </c>
    </row>
    <row r="5023" spans="1:20"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YEAR(Table3[[#This Row],[Order Date]])</f>
        <v>2017</v>
      </c>
      <c r="T5023" t="str">
        <f>TEXT(Table3[[#This Row],[Order Date]],"yyyy-mm")</f>
        <v>2017-12</v>
      </c>
    </row>
    <row r="5024" spans="1:20"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YEAR(Table3[[#This Row],[Order Date]])</f>
        <v>2017</v>
      </c>
      <c r="T5024" t="str">
        <f>TEXT(Table3[[#This Row],[Order Date]],"yyyy-mm")</f>
        <v>2017-12</v>
      </c>
    </row>
    <row r="5025" spans="1:20"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YEAR(Table3[[#This Row],[Order Date]])</f>
        <v>2017</v>
      </c>
      <c r="T5025" t="str">
        <f>TEXT(Table3[[#This Row],[Order Date]],"yyyy-mm")</f>
        <v>2017-12</v>
      </c>
    </row>
    <row r="5026" spans="1:20"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YEAR(Table3[[#This Row],[Order Date]])</f>
        <v>2018</v>
      </c>
      <c r="T5026" t="str">
        <f>TEXT(Table3[[#This Row],[Order Date]],"yyyy-mm")</f>
        <v>2018-07</v>
      </c>
    </row>
    <row r="5027" spans="1:20"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YEAR(Table3[[#This Row],[Order Date]])</f>
        <v>2018</v>
      </c>
      <c r="T5027" t="str">
        <f>TEXT(Table3[[#This Row],[Order Date]],"yyyy-mm")</f>
        <v>2018-07</v>
      </c>
    </row>
    <row r="5028" spans="1:20"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YEAR(Table3[[#This Row],[Order Date]])</f>
        <v>2018</v>
      </c>
      <c r="T5028" t="str">
        <f>TEXT(Table3[[#This Row],[Order Date]],"yyyy-mm")</f>
        <v>2018-07</v>
      </c>
    </row>
    <row r="5029" spans="1:20"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YEAR(Table3[[#This Row],[Order Date]])</f>
        <v>2018</v>
      </c>
      <c r="T5029" t="str">
        <f>TEXT(Table3[[#This Row],[Order Date]],"yyyy-mm")</f>
        <v>2018-07</v>
      </c>
    </row>
    <row r="5030" spans="1:20"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YEAR(Table3[[#This Row],[Order Date]])</f>
        <v>2015</v>
      </c>
      <c r="T5030" t="str">
        <f>TEXT(Table3[[#This Row],[Order Date]],"yyyy-mm")</f>
        <v>2015-09</v>
      </c>
    </row>
    <row r="5031" spans="1:20"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YEAR(Table3[[#This Row],[Order Date]])</f>
        <v>2018</v>
      </c>
      <c r="T5031" t="str">
        <f>TEXT(Table3[[#This Row],[Order Date]],"yyyy-mm")</f>
        <v>2018-01</v>
      </c>
    </row>
    <row r="5032" spans="1:20"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YEAR(Table3[[#This Row],[Order Date]])</f>
        <v>2018</v>
      </c>
      <c r="T5032" t="str">
        <f>TEXT(Table3[[#This Row],[Order Date]],"yyyy-mm")</f>
        <v>2018-01</v>
      </c>
    </row>
    <row r="5033" spans="1:20"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YEAR(Table3[[#This Row],[Order Date]])</f>
        <v>2018</v>
      </c>
      <c r="T5033" t="str">
        <f>TEXT(Table3[[#This Row],[Order Date]],"yyyy-mm")</f>
        <v>2018-01</v>
      </c>
    </row>
    <row r="5034" spans="1:20"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YEAR(Table3[[#This Row],[Order Date]])</f>
        <v>2017</v>
      </c>
      <c r="T5034" t="str">
        <f>TEXT(Table3[[#This Row],[Order Date]],"yyyy-mm")</f>
        <v>2017-12</v>
      </c>
    </row>
    <row r="5035" spans="1:20"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YEAR(Table3[[#This Row],[Order Date]])</f>
        <v>2017</v>
      </c>
      <c r="T5035" t="str">
        <f>TEXT(Table3[[#This Row],[Order Date]],"yyyy-mm")</f>
        <v>2017-12</v>
      </c>
    </row>
    <row r="5036" spans="1:20"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YEAR(Table3[[#This Row],[Order Date]])</f>
        <v>2016</v>
      </c>
      <c r="T5036" t="str">
        <f>TEXT(Table3[[#This Row],[Order Date]],"yyyy-mm")</f>
        <v>2016-08</v>
      </c>
    </row>
    <row r="5037" spans="1:20"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YEAR(Table3[[#This Row],[Order Date]])</f>
        <v>2015</v>
      </c>
      <c r="T5037" t="str">
        <f>TEXT(Table3[[#This Row],[Order Date]],"yyyy-mm")</f>
        <v>2015-04</v>
      </c>
    </row>
    <row r="5038" spans="1:20"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YEAR(Table3[[#This Row],[Order Date]])</f>
        <v>2015</v>
      </c>
      <c r="T5038" t="str">
        <f>TEXT(Table3[[#This Row],[Order Date]],"yyyy-mm")</f>
        <v>2015-04</v>
      </c>
    </row>
    <row r="5039" spans="1:20"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YEAR(Table3[[#This Row],[Order Date]])</f>
        <v>2018</v>
      </c>
      <c r="T5039" t="str">
        <f>TEXT(Table3[[#This Row],[Order Date]],"yyyy-mm")</f>
        <v>2018-11</v>
      </c>
    </row>
    <row r="5040" spans="1:20"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YEAR(Table3[[#This Row],[Order Date]])</f>
        <v>2016</v>
      </c>
      <c r="T5040" t="str">
        <f>TEXT(Table3[[#This Row],[Order Date]],"yyyy-mm")</f>
        <v>2016-07</v>
      </c>
    </row>
    <row r="5041" spans="1:20"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YEAR(Table3[[#This Row],[Order Date]])</f>
        <v>2016</v>
      </c>
      <c r="T5041" t="str">
        <f>TEXT(Table3[[#This Row],[Order Date]],"yyyy-mm")</f>
        <v>2016-07</v>
      </c>
    </row>
    <row r="5042" spans="1:20"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YEAR(Table3[[#This Row],[Order Date]])</f>
        <v>2016</v>
      </c>
      <c r="T5042" t="str">
        <f>TEXT(Table3[[#This Row],[Order Date]],"yyyy-mm")</f>
        <v>2016-07</v>
      </c>
    </row>
    <row r="5043" spans="1:20"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YEAR(Table3[[#This Row],[Order Date]])</f>
        <v>2017</v>
      </c>
      <c r="T5043" t="str">
        <f>TEXT(Table3[[#This Row],[Order Date]],"yyyy-mm")</f>
        <v>2017-11</v>
      </c>
    </row>
    <row r="5044" spans="1:20"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YEAR(Table3[[#This Row],[Order Date]])</f>
        <v>2017</v>
      </c>
      <c r="T5044" t="str">
        <f>TEXT(Table3[[#This Row],[Order Date]],"yyyy-mm")</f>
        <v>2017-11</v>
      </c>
    </row>
    <row r="5045" spans="1:20"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YEAR(Table3[[#This Row],[Order Date]])</f>
        <v>2017</v>
      </c>
      <c r="T5045" t="str">
        <f>TEXT(Table3[[#This Row],[Order Date]],"yyyy-mm")</f>
        <v>2017-11</v>
      </c>
    </row>
    <row r="5046" spans="1:20"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YEAR(Table3[[#This Row],[Order Date]])</f>
        <v>2017</v>
      </c>
      <c r="T5046" t="str">
        <f>TEXT(Table3[[#This Row],[Order Date]],"yyyy-mm")</f>
        <v>2017-11</v>
      </c>
    </row>
    <row r="5047" spans="1:20"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YEAR(Table3[[#This Row],[Order Date]])</f>
        <v>2017</v>
      </c>
      <c r="T5047" t="str">
        <f>TEXT(Table3[[#This Row],[Order Date]],"yyyy-mm")</f>
        <v>2017-11</v>
      </c>
    </row>
    <row r="5048" spans="1:20"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YEAR(Table3[[#This Row],[Order Date]])</f>
        <v>2017</v>
      </c>
      <c r="T5048" t="str">
        <f>TEXT(Table3[[#This Row],[Order Date]],"yyyy-mm")</f>
        <v>2017-11</v>
      </c>
    </row>
    <row r="5049" spans="1:20"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YEAR(Table3[[#This Row],[Order Date]])</f>
        <v>2017</v>
      </c>
      <c r="T5049" t="str">
        <f>TEXT(Table3[[#This Row],[Order Date]],"yyyy-mm")</f>
        <v>2017-11</v>
      </c>
    </row>
    <row r="5050" spans="1:20"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YEAR(Table3[[#This Row],[Order Date]])</f>
        <v>2015</v>
      </c>
      <c r="T5050" t="str">
        <f>TEXT(Table3[[#This Row],[Order Date]],"yyyy-mm")</f>
        <v>2015-03</v>
      </c>
    </row>
    <row r="5051" spans="1:20"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YEAR(Table3[[#This Row],[Order Date]])</f>
        <v>2015</v>
      </c>
      <c r="T5051" t="str">
        <f>TEXT(Table3[[#This Row],[Order Date]],"yyyy-mm")</f>
        <v>2015-03</v>
      </c>
    </row>
    <row r="5052" spans="1:20"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YEAR(Table3[[#This Row],[Order Date]])</f>
        <v>2016</v>
      </c>
      <c r="T5052" t="str">
        <f>TEXT(Table3[[#This Row],[Order Date]],"yyyy-mm")</f>
        <v>2016-09</v>
      </c>
    </row>
    <row r="5053" spans="1:20"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YEAR(Table3[[#This Row],[Order Date]])</f>
        <v>2016</v>
      </c>
      <c r="T5053" t="str">
        <f>TEXT(Table3[[#This Row],[Order Date]],"yyyy-mm")</f>
        <v>2016-11</v>
      </c>
    </row>
    <row r="5054" spans="1:20"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YEAR(Table3[[#This Row],[Order Date]])</f>
        <v>2018</v>
      </c>
      <c r="T5054" t="str">
        <f>TEXT(Table3[[#This Row],[Order Date]],"yyyy-mm")</f>
        <v>2018-05</v>
      </c>
    </row>
    <row r="5055" spans="1:20"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YEAR(Table3[[#This Row],[Order Date]])</f>
        <v>2016</v>
      </c>
      <c r="T5055" t="str">
        <f>TEXT(Table3[[#This Row],[Order Date]],"yyyy-mm")</f>
        <v>2016-01</v>
      </c>
    </row>
    <row r="5056" spans="1:20"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YEAR(Table3[[#This Row],[Order Date]])</f>
        <v>2016</v>
      </c>
      <c r="T5056" t="str">
        <f>TEXT(Table3[[#This Row],[Order Date]],"yyyy-mm")</f>
        <v>2016-01</v>
      </c>
    </row>
    <row r="5057" spans="1:20"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YEAR(Table3[[#This Row],[Order Date]])</f>
        <v>2016</v>
      </c>
      <c r="T5057" t="str">
        <f>TEXT(Table3[[#This Row],[Order Date]],"yyyy-mm")</f>
        <v>2016-01</v>
      </c>
    </row>
    <row r="5058" spans="1:20"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YEAR(Table3[[#This Row],[Order Date]])</f>
        <v>2016</v>
      </c>
      <c r="T5058" t="str">
        <f>TEXT(Table3[[#This Row],[Order Date]],"yyyy-mm")</f>
        <v>2016-09</v>
      </c>
    </row>
    <row r="5059" spans="1:20"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YEAR(Table3[[#This Row],[Order Date]])</f>
        <v>2016</v>
      </c>
      <c r="T5059" t="str">
        <f>TEXT(Table3[[#This Row],[Order Date]],"yyyy-mm")</f>
        <v>2016-09</v>
      </c>
    </row>
    <row r="5060" spans="1:20"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YEAR(Table3[[#This Row],[Order Date]])</f>
        <v>2017</v>
      </c>
      <c r="T5060" t="str">
        <f>TEXT(Table3[[#This Row],[Order Date]],"yyyy-mm")</f>
        <v>2017-04</v>
      </c>
    </row>
    <row r="5061" spans="1:20"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YEAR(Table3[[#This Row],[Order Date]])</f>
        <v>2017</v>
      </c>
      <c r="T5061" t="str">
        <f>TEXT(Table3[[#This Row],[Order Date]],"yyyy-mm")</f>
        <v>2017-12</v>
      </c>
    </row>
    <row r="5062" spans="1:20"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YEAR(Table3[[#This Row],[Order Date]])</f>
        <v>2017</v>
      </c>
      <c r="T5062" t="str">
        <f>TEXT(Table3[[#This Row],[Order Date]],"yyyy-mm")</f>
        <v>2017-12</v>
      </c>
    </row>
    <row r="5063" spans="1:20"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YEAR(Table3[[#This Row],[Order Date]])</f>
        <v>2016</v>
      </c>
      <c r="T5063" t="str">
        <f>TEXT(Table3[[#This Row],[Order Date]],"yyyy-mm")</f>
        <v>2016-05</v>
      </c>
    </row>
    <row r="5064" spans="1:20"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YEAR(Table3[[#This Row],[Order Date]])</f>
        <v>2016</v>
      </c>
      <c r="T5064" t="str">
        <f>TEXT(Table3[[#This Row],[Order Date]],"yyyy-mm")</f>
        <v>2016-05</v>
      </c>
    </row>
    <row r="5065" spans="1:20"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YEAR(Table3[[#This Row],[Order Date]])</f>
        <v>2016</v>
      </c>
      <c r="T5065" t="str">
        <f>TEXT(Table3[[#This Row],[Order Date]],"yyyy-mm")</f>
        <v>2016-05</v>
      </c>
    </row>
    <row r="5066" spans="1:20"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YEAR(Table3[[#This Row],[Order Date]])</f>
        <v>2018</v>
      </c>
      <c r="T5066" t="str">
        <f>TEXT(Table3[[#This Row],[Order Date]],"yyyy-mm")</f>
        <v>2018-09</v>
      </c>
    </row>
    <row r="5067" spans="1:20"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YEAR(Table3[[#This Row],[Order Date]])</f>
        <v>2018</v>
      </c>
      <c r="T5067" t="str">
        <f>TEXT(Table3[[#This Row],[Order Date]],"yyyy-mm")</f>
        <v>2018-11</v>
      </c>
    </row>
    <row r="5068" spans="1:20"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YEAR(Table3[[#This Row],[Order Date]])</f>
        <v>2018</v>
      </c>
      <c r="T5068" t="str">
        <f>TEXT(Table3[[#This Row],[Order Date]],"yyyy-mm")</f>
        <v>2018-11</v>
      </c>
    </row>
    <row r="5069" spans="1:20"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YEAR(Table3[[#This Row],[Order Date]])</f>
        <v>2018</v>
      </c>
      <c r="T5069" t="str">
        <f>TEXT(Table3[[#This Row],[Order Date]],"yyyy-mm")</f>
        <v>2018-01</v>
      </c>
    </row>
    <row r="5070" spans="1:20"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YEAR(Table3[[#This Row],[Order Date]])</f>
        <v>2015</v>
      </c>
      <c r="T5070" t="str">
        <f>TEXT(Table3[[#This Row],[Order Date]],"yyyy-mm")</f>
        <v>2015-08</v>
      </c>
    </row>
    <row r="5071" spans="1:20"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YEAR(Table3[[#This Row],[Order Date]])</f>
        <v>2015</v>
      </c>
      <c r="T5071" t="str">
        <f>TEXT(Table3[[#This Row],[Order Date]],"yyyy-mm")</f>
        <v>2015-08</v>
      </c>
    </row>
    <row r="5072" spans="1:20"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YEAR(Table3[[#This Row],[Order Date]])</f>
        <v>2015</v>
      </c>
      <c r="T5072" t="str">
        <f>TEXT(Table3[[#This Row],[Order Date]],"yyyy-mm")</f>
        <v>2015-08</v>
      </c>
    </row>
    <row r="5073" spans="1:20"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YEAR(Table3[[#This Row],[Order Date]])</f>
        <v>2015</v>
      </c>
      <c r="T5073" t="str">
        <f>TEXT(Table3[[#This Row],[Order Date]],"yyyy-mm")</f>
        <v>2015-08</v>
      </c>
    </row>
    <row r="5074" spans="1:20"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YEAR(Table3[[#This Row],[Order Date]])</f>
        <v>2015</v>
      </c>
      <c r="T5074" t="str">
        <f>TEXT(Table3[[#This Row],[Order Date]],"yyyy-mm")</f>
        <v>2015-08</v>
      </c>
    </row>
    <row r="5075" spans="1:20"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YEAR(Table3[[#This Row],[Order Date]])</f>
        <v>2016</v>
      </c>
      <c r="T5075" t="str">
        <f>TEXT(Table3[[#This Row],[Order Date]],"yyyy-mm")</f>
        <v>2016-11</v>
      </c>
    </row>
    <row r="5076" spans="1:20"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YEAR(Table3[[#This Row],[Order Date]])</f>
        <v>2018</v>
      </c>
      <c r="T5076" t="str">
        <f>TEXT(Table3[[#This Row],[Order Date]],"yyyy-mm")</f>
        <v>2018-04</v>
      </c>
    </row>
    <row r="5077" spans="1:20"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YEAR(Table3[[#This Row],[Order Date]])</f>
        <v>2015</v>
      </c>
      <c r="T5077" t="str">
        <f>TEXT(Table3[[#This Row],[Order Date]],"yyyy-mm")</f>
        <v>2015-04</v>
      </c>
    </row>
    <row r="5078" spans="1:20"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YEAR(Table3[[#This Row],[Order Date]])</f>
        <v>2015</v>
      </c>
      <c r="T5078" t="str">
        <f>TEXT(Table3[[#This Row],[Order Date]],"yyyy-mm")</f>
        <v>2015-04</v>
      </c>
    </row>
    <row r="5079" spans="1:20"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YEAR(Table3[[#This Row],[Order Date]])</f>
        <v>2015</v>
      </c>
      <c r="T5079" t="str">
        <f>TEXT(Table3[[#This Row],[Order Date]],"yyyy-mm")</f>
        <v>2015-04</v>
      </c>
    </row>
    <row r="5080" spans="1:20"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YEAR(Table3[[#This Row],[Order Date]])</f>
        <v>2018</v>
      </c>
      <c r="T5080" t="str">
        <f>TEXT(Table3[[#This Row],[Order Date]],"yyyy-mm")</f>
        <v>2018-11</v>
      </c>
    </row>
    <row r="5081" spans="1:20"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YEAR(Table3[[#This Row],[Order Date]])</f>
        <v>2018</v>
      </c>
      <c r="T5081" t="str">
        <f>TEXT(Table3[[#This Row],[Order Date]],"yyyy-mm")</f>
        <v>2018-11</v>
      </c>
    </row>
    <row r="5082" spans="1:20"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YEAR(Table3[[#This Row],[Order Date]])</f>
        <v>2018</v>
      </c>
      <c r="T5082" t="str">
        <f>TEXT(Table3[[#This Row],[Order Date]],"yyyy-mm")</f>
        <v>2018-11</v>
      </c>
    </row>
    <row r="5083" spans="1:20"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YEAR(Table3[[#This Row],[Order Date]])</f>
        <v>2016</v>
      </c>
      <c r="T5083" t="str">
        <f>TEXT(Table3[[#This Row],[Order Date]],"yyyy-mm")</f>
        <v>2016-12</v>
      </c>
    </row>
    <row r="5084" spans="1:20"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YEAR(Table3[[#This Row],[Order Date]])</f>
        <v>2017</v>
      </c>
      <c r="T5084" t="str">
        <f>TEXT(Table3[[#This Row],[Order Date]],"yyyy-mm")</f>
        <v>2017-09</v>
      </c>
    </row>
    <row r="5085" spans="1:20"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YEAR(Table3[[#This Row],[Order Date]])</f>
        <v>2017</v>
      </c>
      <c r="T5085" t="str">
        <f>TEXT(Table3[[#This Row],[Order Date]],"yyyy-mm")</f>
        <v>2017-09</v>
      </c>
    </row>
    <row r="5086" spans="1:20"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YEAR(Table3[[#This Row],[Order Date]])</f>
        <v>2017</v>
      </c>
      <c r="T5086" t="str">
        <f>TEXT(Table3[[#This Row],[Order Date]],"yyyy-mm")</f>
        <v>2017-06</v>
      </c>
    </row>
    <row r="5087" spans="1:20"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YEAR(Table3[[#This Row],[Order Date]])</f>
        <v>2016</v>
      </c>
      <c r="T5087" t="str">
        <f>TEXT(Table3[[#This Row],[Order Date]],"yyyy-mm")</f>
        <v>2016-06</v>
      </c>
    </row>
    <row r="5088" spans="1:20"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YEAR(Table3[[#This Row],[Order Date]])</f>
        <v>2016</v>
      </c>
      <c r="T5088" t="str">
        <f>TEXT(Table3[[#This Row],[Order Date]],"yyyy-mm")</f>
        <v>2016-03</v>
      </c>
    </row>
    <row r="5089" spans="1:20"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YEAR(Table3[[#This Row],[Order Date]])</f>
        <v>2016</v>
      </c>
      <c r="T5089" t="str">
        <f>TEXT(Table3[[#This Row],[Order Date]],"yyyy-mm")</f>
        <v>2016-03</v>
      </c>
    </row>
    <row r="5090" spans="1:20"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YEAR(Table3[[#This Row],[Order Date]])</f>
        <v>2016</v>
      </c>
      <c r="T5090" t="str">
        <f>TEXT(Table3[[#This Row],[Order Date]],"yyyy-mm")</f>
        <v>2016-03</v>
      </c>
    </row>
    <row r="5091" spans="1:20"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YEAR(Table3[[#This Row],[Order Date]])</f>
        <v>2018</v>
      </c>
      <c r="T5091" t="str">
        <f>TEXT(Table3[[#This Row],[Order Date]],"yyyy-mm")</f>
        <v>2018-08</v>
      </c>
    </row>
    <row r="5092" spans="1:20"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YEAR(Table3[[#This Row],[Order Date]])</f>
        <v>2018</v>
      </c>
      <c r="T5092" t="str">
        <f>TEXT(Table3[[#This Row],[Order Date]],"yyyy-mm")</f>
        <v>2018-08</v>
      </c>
    </row>
    <row r="5093" spans="1:20"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YEAR(Table3[[#This Row],[Order Date]])</f>
        <v>2018</v>
      </c>
      <c r="T5093" t="str">
        <f>TEXT(Table3[[#This Row],[Order Date]],"yyyy-mm")</f>
        <v>2018-12</v>
      </c>
    </row>
    <row r="5094" spans="1:20"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YEAR(Table3[[#This Row],[Order Date]])</f>
        <v>2016</v>
      </c>
      <c r="T5094" t="str">
        <f>TEXT(Table3[[#This Row],[Order Date]],"yyyy-mm")</f>
        <v>2016-05</v>
      </c>
    </row>
    <row r="5095" spans="1:20"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YEAR(Table3[[#This Row],[Order Date]])</f>
        <v>2015</v>
      </c>
      <c r="T5095" t="str">
        <f>TEXT(Table3[[#This Row],[Order Date]],"yyyy-mm")</f>
        <v>2015-12</v>
      </c>
    </row>
    <row r="5096" spans="1:20"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YEAR(Table3[[#This Row],[Order Date]])</f>
        <v>2015</v>
      </c>
      <c r="T5096" t="str">
        <f>TEXT(Table3[[#This Row],[Order Date]],"yyyy-mm")</f>
        <v>2015-12</v>
      </c>
    </row>
    <row r="5097" spans="1:20"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YEAR(Table3[[#This Row],[Order Date]])</f>
        <v>2015</v>
      </c>
      <c r="T5097" t="str">
        <f>TEXT(Table3[[#This Row],[Order Date]],"yyyy-mm")</f>
        <v>2015-12</v>
      </c>
    </row>
    <row r="5098" spans="1:20"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YEAR(Table3[[#This Row],[Order Date]])</f>
        <v>2015</v>
      </c>
      <c r="T5098" t="str">
        <f>TEXT(Table3[[#This Row],[Order Date]],"yyyy-mm")</f>
        <v>2015-12</v>
      </c>
    </row>
    <row r="5099" spans="1:20"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YEAR(Table3[[#This Row],[Order Date]])</f>
        <v>2015</v>
      </c>
      <c r="T5099" t="str">
        <f>TEXT(Table3[[#This Row],[Order Date]],"yyyy-mm")</f>
        <v>2015-12</v>
      </c>
    </row>
    <row r="5100" spans="1:20"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YEAR(Table3[[#This Row],[Order Date]])</f>
        <v>2015</v>
      </c>
      <c r="T5100" t="str">
        <f>TEXT(Table3[[#This Row],[Order Date]],"yyyy-mm")</f>
        <v>2015-12</v>
      </c>
    </row>
    <row r="5101" spans="1:20"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YEAR(Table3[[#This Row],[Order Date]])</f>
        <v>2016</v>
      </c>
      <c r="T5101" t="str">
        <f>TEXT(Table3[[#This Row],[Order Date]],"yyyy-mm")</f>
        <v>2016-08</v>
      </c>
    </row>
    <row r="5102" spans="1:20"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YEAR(Table3[[#This Row],[Order Date]])</f>
        <v>2015</v>
      </c>
      <c r="T5102" t="str">
        <f>TEXT(Table3[[#This Row],[Order Date]],"yyyy-mm")</f>
        <v>2015-03</v>
      </c>
    </row>
    <row r="5103" spans="1:20"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YEAR(Table3[[#This Row],[Order Date]])</f>
        <v>2015</v>
      </c>
      <c r="T5103" t="str">
        <f>TEXT(Table3[[#This Row],[Order Date]],"yyyy-mm")</f>
        <v>2015-03</v>
      </c>
    </row>
    <row r="5104" spans="1:20"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YEAR(Table3[[#This Row],[Order Date]])</f>
        <v>2015</v>
      </c>
      <c r="T5104" t="str">
        <f>TEXT(Table3[[#This Row],[Order Date]],"yyyy-mm")</f>
        <v>2015-03</v>
      </c>
    </row>
    <row r="5105" spans="1:20"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YEAR(Table3[[#This Row],[Order Date]])</f>
        <v>2016</v>
      </c>
      <c r="T5105" t="str">
        <f>TEXT(Table3[[#This Row],[Order Date]],"yyyy-mm")</f>
        <v>2016-03</v>
      </c>
    </row>
    <row r="5106" spans="1:20"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YEAR(Table3[[#This Row],[Order Date]])</f>
        <v>2016</v>
      </c>
      <c r="T5106" t="str">
        <f>TEXT(Table3[[#This Row],[Order Date]],"yyyy-mm")</f>
        <v>2016-03</v>
      </c>
    </row>
    <row r="5107" spans="1:20"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YEAR(Table3[[#This Row],[Order Date]])</f>
        <v>2015</v>
      </c>
      <c r="T5107" t="str">
        <f>TEXT(Table3[[#This Row],[Order Date]],"yyyy-mm")</f>
        <v>2015-12</v>
      </c>
    </row>
    <row r="5108" spans="1:20"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YEAR(Table3[[#This Row],[Order Date]])</f>
        <v>2016</v>
      </c>
      <c r="T5108" t="str">
        <f>TEXT(Table3[[#This Row],[Order Date]],"yyyy-mm")</f>
        <v>2016-09</v>
      </c>
    </row>
    <row r="5109" spans="1:20"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YEAR(Table3[[#This Row],[Order Date]])</f>
        <v>2018</v>
      </c>
      <c r="T5109" t="str">
        <f>TEXT(Table3[[#This Row],[Order Date]],"yyyy-mm")</f>
        <v>2018-04</v>
      </c>
    </row>
    <row r="5110" spans="1:20"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YEAR(Table3[[#This Row],[Order Date]])</f>
        <v>2018</v>
      </c>
      <c r="T5110" t="str">
        <f>TEXT(Table3[[#This Row],[Order Date]],"yyyy-mm")</f>
        <v>2018-04</v>
      </c>
    </row>
    <row r="5111" spans="1:20"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YEAR(Table3[[#This Row],[Order Date]])</f>
        <v>2015</v>
      </c>
      <c r="T5111" t="str">
        <f>TEXT(Table3[[#This Row],[Order Date]],"yyyy-mm")</f>
        <v>2015-10</v>
      </c>
    </row>
    <row r="5112" spans="1:20"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YEAR(Table3[[#This Row],[Order Date]])</f>
        <v>2015</v>
      </c>
      <c r="T5112" t="str">
        <f>TEXT(Table3[[#This Row],[Order Date]],"yyyy-mm")</f>
        <v>2015-10</v>
      </c>
    </row>
    <row r="5113" spans="1:20"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YEAR(Table3[[#This Row],[Order Date]])</f>
        <v>2015</v>
      </c>
      <c r="T5113" t="str">
        <f>TEXT(Table3[[#This Row],[Order Date]],"yyyy-mm")</f>
        <v>2015-10</v>
      </c>
    </row>
    <row r="5114" spans="1:20"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YEAR(Table3[[#This Row],[Order Date]])</f>
        <v>2016</v>
      </c>
      <c r="T5114" t="str">
        <f>TEXT(Table3[[#This Row],[Order Date]],"yyyy-mm")</f>
        <v>2016-11</v>
      </c>
    </row>
    <row r="5115" spans="1:20"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YEAR(Table3[[#This Row],[Order Date]])</f>
        <v>2017</v>
      </c>
      <c r="T5115" t="str">
        <f>TEXT(Table3[[#This Row],[Order Date]],"yyyy-mm")</f>
        <v>2017-01</v>
      </c>
    </row>
    <row r="5116" spans="1:20"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YEAR(Table3[[#This Row],[Order Date]])</f>
        <v>2017</v>
      </c>
      <c r="T5116" t="str">
        <f>TEXT(Table3[[#This Row],[Order Date]],"yyyy-mm")</f>
        <v>2017-11</v>
      </c>
    </row>
    <row r="5117" spans="1:20"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YEAR(Table3[[#This Row],[Order Date]])</f>
        <v>2018</v>
      </c>
      <c r="T5117" t="str">
        <f>TEXT(Table3[[#This Row],[Order Date]],"yyyy-mm")</f>
        <v>2018-07</v>
      </c>
    </row>
    <row r="5118" spans="1:20"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YEAR(Table3[[#This Row],[Order Date]])</f>
        <v>2018</v>
      </c>
      <c r="T5118" t="str">
        <f>TEXT(Table3[[#This Row],[Order Date]],"yyyy-mm")</f>
        <v>2018-11</v>
      </c>
    </row>
    <row r="5119" spans="1:20"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YEAR(Table3[[#This Row],[Order Date]])</f>
        <v>2016</v>
      </c>
      <c r="T5119" t="str">
        <f>TEXT(Table3[[#This Row],[Order Date]],"yyyy-mm")</f>
        <v>2016-09</v>
      </c>
    </row>
    <row r="5120" spans="1:20"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YEAR(Table3[[#This Row],[Order Date]])</f>
        <v>2016</v>
      </c>
      <c r="T5120" t="str">
        <f>TEXT(Table3[[#This Row],[Order Date]],"yyyy-mm")</f>
        <v>2016-09</v>
      </c>
    </row>
    <row r="5121" spans="1:20"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YEAR(Table3[[#This Row],[Order Date]])</f>
        <v>2016</v>
      </c>
      <c r="T5121" t="str">
        <f>TEXT(Table3[[#This Row],[Order Date]],"yyyy-mm")</f>
        <v>2016-09</v>
      </c>
    </row>
    <row r="5122" spans="1:20"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YEAR(Table3[[#This Row],[Order Date]])</f>
        <v>2015</v>
      </c>
      <c r="T5122" t="str">
        <f>TEXT(Table3[[#This Row],[Order Date]],"yyyy-mm")</f>
        <v>2015-04</v>
      </c>
    </row>
    <row r="5123" spans="1:20"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YEAR(Table3[[#This Row],[Order Date]])</f>
        <v>2015</v>
      </c>
      <c r="T5123" t="str">
        <f>TEXT(Table3[[#This Row],[Order Date]],"yyyy-mm")</f>
        <v>2015-04</v>
      </c>
    </row>
    <row r="5124" spans="1:20"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YEAR(Table3[[#This Row],[Order Date]])</f>
        <v>2015</v>
      </c>
      <c r="T5124" t="str">
        <f>TEXT(Table3[[#This Row],[Order Date]],"yyyy-mm")</f>
        <v>2015-04</v>
      </c>
    </row>
    <row r="5125" spans="1:20"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YEAR(Table3[[#This Row],[Order Date]])</f>
        <v>2015</v>
      </c>
      <c r="T5125" t="str">
        <f>TEXT(Table3[[#This Row],[Order Date]],"yyyy-mm")</f>
        <v>2015-04</v>
      </c>
    </row>
    <row r="5126" spans="1:20"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YEAR(Table3[[#This Row],[Order Date]])</f>
        <v>2015</v>
      </c>
      <c r="T5126" t="str">
        <f>TEXT(Table3[[#This Row],[Order Date]],"yyyy-mm")</f>
        <v>2015-09</v>
      </c>
    </row>
    <row r="5127" spans="1:20"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YEAR(Table3[[#This Row],[Order Date]])</f>
        <v>2015</v>
      </c>
      <c r="T5127" t="str">
        <f>TEXT(Table3[[#This Row],[Order Date]],"yyyy-mm")</f>
        <v>2015-09</v>
      </c>
    </row>
    <row r="5128" spans="1:20"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YEAR(Table3[[#This Row],[Order Date]])</f>
        <v>2015</v>
      </c>
      <c r="T5128" t="str">
        <f>TEXT(Table3[[#This Row],[Order Date]],"yyyy-mm")</f>
        <v>2015-09</v>
      </c>
    </row>
    <row r="5129" spans="1:20"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YEAR(Table3[[#This Row],[Order Date]])</f>
        <v>2015</v>
      </c>
      <c r="T5129" t="str">
        <f>TEXT(Table3[[#This Row],[Order Date]],"yyyy-mm")</f>
        <v>2015-09</v>
      </c>
    </row>
    <row r="5130" spans="1:20"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YEAR(Table3[[#This Row],[Order Date]])</f>
        <v>2015</v>
      </c>
      <c r="T5130" t="str">
        <f>TEXT(Table3[[#This Row],[Order Date]],"yyyy-mm")</f>
        <v>2015-09</v>
      </c>
    </row>
    <row r="5131" spans="1:20"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YEAR(Table3[[#This Row],[Order Date]])</f>
        <v>2015</v>
      </c>
      <c r="T5131" t="str">
        <f>TEXT(Table3[[#This Row],[Order Date]],"yyyy-mm")</f>
        <v>2015-09</v>
      </c>
    </row>
    <row r="5132" spans="1:20"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YEAR(Table3[[#This Row],[Order Date]])</f>
        <v>2015</v>
      </c>
      <c r="T5132" t="str">
        <f>TEXT(Table3[[#This Row],[Order Date]],"yyyy-mm")</f>
        <v>2015-09</v>
      </c>
    </row>
    <row r="5133" spans="1:20"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YEAR(Table3[[#This Row],[Order Date]])</f>
        <v>2018</v>
      </c>
      <c r="T5133" t="str">
        <f>TEXT(Table3[[#This Row],[Order Date]],"yyyy-mm")</f>
        <v>2018-12</v>
      </c>
    </row>
    <row r="5134" spans="1:20"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YEAR(Table3[[#This Row],[Order Date]])</f>
        <v>2016</v>
      </c>
      <c r="T5134" t="str">
        <f>TEXT(Table3[[#This Row],[Order Date]],"yyyy-mm")</f>
        <v>2016-06</v>
      </c>
    </row>
    <row r="5135" spans="1:20"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YEAR(Table3[[#This Row],[Order Date]])</f>
        <v>2018</v>
      </c>
      <c r="T5135" t="str">
        <f>TEXT(Table3[[#This Row],[Order Date]],"yyyy-mm")</f>
        <v>2018-11</v>
      </c>
    </row>
    <row r="5136" spans="1:20"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YEAR(Table3[[#This Row],[Order Date]])</f>
        <v>2018</v>
      </c>
      <c r="T5136" t="str">
        <f>TEXT(Table3[[#This Row],[Order Date]],"yyyy-mm")</f>
        <v>2018-11</v>
      </c>
    </row>
    <row r="5137" spans="1:20"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YEAR(Table3[[#This Row],[Order Date]])</f>
        <v>2017</v>
      </c>
      <c r="T5137" t="str">
        <f>TEXT(Table3[[#This Row],[Order Date]],"yyyy-mm")</f>
        <v>2017-10</v>
      </c>
    </row>
    <row r="5138" spans="1:20"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YEAR(Table3[[#This Row],[Order Date]])</f>
        <v>2016</v>
      </c>
      <c r="T5138" t="str">
        <f>TEXT(Table3[[#This Row],[Order Date]],"yyyy-mm")</f>
        <v>2016-12</v>
      </c>
    </row>
    <row r="5139" spans="1:20"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YEAR(Table3[[#This Row],[Order Date]])</f>
        <v>2017</v>
      </c>
      <c r="T5139" t="str">
        <f>TEXT(Table3[[#This Row],[Order Date]],"yyyy-mm")</f>
        <v>2017-11</v>
      </c>
    </row>
    <row r="5140" spans="1:20"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YEAR(Table3[[#This Row],[Order Date]])</f>
        <v>2018</v>
      </c>
      <c r="T5140" t="str">
        <f>TEXT(Table3[[#This Row],[Order Date]],"yyyy-mm")</f>
        <v>2018-09</v>
      </c>
    </row>
    <row r="5141" spans="1:20"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YEAR(Table3[[#This Row],[Order Date]])</f>
        <v>2018</v>
      </c>
      <c r="T5141" t="str">
        <f>TEXT(Table3[[#This Row],[Order Date]],"yyyy-mm")</f>
        <v>2018-09</v>
      </c>
    </row>
    <row r="5142" spans="1:20"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YEAR(Table3[[#This Row],[Order Date]])</f>
        <v>2016</v>
      </c>
      <c r="T5142" t="str">
        <f>TEXT(Table3[[#This Row],[Order Date]],"yyyy-mm")</f>
        <v>2016-11</v>
      </c>
    </row>
    <row r="5143" spans="1:20"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YEAR(Table3[[#This Row],[Order Date]])</f>
        <v>2017</v>
      </c>
      <c r="T5143" t="str">
        <f>TEXT(Table3[[#This Row],[Order Date]],"yyyy-mm")</f>
        <v>2017-04</v>
      </c>
    </row>
    <row r="5144" spans="1:20"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YEAR(Table3[[#This Row],[Order Date]])</f>
        <v>2017</v>
      </c>
      <c r="T5144" t="str">
        <f>TEXT(Table3[[#This Row],[Order Date]],"yyyy-mm")</f>
        <v>2017-04</v>
      </c>
    </row>
    <row r="5145" spans="1:20"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YEAR(Table3[[#This Row],[Order Date]])</f>
        <v>2017</v>
      </c>
      <c r="T5145" t="str">
        <f>TEXT(Table3[[#This Row],[Order Date]],"yyyy-mm")</f>
        <v>2017-04</v>
      </c>
    </row>
    <row r="5146" spans="1:20"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YEAR(Table3[[#This Row],[Order Date]])</f>
        <v>2018</v>
      </c>
      <c r="T5146" t="str">
        <f>TEXT(Table3[[#This Row],[Order Date]],"yyyy-mm")</f>
        <v>2018-02</v>
      </c>
    </row>
    <row r="5147" spans="1:20"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YEAR(Table3[[#This Row],[Order Date]])</f>
        <v>2018</v>
      </c>
      <c r="T5147" t="str">
        <f>TEXT(Table3[[#This Row],[Order Date]],"yyyy-mm")</f>
        <v>2018-02</v>
      </c>
    </row>
    <row r="5148" spans="1:20"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YEAR(Table3[[#This Row],[Order Date]])</f>
        <v>2018</v>
      </c>
      <c r="T5148" t="str">
        <f>TEXT(Table3[[#This Row],[Order Date]],"yyyy-mm")</f>
        <v>2018-02</v>
      </c>
    </row>
    <row r="5149" spans="1:20"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YEAR(Table3[[#This Row],[Order Date]])</f>
        <v>2018</v>
      </c>
      <c r="T5149" t="str">
        <f>TEXT(Table3[[#This Row],[Order Date]],"yyyy-mm")</f>
        <v>2018-12</v>
      </c>
    </row>
    <row r="5150" spans="1:20"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YEAR(Table3[[#This Row],[Order Date]])</f>
        <v>2018</v>
      </c>
      <c r="T5150" t="str">
        <f>TEXT(Table3[[#This Row],[Order Date]],"yyyy-mm")</f>
        <v>2018-12</v>
      </c>
    </row>
    <row r="5151" spans="1:20"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YEAR(Table3[[#This Row],[Order Date]])</f>
        <v>2015</v>
      </c>
      <c r="T5151" t="str">
        <f>TEXT(Table3[[#This Row],[Order Date]],"yyyy-mm")</f>
        <v>2015-06</v>
      </c>
    </row>
    <row r="5152" spans="1:20"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YEAR(Table3[[#This Row],[Order Date]])</f>
        <v>2018</v>
      </c>
      <c r="T5152" t="str">
        <f>TEXT(Table3[[#This Row],[Order Date]],"yyyy-mm")</f>
        <v>2018-03</v>
      </c>
    </row>
    <row r="5153" spans="1:20"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YEAR(Table3[[#This Row],[Order Date]])</f>
        <v>2018</v>
      </c>
      <c r="T5153" t="str">
        <f>TEXT(Table3[[#This Row],[Order Date]],"yyyy-mm")</f>
        <v>2018-09</v>
      </c>
    </row>
    <row r="5154" spans="1:20"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YEAR(Table3[[#This Row],[Order Date]])</f>
        <v>2015</v>
      </c>
      <c r="T5154" t="str">
        <f>TEXT(Table3[[#This Row],[Order Date]],"yyyy-mm")</f>
        <v>2015-06</v>
      </c>
    </row>
    <row r="5155" spans="1:20"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YEAR(Table3[[#This Row],[Order Date]])</f>
        <v>2015</v>
      </c>
      <c r="T5155" t="str">
        <f>TEXT(Table3[[#This Row],[Order Date]],"yyyy-mm")</f>
        <v>2015-06</v>
      </c>
    </row>
    <row r="5156" spans="1:20"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YEAR(Table3[[#This Row],[Order Date]])</f>
        <v>2016</v>
      </c>
      <c r="T5156" t="str">
        <f>TEXT(Table3[[#This Row],[Order Date]],"yyyy-mm")</f>
        <v>2016-08</v>
      </c>
    </row>
    <row r="5157" spans="1:20"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YEAR(Table3[[#This Row],[Order Date]])</f>
        <v>2016</v>
      </c>
      <c r="T5157" t="str">
        <f>TEXT(Table3[[#This Row],[Order Date]],"yyyy-mm")</f>
        <v>2016-08</v>
      </c>
    </row>
    <row r="5158" spans="1:20"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YEAR(Table3[[#This Row],[Order Date]])</f>
        <v>2018</v>
      </c>
      <c r="T5158" t="str">
        <f>TEXT(Table3[[#This Row],[Order Date]],"yyyy-mm")</f>
        <v>2018-06</v>
      </c>
    </row>
    <row r="5159" spans="1:20"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YEAR(Table3[[#This Row],[Order Date]])</f>
        <v>2018</v>
      </c>
      <c r="T5159" t="str">
        <f>TEXT(Table3[[#This Row],[Order Date]],"yyyy-mm")</f>
        <v>2018-06</v>
      </c>
    </row>
    <row r="5160" spans="1:20"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YEAR(Table3[[#This Row],[Order Date]])</f>
        <v>2018</v>
      </c>
      <c r="T5160" t="str">
        <f>TEXT(Table3[[#This Row],[Order Date]],"yyyy-mm")</f>
        <v>2018-06</v>
      </c>
    </row>
    <row r="5161" spans="1:20"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YEAR(Table3[[#This Row],[Order Date]])</f>
        <v>2016</v>
      </c>
      <c r="T5161" t="str">
        <f>TEXT(Table3[[#This Row],[Order Date]],"yyyy-mm")</f>
        <v>2016-10</v>
      </c>
    </row>
    <row r="5162" spans="1:20"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YEAR(Table3[[#This Row],[Order Date]])</f>
        <v>2016</v>
      </c>
      <c r="T5162" t="str">
        <f>TEXT(Table3[[#This Row],[Order Date]],"yyyy-mm")</f>
        <v>2016-10</v>
      </c>
    </row>
    <row r="5163" spans="1:20"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YEAR(Table3[[#This Row],[Order Date]])</f>
        <v>2015</v>
      </c>
      <c r="T5163" t="str">
        <f>TEXT(Table3[[#This Row],[Order Date]],"yyyy-mm")</f>
        <v>2015-07</v>
      </c>
    </row>
    <row r="5164" spans="1:20"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YEAR(Table3[[#This Row],[Order Date]])</f>
        <v>2017</v>
      </c>
      <c r="T5164" t="str">
        <f>TEXT(Table3[[#This Row],[Order Date]],"yyyy-mm")</f>
        <v>2017-11</v>
      </c>
    </row>
    <row r="5165" spans="1:20"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YEAR(Table3[[#This Row],[Order Date]])</f>
        <v>2016</v>
      </c>
      <c r="T5165" t="str">
        <f>TEXT(Table3[[#This Row],[Order Date]],"yyyy-mm")</f>
        <v>2016-07</v>
      </c>
    </row>
    <row r="5166" spans="1:20"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YEAR(Table3[[#This Row],[Order Date]])</f>
        <v>2015</v>
      </c>
      <c r="T5166" t="str">
        <f>TEXT(Table3[[#This Row],[Order Date]],"yyyy-mm")</f>
        <v>2015-11</v>
      </c>
    </row>
    <row r="5167" spans="1:20"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YEAR(Table3[[#This Row],[Order Date]])</f>
        <v>2015</v>
      </c>
      <c r="T5167" t="str">
        <f>TEXT(Table3[[#This Row],[Order Date]],"yyyy-mm")</f>
        <v>2015-11</v>
      </c>
    </row>
    <row r="5168" spans="1:20"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YEAR(Table3[[#This Row],[Order Date]])</f>
        <v>2015</v>
      </c>
      <c r="T5168" t="str">
        <f>TEXT(Table3[[#This Row],[Order Date]],"yyyy-mm")</f>
        <v>2015-11</v>
      </c>
    </row>
    <row r="5169" spans="1:20"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YEAR(Table3[[#This Row],[Order Date]])</f>
        <v>2015</v>
      </c>
      <c r="T5169" t="str">
        <f>TEXT(Table3[[#This Row],[Order Date]],"yyyy-mm")</f>
        <v>2015-11</v>
      </c>
    </row>
    <row r="5170" spans="1:20"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YEAR(Table3[[#This Row],[Order Date]])</f>
        <v>2015</v>
      </c>
      <c r="T5170" t="str">
        <f>TEXT(Table3[[#This Row],[Order Date]],"yyyy-mm")</f>
        <v>2015-11</v>
      </c>
    </row>
    <row r="5171" spans="1:20"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YEAR(Table3[[#This Row],[Order Date]])</f>
        <v>2015</v>
      </c>
      <c r="T5171" t="str">
        <f>TEXT(Table3[[#This Row],[Order Date]],"yyyy-mm")</f>
        <v>2015-11</v>
      </c>
    </row>
    <row r="5172" spans="1:20"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YEAR(Table3[[#This Row],[Order Date]])</f>
        <v>2017</v>
      </c>
      <c r="T5172" t="str">
        <f>TEXT(Table3[[#This Row],[Order Date]],"yyyy-mm")</f>
        <v>2017-05</v>
      </c>
    </row>
    <row r="5173" spans="1:20"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YEAR(Table3[[#This Row],[Order Date]])</f>
        <v>2017</v>
      </c>
      <c r="T5173" t="str">
        <f>TEXT(Table3[[#This Row],[Order Date]],"yyyy-mm")</f>
        <v>2017-05</v>
      </c>
    </row>
    <row r="5174" spans="1:20"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YEAR(Table3[[#This Row],[Order Date]])</f>
        <v>2017</v>
      </c>
      <c r="T5174" t="str">
        <f>TEXT(Table3[[#This Row],[Order Date]],"yyyy-mm")</f>
        <v>2017-05</v>
      </c>
    </row>
    <row r="5175" spans="1:20"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YEAR(Table3[[#This Row],[Order Date]])</f>
        <v>2016</v>
      </c>
      <c r="T5175" t="str">
        <f>TEXT(Table3[[#This Row],[Order Date]],"yyyy-mm")</f>
        <v>2016-03</v>
      </c>
    </row>
    <row r="5176" spans="1:20"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YEAR(Table3[[#This Row],[Order Date]])</f>
        <v>2018</v>
      </c>
      <c r="T5176" t="str">
        <f>TEXT(Table3[[#This Row],[Order Date]],"yyyy-mm")</f>
        <v>2018-10</v>
      </c>
    </row>
    <row r="5177" spans="1:20"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YEAR(Table3[[#This Row],[Order Date]])</f>
        <v>2018</v>
      </c>
      <c r="T5177" t="str">
        <f>TEXT(Table3[[#This Row],[Order Date]],"yyyy-mm")</f>
        <v>2018-10</v>
      </c>
    </row>
    <row r="5178" spans="1:20"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YEAR(Table3[[#This Row],[Order Date]])</f>
        <v>2017</v>
      </c>
      <c r="T5178" t="str">
        <f>TEXT(Table3[[#This Row],[Order Date]],"yyyy-mm")</f>
        <v>2017-11</v>
      </c>
    </row>
    <row r="5179" spans="1:20"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YEAR(Table3[[#This Row],[Order Date]])</f>
        <v>2017</v>
      </c>
      <c r="T5179" t="str">
        <f>TEXT(Table3[[#This Row],[Order Date]],"yyyy-mm")</f>
        <v>2017-12</v>
      </c>
    </row>
    <row r="5180" spans="1:20"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YEAR(Table3[[#This Row],[Order Date]])</f>
        <v>2016</v>
      </c>
      <c r="T5180" t="str">
        <f>TEXT(Table3[[#This Row],[Order Date]],"yyyy-mm")</f>
        <v>2016-04</v>
      </c>
    </row>
    <row r="5181" spans="1:20"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YEAR(Table3[[#This Row],[Order Date]])</f>
        <v>2016</v>
      </c>
      <c r="T5181" t="str">
        <f>TEXT(Table3[[#This Row],[Order Date]],"yyyy-mm")</f>
        <v>2016-04</v>
      </c>
    </row>
    <row r="5182" spans="1:20"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YEAR(Table3[[#This Row],[Order Date]])</f>
        <v>2016</v>
      </c>
      <c r="T5182" t="str">
        <f>TEXT(Table3[[#This Row],[Order Date]],"yyyy-mm")</f>
        <v>2016-04</v>
      </c>
    </row>
    <row r="5183" spans="1:20"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YEAR(Table3[[#This Row],[Order Date]])</f>
        <v>2018</v>
      </c>
      <c r="T5183" t="str">
        <f>TEXT(Table3[[#This Row],[Order Date]],"yyyy-mm")</f>
        <v>2018-09</v>
      </c>
    </row>
    <row r="5184" spans="1:20"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YEAR(Table3[[#This Row],[Order Date]])</f>
        <v>2018</v>
      </c>
      <c r="T5184" t="str">
        <f>TEXT(Table3[[#This Row],[Order Date]],"yyyy-mm")</f>
        <v>2018-09</v>
      </c>
    </row>
    <row r="5185" spans="1:20"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YEAR(Table3[[#This Row],[Order Date]])</f>
        <v>2018</v>
      </c>
      <c r="T5185" t="str">
        <f>TEXT(Table3[[#This Row],[Order Date]],"yyyy-mm")</f>
        <v>2018-09</v>
      </c>
    </row>
    <row r="5186" spans="1:20"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YEAR(Table3[[#This Row],[Order Date]])</f>
        <v>2018</v>
      </c>
      <c r="T5186" t="str">
        <f>TEXT(Table3[[#This Row],[Order Date]],"yyyy-mm")</f>
        <v>2018-09</v>
      </c>
    </row>
    <row r="5187" spans="1:20"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YEAR(Table3[[#This Row],[Order Date]])</f>
        <v>2016</v>
      </c>
      <c r="T5187" t="str">
        <f>TEXT(Table3[[#This Row],[Order Date]],"yyyy-mm")</f>
        <v>2016-10</v>
      </c>
    </row>
    <row r="5188" spans="1:20"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YEAR(Table3[[#This Row],[Order Date]])</f>
        <v>2016</v>
      </c>
      <c r="T5188" t="str">
        <f>TEXT(Table3[[#This Row],[Order Date]],"yyyy-mm")</f>
        <v>2016-11</v>
      </c>
    </row>
    <row r="5189" spans="1:20"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YEAR(Table3[[#This Row],[Order Date]])</f>
        <v>2016</v>
      </c>
      <c r="T5189" t="str">
        <f>TEXT(Table3[[#This Row],[Order Date]],"yyyy-mm")</f>
        <v>2016-09</v>
      </c>
    </row>
    <row r="5190" spans="1:20"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YEAR(Table3[[#This Row],[Order Date]])</f>
        <v>2016</v>
      </c>
      <c r="T5190" t="str">
        <f>TEXT(Table3[[#This Row],[Order Date]],"yyyy-mm")</f>
        <v>2016-09</v>
      </c>
    </row>
    <row r="5191" spans="1:20"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YEAR(Table3[[#This Row],[Order Date]])</f>
        <v>2018</v>
      </c>
      <c r="T5191" t="str">
        <f>TEXT(Table3[[#This Row],[Order Date]],"yyyy-mm")</f>
        <v>2018-11</v>
      </c>
    </row>
    <row r="5192" spans="1:20"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YEAR(Table3[[#This Row],[Order Date]])</f>
        <v>2018</v>
      </c>
      <c r="T5192" t="str">
        <f>TEXT(Table3[[#This Row],[Order Date]],"yyyy-mm")</f>
        <v>2018-11</v>
      </c>
    </row>
    <row r="5193" spans="1:20"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YEAR(Table3[[#This Row],[Order Date]])</f>
        <v>2018</v>
      </c>
      <c r="T5193" t="str">
        <f>TEXT(Table3[[#This Row],[Order Date]],"yyyy-mm")</f>
        <v>2018-05</v>
      </c>
    </row>
    <row r="5194" spans="1:20"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YEAR(Table3[[#This Row],[Order Date]])</f>
        <v>2015</v>
      </c>
      <c r="T5194" t="str">
        <f>TEXT(Table3[[#This Row],[Order Date]],"yyyy-mm")</f>
        <v>2015-11</v>
      </c>
    </row>
    <row r="5195" spans="1:20"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YEAR(Table3[[#This Row],[Order Date]])</f>
        <v>2015</v>
      </c>
      <c r="T5195" t="str">
        <f>TEXT(Table3[[#This Row],[Order Date]],"yyyy-mm")</f>
        <v>2015-11</v>
      </c>
    </row>
    <row r="5196" spans="1:20"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YEAR(Table3[[#This Row],[Order Date]])</f>
        <v>2015</v>
      </c>
      <c r="T5196" t="str">
        <f>TEXT(Table3[[#This Row],[Order Date]],"yyyy-mm")</f>
        <v>2015-11</v>
      </c>
    </row>
    <row r="5197" spans="1:20"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YEAR(Table3[[#This Row],[Order Date]])</f>
        <v>2015</v>
      </c>
      <c r="T5197" t="str">
        <f>TEXT(Table3[[#This Row],[Order Date]],"yyyy-mm")</f>
        <v>2015-11</v>
      </c>
    </row>
    <row r="5198" spans="1:20"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YEAR(Table3[[#This Row],[Order Date]])</f>
        <v>2015</v>
      </c>
      <c r="T5198" t="str">
        <f>TEXT(Table3[[#This Row],[Order Date]],"yyyy-mm")</f>
        <v>2015-05</v>
      </c>
    </row>
    <row r="5199" spans="1:20"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YEAR(Table3[[#This Row],[Order Date]])</f>
        <v>2015</v>
      </c>
      <c r="T5199" t="str">
        <f>TEXT(Table3[[#This Row],[Order Date]],"yyyy-mm")</f>
        <v>2015-05</v>
      </c>
    </row>
    <row r="5200" spans="1:20"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YEAR(Table3[[#This Row],[Order Date]])</f>
        <v>2017</v>
      </c>
      <c r="T5200" t="str">
        <f>TEXT(Table3[[#This Row],[Order Date]],"yyyy-mm")</f>
        <v>2017-03</v>
      </c>
    </row>
    <row r="5201" spans="1:20"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YEAR(Table3[[#This Row],[Order Date]])</f>
        <v>2017</v>
      </c>
      <c r="T5201" t="str">
        <f>TEXT(Table3[[#This Row],[Order Date]],"yyyy-mm")</f>
        <v>2017-03</v>
      </c>
    </row>
    <row r="5202" spans="1:20"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YEAR(Table3[[#This Row],[Order Date]])</f>
        <v>2017</v>
      </c>
      <c r="T5202" t="str">
        <f>TEXT(Table3[[#This Row],[Order Date]],"yyyy-mm")</f>
        <v>2017-03</v>
      </c>
    </row>
    <row r="5203" spans="1:20"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YEAR(Table3[[#This Row],[Order Date]])</f>
        <v>2017</v>
      </c>
      <c r="T5203" t="str">
        <f>TEXT(Table3[[#This Row],[Order Date]],"yyyy-mm")</f>
        <v>2017-03</v>
      </c>
    </row>
    <row r="5204" spans="1:20"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YEAR(Table3[[#This Row],[Order Date]])</f>
        <v>2016</v>
      </c>
      <c r="T5204" t="str">
        <f>TEXT(Table3[[#This Row],[Order Date]],"yyyy-mm")</f>
        <v>2016-08</v>
      </c>
    </row>
    <row r="5205" spans="1:20"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YEAR(Table3[[#This Row],[Order Date]])</f>
        <v>2016</v>
      </c>
      <c r="T5205" t="str">
        <f>TEXT(Table3[[#This Row],[Order Date]],"yyyy-mm")</f>
        <v>2016-08</v>
      </c>
    </row>
    <row r="5206" spans="1:20"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YEAR(Table3[[#This Row],[Order Date]])</f>
        <v>2016</v>
      </c>
      <c r="T5206" t="str">
        <f>TEXT(Table3[[#This Row],[Order Date]],"yyyy-mm")</f>
        <v>2016-09</v>
      </c>
    </row>
    <row r="5207" spans="1:20"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YEAR(Table3[[#This Row],[Order Date]])</f>
        <v>2016</v>
      </c>
      <c r="T5207" t="str">
        <f>TEXT(Table3[[#This Row],[Order Date]],"yyyy-mm")</f>
        <v>2016-09</v>
      </c>
    </row>
    <row r="5208" spans="1:20"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YEAR(Table3[[#This Row],[Order Date]])</f>
        <v>2016</v>
      </c>
      <c r="T5208" t="str">
        <f>TEXT(Table3[[#This Row],[Order Date]],"yyyy-mm")</f>
        <v>2016-09</v>
      </c>
    </row>
    <row r="5209" spans="1:20"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YEAR(Table3[[#This Row],[Order Date]])</f>
        <v>2016</v>
      </c>
      <c r="T5209" t="str">
        <f>TEXT(Table3[[#This Row],[Order Date]],"yyyy-mm")</f>
        <v>2016-09</v>
      </c>
    </row>
    <row r="5210" spans="1:20"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YEAR(Table3[[#This Row],[Order Date]])</f>
        <v>2016</v>
      </c>
      <c r="T5210" t="str">
        <f>TEXT(Table3[[#This Row],[Order Date]],"yyyy-mm")</f>
        <v>2016-09</v>
      </c>
    </row>
    <row r="5211" spans="1:20"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YEAR(Table3[[#This Row],[Order Date]])</f>
        <v>2016</v>
      </c>
      <c r="T5211" t="str">
        <f>TEXT(Table3[[#This Row],[Order Date]],"yyyy-mm")</f>
        <v>2016-09</v>
      </c>
    </row>
    <row r="5212" spans="1:20"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YEAR(Table3[[#This Row],[Order Date]])</f>
        <v>2016</v>
      </c>
      <c r="T5212" t="str">
        <f>TEXT(Table3[[#This Row],[Order Date]],"yyyy-mm")</f>
        <v>2016-01</v>
      </c>
    </row>
    <row r="5213" spans="1:20"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YEAR(Table3[[#This Row],[Order Date]])</f>
        <v>2016</v>
      </c>
      <c r="T5213" t="str">
        <f>TEXT(Table3[[#This Row],[Order Date]],"yyyy-mm")</f>
        <v>2016-05</v>
      </c>
    </row>
    <row r="5214" spans="1:20"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YEAR(Table3[[#This Row],[Order Date]])</f>
        <v>2017</v>
      </c>
      <c r="T5214" t="str">
        <f>TEXT(Table3[[#This Row],[Order Date]],"yyyy-mm")</f>
        <v>2017-09</v>
      </c>
    </row>
    <row r="5215" spans="1:20"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YEAR(Table3[[#This Row],[Order Date]])</f>
        <v>2017</v>
      </c>
      <c r="T5215" t="str">
        <f>TEXT(Table3[[#This Row],[Order Date]],"yyyy-mm")</f>
        <v>2017-09</v>
      </c>
    </row>
    <row r="5216" spans="1:20"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YEAR(Table3[[#This Row],[Order Date]])</f>
        <v>2017</v>
      </c>
      <c r="T5216" t="str">
        <f>TEXT(Table3[[#This Row],[Order Date]],"yyyy-mm")</f>
        <v>2017-09</v>
      </c>
    </row>
    <row r="5217" spans="1:20"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YEAR(Table3[[#This Row],[Order Date]])</f>
        <v>2017</v>
      </c>
      <c r="T5217" t="str">
        <f>TEXT(Table3[[#This Row],[Order Date]],"yyyy-mm")</f>
        <v>2017-09</v>
      </c>
    </row>
    <row r="5218" spans="1:20"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YEAR(Table3[[#This Row],[Order Date]])</f>
        <v>2018</v>
      </c>
      <c r="T5218" t="str">
        <f>TEXT(Table3[[#This Row],[Order Date]],"yyyy-mm")</f>
        <v>2018-09</v>
      </c>
    </row>
    <row r="5219" spans="1:20"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YEAR(Table3[[#This Row],[Order Date]])</f>
        <v>2018</v>
      </c>
      <c r="T5219" t="str">
        <f>TEXT(Table3[[#This Row],[Order Date]],"yyyy-mm")</f>
        <v>2018-04</v>
      </c>
    </row>
    <row r="5220" spans="1:20"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YEAR(Table3[[#This Row],[Order Date]])</f>
        <v>2018</v>
      </c>
      <c r="T5220" t="str">
        <f>TEXT(Table3[[#This Row],[Order Date]],"yyyy-mm")</f>
        <v>2018-06</v>
      </c>
    </row>
    <row r="5221" spans="1:20"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YEAR(Table3[[#This Row],[Order Date]])</f>
        <v>2018</v>
      </c>
      <c r="T5221" t="str">
        <f>TEXT(Table3[[#This Row],[Order Date]],"yyyy-mm")</f>
        <v>2018-09</v>
      </c>
    </row>
    <row r="5222" spans="1:20"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YEAR(Table3[[#This Row],[Order Date]])</f>
        <v>2015</v>
      </c>
      <c r="T5222" t="str">
        <f>TEXT(Table3[[#This Row],[Order Date]],"yyyy-mm")</f>
        <v>2015-06</v>
      </c>
    </row>
    <row r="5223" spans="1:20"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YEAR(Table3[[#This Row],[Order Date]])</f>
        <v>2018</v>
      </c>
      <c r="T5223" t="str">
        <f>TEXT(Table3[[#This Row],[Order Date]],"yyyy-mm")</f>
        <v>2018-05</v>
      </c>
    </row>
    <row r="5224" spans="1:20"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YEAR(Table3[[#This Row],[Order Date]])</f>
        <v>2018</v>
      </c>
      <c r="T5224" t="str">
        <f>TEXT(Table3[[#This Row],[Order Date]],"yyyy-mm")</f>
        <v>2018-05</v>
      </c>
    </row>
    <row r="5225" spans="1:20"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YEAR(Table3[[#This Row],[Order Date]])</f>
        <v>2018</v>
      </c>
      <c r="T5225" t="str">
        <f>TEXT(Table3[[#This Row],[Order Date]],"yyyy-mm")</f>
        <v>2018-05</v>
      </c>
    </row>
    <row r="5226" spans="1:20"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YEAR(Table3[[#This Row],[Order Date]])</f>
        <v>2018</v>
      </c>
      <c r="T5226" t="str">
        <f>TEXT(Table3[[#This Row],[Order Date]],"yyyy-mm")</f>
        <v>2018-09</v>
      </c>
    </row>
    <row r="5227" spans="1:20"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YEAR(Table3[[#This Row],[Order Date]])</f>
        <v>2017</v>
      </c>
      <c r="T5227" t="str">
        <f>TEXT(Table3[[#This Row],[Order Date]],"yyyy-mm")</f>
        <v>2017-06</v>
      </c>
    </row>
    <row r="5228" spans="1:20"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YEAR(Table3[[#This Row],[Order Date]])</f>
        <v>2017</v>
      </c>
      <c r="T5228" t="str">
        <f>TEXT(Table3[[#This Row],[Order Date]],"yyyy-mm")</f>
        <v>2017-06</v>
      </c>
    </row>
    <row r="5229" spans="1:20"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YEAR(Table3[[#This Row],[Order Date]])</f>
        <v>2017</v>
      </c>
      <c r="T5229" t="str">
        <f>TEXT(Table3[[#This Row],[Order Date]],"yyyy-mm")</f>
        <v>2017-06</v>
      </c>
    </row>
    <row r="5230" spans="1:20"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YEAR(Table3[[#This Row],[Order Date]])</f>
        <v>2015</v>
      </c>
      <c r="T5230" t="str">
        <f>TEXT(Table3[[#This Row],[Order Date]],"yyyy-mm")</f>
        <v>2015-11</v>
      </c>
    </row>
    <row r="5231" spans="1:20"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YEAR(Table3[[#This Row],[Order Date]])</f>
        <v>2018</v>
      </c>
      <c r="T5231" t="str">
        <f>TEXT(Table3[[#This Row],[Order Date]],"yyyy-mm")</f>
        <v>2018-03</v>
      </c>
    </row>
    <row r="5232" spans="1:20"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YEAR(Table3[[#This Row],[Order Date]])</f>
        <v>2018</v>
      </c>
      <c r="T5232" t="str">
        <f>TEXT(Table3[[#This Row],[Order Date]],"yyyy-mm")</f>
        <v>2018-03</v>
      </c>
    </row>
    <row r="5233" spans="1:20"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YEAR(Table3[[#This Row],[Order Date]])</f>
        <v>2018</v>
      </c>
      <c r="T5233" t="str">
        <f>TEXT(Table3[[#This Row],[Order Date]],"yyyy-mm")</f>
        <v>2018-03</v>
      </c>
    </row>
    <row r="5234" spans="1:20"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YEAR(Table3[[#This Row],[Order Date]])</f>
        <v>2018</v>
      </c>
      <c r="T5234" t="str">
        <f>TEXT(Table3[[#This Row],[Order Date]],"yyyy-mm")</f>
        <v>2018-03</v>
      </c>
    </row>
    <row r="5235" spans="1:20"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YEAR(Table3[[#This Row],[Order Date]])</f>
        <v>2015</v>
      </c>
      <c r="T5235" t="str">
        <f>TEXT(Table3[[#This Row],[Order Date]],"yyyy-mm")</f>
        <v>2015-10</v>
      </c>
    </row>
    <row r="5236" spans="1:20"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YEAR(Table3[[#This Row],[Order Date]])</f>
        <v>2018</v>
      </c>
      <c r="T5236" t="str">
        <f>TEXT(Table3[[#This Row],[Order Date]],"yyyy-mm")</f>
        <v>2018-08</v>
      </c>
    </row>
    <row r="5237" spans="1:20"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YEAR(Table3[[#This Row],[Order Date]])</f>
        <v>2017</v>
      </c>
      <c r="T5237" t="str">
        <f>TEXT(Table3[[#This Row],[Order Date]],"yyyy-mm")</f>
        <v>2017-11</v>
      </c>
    </row>
    <row r="5238" spans="1:20"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YEAR(Table3[[#This Row],[Order Date]])</f>
        <v>2015</v>
      </c>
      <c r="T5238" t="str">
        <f>TEXT(Table3[[#This Row],[Order Date]],"yyyy-mm")</f>
        <v>2015-09</v>
      </c>
    </row>
    <row r="5239" spans="1:20"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YEAR(Table3[[#This Row],[Order Date]])</f>
        <v>2015</v>
      </c>
      <c r="T5239" t="str">
        <f>TEXT(Table3[[#This Row],[Order Date]],"yyyy-mm")</f>
        <v>2015-09</v>
      </c>
    </row>
    <row r="5240" spans="1:20"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YEAR(Table3[[#This Row],[Order Date]])</f>
        <v>2015</v>
      </c>
      <c r="T5240" t="str">
        <f>TEXT(Table3[[#This Row],[Order Date]],"yyyy-mm")</f>
        <v>2015-09</v>
      </c>
    </row>
    <row r="5241" spans="1:20"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YEAR(Table3[[#This Row],[Order Date]])</f>
        <v>2017</v>
      </c>
      <c r="T5241" t="str">
        <f>TEXT(Table3[[#This Row],[Order Date]],"yyyy-mm")</f>
        <v>2017-09</v>
      </c>
    </row>
    <row r="5242" spans="1:20"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YEAR(Table3[[#This Row],[Order Date]])</f>
        <v>2017</v>
      </c>
      <c r="T5242" t="str">
        <f>TEXT(Table3[[#This Row],[Order Date]],"yyyy-mm")</f>
        <v>2017-09</v>
      </c>
    </row>
    <row r="5243" spans="1:20"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YEAR(Table3[[#This Row],[Order Date]])</f>
        <v>2017</v>
      </c>
      <c r="T5243" t="str">
        <f>TEXT(Table3[[#This Row],[Order Date]],"yyyy-mm")</f>
        <v>2017-09</v>
      </c>
    </row>
    <row r="5244" spans="1:20"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YEAR(Table3[[#This Row],[Order Date]])</f>
        <v>2018</v>
      </c>
      <c r="T5244" t="str">
        <f>TEXT(Table3[[#This Row],[Order Date]],"yyyy-mm")</f>
        <v>2018-08</v>
      </c>
    </row>
    <row r="5245" spans="1:20"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YEAR(Table3[[#This Row],[Order Date]])</f>
        <v>2017</v>
      </c>
      <c r="T5245" t="str">
        <f>TEXT(Table3[[#This Row],[Order Date]],"yyyy-mm")</f>
        <v>2017-07</v>
      </c>
    </row>
    <row r="5246" spans="1:20"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YEAR(Table3[[#This Row],[Order Date]])</f>
        <v>2017</v>
      </c>
      <c r="T5246" t="str">
        <f>TEXT(Table3[[#This Row],[Order Date]],"yyyy-mm")</f>
        <v>2017-08</v>
      </c>
    </row>
    <row r="5247" spans="1:20"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YEAR(Table3[[#This Row],[Order Date]])</f>
        <v>2017</v>
      </c>
      <c r="T5247" t="str">
        <f>TEXT(Table3[[#This Row],[Order Date]],"yyyy-mm")</f>
        <v>2017-08</v>
      </c>
    </row>
    <row r="5248" spans="1:20"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YEAR(Table3[[#This Row],[Order Date]])</f>
        <v>2017</v>
      </c>
      <c r="T5248" t="str">
        <f>TEXT(Table3[[#This Row],[Order Date]],"yyyy-mm")</f>
        <v>2017-08</v>
      </c>
    </row>
    <row r="5249" spans="1:20"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YEAR(Table3[[#This Row],[Order Date]])</f>
        <v>2016</v>
      </c>
      <c r="T5249" t="str">
        <f>TEXT(Table3[[#This Row],[Order Date]],"yyyy-mm")</f>
        <v>2016-05</v>
      </c>
    </row>
    <row r="5250" spans="1:20"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YEAR(Table3[[#This Row],[Order Date]])</f>
        <v>2018</v>
      </c>
      <c r="T5250" t="str">
        <f>TEXT(Table3[[#This Row],[Order Date]],"yyyy-mm")</f>
        <v>2018-11</v>
      </c>
    </row>
    <row r="5251" spans="1:20"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YEAR(Table3[[#This Row],[Order Date]])</f>
        <v>2016</v>
      </c>
      <c r="T5251" t="str">
        <f>TEXT(Table3[[#This Row],[Order Date]],"yyyy-mm")</f>
        <v>2016-04</v>
      </c>
    </row>
    <row r="5252" spans="1:20"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YEAR(Table3[[#This Row],[Order Date]])</f>
        <v>2017</v>
      </c>
      <c r="T5252" t="str">
        <f>TEXT(Table3[[#This Row],[Order Date]],"yyyy-mm")</f>
        <v>2017-12</v>
      </c>
    </row>
    <row r="5253" spans="1:20"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YEAR(Table3[[#This Row],[Order Date]])</f>
        <v>2017</v>
      </c>
      <c r="T5253" t="str">
        <f>TEXT(Table3[[#This Row],[Order Date]],"yyyy-mm")</f>
        <v>2017-12</v>
      </c>
    </row>
    <row r="5254" spans="1:20"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YEAR(Table3[[#This Row],[Order Date]])</f>
        <v>2016</v>
      </c>
      <c r="T5254" t="str">
        <f>TEXT(Table3[[#This Row],[Order Date]],"yyyy-mm")</f>
        <v>2016-10</v>
      </c>
    </row>
    <row r="5255" spans="1:20"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YEAR(Table3[[#This Row],[Order Date]])</f>
        <v>2015</v>
      </c>
      <c r="T5255" t="str">
        <f>TEXT(Table3[[#This Row],[Order Date]],"yyyy-mm")</f>
        <v>2015-03</v>
      </c>
    </row>
    <row r="5256" spans="1:20"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YEAR(Table3[[#This Row],[Order Date]])</f>
        <v>2016</v>
      </c>
      <c r="T5256" t="str">
        <f>TEXT(Table3[[#This Row],[Order Date]],"yyyy-mm")</f>
        <v>2016-03</v>
      </c>
    </row>
    <row r="5257" spans="1:20"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YEAR(Table3[[#This Row],[Order Date]])</f>
        <v>2016</v>
      </c>
      <c r="T5257" t="str">
        <f>TEXT(Table3[[#This Row],[Order Date]],"yyyy-mm")</f>
        <v>2016-03</v>
      </c>
    </row>
    <row r="5258" spans="1:20"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YEAR(Table3[[#This Row],[Order Date]])</f>
        <v>2017</v>
      </c>
      <c r="T5258" t="str">
        <f>TEXT(Table3[[#This Row],[Order Date]],"yyyy-mm")</f>
        <v>2017-08</v>
      </c>
    </row>
    <row r="5259" spans="1:20"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YEAR(Table3[[#This Row],[Order Date]])</f>
        <v>2018</v>
      </c>
      <c r="T5259" t="str">
        <f>TEXT(Table3[[#This Row],[Order Date]],"yyyy-mm")</f>
        <v>2018-01</v>
      </c>
    </row>
    <row r="5260" spans="1:20"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YEAR(Table3[[#This Row],[Order Date]])</f>
        <v>2018</v>
      </c>
      <c r="T5260" t="str">
        <f>TEXT(Table3[[#This Row],[Order Date]],"yyyy-mm")</f>
        <v>2018-10</v>
      </c>
    </row>
    <row r="5261" spans="1:20"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YEAR(Table3[[#This Row],[Order Date]])</f>
        <v>2018</v>
      </c>
      <c r="T5261" t="str">
        <f>TEXT(Table3[[#This Row],[Order Date]],"yyyy-mm")</f>
        <v>2018-10</v>
      </c>
    </row>
    <row r="5262" spans="1:20"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YEAR(Table3[[#This Row],[Order Date]])</f>
        <v>2015</v>
      </c>
      <c r="T5262" t="str">
        <f>TEXT(Table3[[#This Row],[Order Date]],"yyyy-mm")</f>
        <v>2015-09</v>
      </c>
    </row>
    <row r="5263" spans="1:20"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YEAR(Table3[[#This Row],[Order Date]])</f>
        <v>2015</v>
      </c>
      <c r="T5263" t="str">
        <f>TEXT(Table3[[#This Row],[Order Date]],"yyyy-mm")</f>
        <v>2015-09</v>
      </c>
    </row>
    <row r="5264" spans="1:20"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YEAR(Table3[[#This Row],[Order Date]])</f>
        <v>2015</v>
      </c>
      <c r="T5264" t="str">
        <f>TEXT(Table3[[#This Row],[Order Date]],"yyyy-mm")</f>
        <v>2015-09</v>
      </c>
    </row>
    <row r="5265" spans="1:20"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YEAR(Table3[[#This Row],[Order Date]])</f>
        <v>2015</v>
      </c>
      <c r="T5265" t="str">
        <f>TEXT(Table3[[#This Row],[Order Date]],"yyyy-mm")</f>
        <v>2015-09</v>
      </c>
    </row>
    <row r="5266" spans="1:20"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YEAR(Table3[[#This Row],[Order Date]])</f>
        <v>2015</v>
      </c>
      <c r="T5266" t="str">
        <f>TEXT(Table3[[#This Row],[Order Date]],"yyyy-mm")</f>
        <v>2015-09</v>
      </c>
    </row>
    <row r="5267" spans="1:20"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YEAR(Table3[[#This Row],[Order Date]])</f>
        <v>2018</v>
      </c>
      <c r="T5267" t="str">
        <f>TEXT(Table3[[#This Row],[Order Date]],"yyyy-mm")</f>
        <v>2018-09</v>
      </c>
    </row>
    <row r="5268" spans="1:20"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YEAR(Table3[[#This Row],[Order Date]])</f>
        <v>2018</v>
      </c>
      <c r="T5268" t="str">
        <f>TEXT(Table3[[#This Row],[Order Date]],"yyyy-mm")</f>
        <v>2018-09</v>
      </c>
    </row>
    <row r="5269" spans="1:20"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YEAR(Table3[[#This Row],[Order Date]])</f>
        <v>2018</v>
      </c>
      <c r="T5269" t="str">
        <f>TEXT(Table3[[#This Row],[Order Date]],"yyyy-mm")</f>
        <v>2018-09</v>
      </c>
    </row>
    <row r="5270" spans="1:20"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YEAR(Table3[[#This Row],[Order Date]])</f>
        <v>2018</v>
      </c>
      <c r="T5270" t="str">
        <f>TEXT(Table3[[#This Row],[Order Date]],"yyyy-mm")</f>
        <v>2018-11</v>
      </c>
    </row>
    <row r="5271" spans="1:20"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YEAR(Table3[[#This Row],[Order Date]])</f>
        <v>2018</v>
      </c>
      <c r="T5271" t="str">
        <f>TEXT(Table3[[#This Row],[Order Date]],"yyyy-mm")</f>
        <v>2018-09</v>
      </c>
    </row>
    <row r="5272" spans="1:20"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YEAR(Table3[[#This Row],[Order Date]])</f>
        <v>2018</v>
      </c>
      <c r="T5272" t="str">
        <f>TEXT(Table3[[#This Row],[Order Date]],"yyyy-mm")</f>
        <v>2018-09</v>
      </c>
    </row>
    <row r="5273" spans="1:20"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YEAR(Table3[[#This Row],[Order Date]])</f>
        <v>2018</v>
      </c>
      <c r="T5273" t="str">
        <f>TEXT(Table3[[#This Row],[Order Date]],"yyyy-mm")</f>
        <v>2018-01</v>
      </c>
    </row>
    <row r="5274" spans="1:20"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YEAR(Table3[[#This Row],[Order Date]])</f>
        <v>2018</v>
      </c>
      <c r="T5274" t="str">
        <f>TEXT(Table3[[#This Row],[Order Date]],"yyyy-mm")</f>
        <v>2018-01</v>
      </c>
    </row>
    <row r="5275" spans="1:20"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YEAR(Table3[[#This Row],[Order Date]])</f>
        <v>2017</v>
      </c>
      <c r="T5275" t="str">
        <f>TEXT(Table3[[#This Row],[Order Date]],"yyyy-mm")</f>
        <v>2017-11</v>
      </c>
    </row>
    <row r="5276" spans="1:20"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YEAR(Table3[[#This Row],[Order Date]])</f>
        <v>2016</v>
      </c>
      <c r="T5276" t="str">
        <f>TEXT(Table3[[#This Row],[Order Date]],"yyyy-mm")</f>
        <v>2016-11</v>
      </c>
    </row>
    <row r="5277" spans="1:20"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YEAR(Table3[[#This Row],[Order Date]])</f>
        <v>2018</v>
      </c>
      <c r="T5277" t="str">
        <f>TEXT(Table3[[#This Row],[Order Date]],"yyyy-mm")</f>
        <v>2018-12</v>
      </c>
    </row>
    <row r="5278" spans="1:20"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YEAR(Table3[[#This Row],[Order Date]])</f>
        <v>2018</v>
      </c>
      <c r="T5278" t="str">
        <f>TEXT(Table3[[#This Row],[Order Date]],"yyyy-mm")</f>
        <v>2018-12</v>
      </c>
    </row>
    <row r="5279" spans="1:20"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YEAR(Table3[[#This Row],[Order Date]])</f>
        <v>2015</v>
      </c>
      <c r="T5279" t="str">
        <f>TEXT(Table3[[#This Row],[Order Date]],"yyyy-mm")</f>
        <v>2015-09</v>
      </c>
    </row>
    <row r="5280" spans="1:20"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YEAR(Table3[[#This Row],[Order Date]])</f>
        <v>2015</v>
      </c>
      <c r="T5280" t="str">
        <f>TEXT(Table3[[#This Row],[Order Date]],"yyyy-mm")</f>
        <v>2015-12</v>
      </c>
    </row>
    <row r="5281" spans="1:20"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YEAR(Table3[[#This Row],[Order Date]])</f>
        <v>2018</v>
      </c>
      <c r="T5281" t="str">
        <f>TEXT(Table3[[#This Row],[Order Date]],"yyyy-mm")</f>
        <v>2018-09</v>
      </c>
    </row>
    <row r="5282" spans="1:20"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YEAR(Table3[[#This Row],[Order Date]])</f>
        <v>2018</v>
      </c>
      <c r="T5282" t="str">
        <f>TEXT(Table3[[#This Row],[Order Date]],"yyyy-mm")</f>
        <v>2018-10</v>
      </c>
    </row>
    <row r="5283" spans="1:20"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YEAR(Table3[[#This Row],[Order Date]])</f>
        <v>2016</v>
      </c>
      <c r="T5283" t="str">
        <f>TEXT(Table3[[#This Row],[Order Date]],"yyyy-mm")</f>
        <v>2016-09</v>
      </c>
    </row>
    <row r="5284" spans="1:20"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YEAR(Table3[[#This Row],[Order Date]])</f>
        <v>2016</v>
      </c>
      <c r="T5284" t="str">
        <f>TEXT(Table3[[#This Row],[Order Date]],"yyyy-mm")</f>
        <v>2016-09</v>
      </c>
    </row>
    <row r="5285" spans="1:20"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YEAR(Table3[[#This Row],[Order Date]])</f>
        <v>2015</v>
      </c>
      <c r="T5285" t="str">
        <f>TEXT(Table3[[#This Row],[Order Date]],"yyyy-mm")</f>
        <v>2015-03</v>
      </c>
    </row>
    <row r="5286" spans="1:20"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YEAR(Table3[[#This Row],[Order Date]])</f>
        <v>2015</v>
      </c>
      <c r="T5286" t="str">
        <f>TEXT(Table3[[#This Row],[Order Date]],"yyyy-mm")</f>
        <v>2015-03</v>
      </c>
    </row>
    <row r="5287" spans="1:20"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YEAR(Table3[[#This Row],[Order Date]])</f>
        <v>2018</v>
      </c>
      <c r="T5287" t="str">
        <f>TEXT(Table3[[#This Row],[Order Date]],"yyyy-mm")</f>
        <v>2018-05</v>
      </c>
    </row>
    <row r="5288" spans="1:20"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YEAR(Table3[[#This Row],[Order Date]])</f>
        <v>2018</v>
      </c>
      <c r="T5288" t="str">
        <f>TEXT(Table3[[#This Row],[Order Date]],"yyyy-mm")</f>
        <v>2018-05</v>
      </c>
    </row>
    <row r="5289" spans="1:20"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YEAR(Table3[[#This Row],[Order Date]])</f>
        <v>2018</v>
      </c>
      <c r="T5289" t="str">
        <f>TEXT(Table3[[#This Row],[Order Date]],"yyyy-mm")</f>
        <v>2018-05</v>
      </c>
    </row>
    <row r="5290" spans="1:20"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YEAR(Table3[[#This Row],[Order Date]])</f>
        <v>2018</v>
      </c>
      <c r="T5290" t="str">
        <f>TEXT(Table3[[#This Row],[Order Date]],"yyyy-mm")</f>
        <v>2018-04</v>
      </c>
    </row>
    <row r="5291" spans="1:20"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YEAR(Table3[[#This Row],[Order Date]])</f>
        <v>2015</v>
      </c>
      <c r="T5291" t="str">
        <f>TEXT(Table3[[#This Row],[Order Date]],"yyyy-mm")</f>
        <v>2015-09</v>
      </c>
    </row>
    <row r="5292" spans="1:20"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YEAR(Table3[[#This Row],[Order Date]])</f>
        <v>2015</v>
      </c>
      <c r="T5292" t="str">
        <f>TEXT(Table3[[#This Row],[Order Date]],"yyyy-mm")</f>
        <v>2015-09</v>
      </c>
    </row>
    <row r="5293" spans="1:20"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YEAR(Table3[[#This Row],[Order Date]])</f>
        <v>2015</v>
      </c>
      <c r="T5293" t="str">
        <f>TEXT(Table3[[#This Row],[Order Date]],"yyyy-mm")</f>
        <v>2015-09</v>
      </c>
    </row>
    <row r="5294" spans="1:20"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YEAR(Table3[[#This Row],[Order Date]])</f>
        <v>2018</v>
      </c>
      <c r="T5294" t="str">
        <f>TEXT(Table3[[#This Row],[Order Date]],"yyyy-mm")</f>
        <v>2018-06</v>
      </c>
    </row>
    <row r="5295" spans="1:20"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YEAR(Table3[[#This Row],[Order Date]])</f>
        <v>2016</v>
      </c>
      <c r="T5295" t="str">
        <f>TEXT(Table3[[#This Row],[Order Date]],"yyyy-mm")</f>
        <v>2016-12</v>
      </c>
    </row>
    <row r="5296" spans="1:20"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YEAR(Table3[[#This Row],[Order Date]])</f>
        <v>2018</v>
      </c>
      <c r="T5296" t="str">
        <f>TEXT(Table3[[#This Row],[Order Date]],"yyyy-mm")</f>
        <v>2018-08</v>
      </c>
    </row>
    <row r="5297" spans="1:20"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YEAR(Table3[[#This Row],[Order Date]])</f>
        <v>2018</v>
      </c>
      <c r="T5297" t="str">
        <f>TEXT(Table3[[#This Row],[Order Date]],"yyyy-mm")</f>
        <v>2018-03</v>
      </c>
    </row>
    <row r="5298" spans="1:20"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YEAR(Table3[[#This Row],[Order Date]])</f>
        <v>2018</v>
      </c>
      <c r="T5298" t="str">
        <f>TEXT(Table3[[#This Row],[Order Date]],"yyyy-mm")</f>
        <v>2018-07</v>
      </c>
    </row>
    <row r="5299" spans="1:20"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YEAR(Table3[[#This Row],[Order Date]])</f>
        <v>2018</v>
      </c>
      <c r="T5299" t="str">
        <f>TEXT(Table3[[#This Row],[Order Date]],"yyyy-mm")</f>
        <v>2018-07</v>
      </c>
    </row>
    <row r="5300" spans="1:20"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YEAR(Table3[[#This Row],[Order Date]])</f>
        <v>2017</v>
      </c>
      <c r="T5300" t="str">
        <f>TEXT(Table3[[#This Row],[Order Date]],"yyyy-mm")</f>
        <v>2017-09</v>
      </c>
    </row>
    <row r="5301" spans="1:20"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YEAR(Table3[[#This Row],[Order Date]])</f>
        <v>2017</v>
      </c>
      <c r="T5301" t="str">
        <f>TEXT(Table3[[#This Row],[Order Date]],"yyyy-mm")</f>
        <v>2017-09</v>
      </c>
    </row>
    <row r="5302" spans="1:20"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YEAR(Table3[[#This Row],[Order Date]])</f>
        <v>2017</v>
      </c>
      <c r="T5302" t="str">
        <f>TEXT(Table3[[#This Row],[Order Date]],"yyyy-mm")</f>
        <v>2017-05</v>
      </c>
    </row>
    <row r="5303" spans="1:20"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YEAR(Table3[[#This Row],[Order Date]])</f>
        <v>2017</v>
      </c>
      <c r="T5303" t="str">
        <f>TEXT(Table3[[#This Row],[Order Date]],"yyyy-mm")</f>
        <v>2017-05</v>
      </c>
    </row>
    <row r="5304" spans="1:20"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YEAR(Table3[[#This Row],[Order Date]])</f>
        <v>2017</v>
      </c>
      <c r="T5304" t="str">
        <f>TEXT(Table3[[#This Row],[Order Date]],"yyyy-mm")</f>
        <v>2017-05</v>
      </c>
    </row>
    <row r="5305" spans="1:20"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YEAR(Table3[[#This Row],[Order Date]])</f>
        <v>2015</v>
      </c>
      <c r="T5305" t="str">
        <f>TEXT(Table3[[#This Row],[Order Date]],"yyyy-mm")</f>
        <v>2015-11</v>
      </c>
    </row>
    <row r="5306" spans="1:20"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YEAR(Table3[[#This Row],[Order Date]])</f>
        <v>2015</v>
      </c>
      <c r="T5306" t="str">
        <f>TEXT(Table3[[#This Row],[Order Date]],"yyyy-mm")</f>
        <v>2015-09</v>
      </c>
    </row>
    <row r="5307" spans="1:20"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YEAR(Table3[[#This Row],[Order Date]])</f>
        <v>2017</v>
      </c>
      <c r="T5307" t="str">
        <f>TEXT(Table3[[#This Row],[Order Date]],"yyyy-mm")</f>
        <v>2017-02</v>
      </c>
    </row>
    <row r="5308" spans="1:20"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YEAR(Table3[[#This Row],[Order Date]])</f>
        <v>2017</v>
      </c>
      <c r="T5308" t="str">
        <f>TEXT(Table3[[#This Row],[Order Date]],"yyyy-mm")</f>
        <v>2017-02</v>
      </c>
    </row>
    <row r="5309" spans="1:20"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YEAR(Table3[[#This Row],[Order Date]])</f>
        <v>2017</v>
      </c>
      <c r="T5309" t="str">
        <f>TEXT(Table3[[#This Row],[Order Date]],"yyyy-mm")</f>
        <v>2017-02</v>
      </c>
    </row>
    <row r="5310" spans="1:20"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YEAR(Table3[[#This Row],[Order Date]])</f>
        <v>2018</v>
      </c>
      <c r="T5310" t="str">
        <f>TEXT(Table3[[#This Row],[Order Date]],"yyyy-mm")</f>
        <v>2018-11</v>
      </c>
    </row>
    <row r="5311" spans="1:20"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YEAR(Table3[[#This Row],[Order Date]])</f>
        <v>2018</v>
      </c>
      <c r="T5311" t="str">
        <f>TEXT(Table3[[#This Row],[Order Date]],"yyyy-mm")</f>
        <v>2018-11</v>
      </c>
    </row>
    <row r="5312" spans="1:20"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YEAR(Table3[[#This Row],[Order Date]])</f>
        <v>2018</v>
      </c>
      <c r="T5312" t="str">
        <f>TEXT(Table3[[#This Row],[Order Date]],"yyyy-mm")</f>
        <v>2018-11</v>
      </c>
    </row>
    <row r="5313" spans="1:20"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YEAR(Table3[[#This Row],[Order Date]])</f>
        <v>2017</v>
      </c>
      <c r="T5313" t="str">
        <f>TEXT(Table3[[#This Row],[Order Date]],"yyyy-mm")</f>
        <v>2017-08</v>
      </c>
    </row>
    <row r="5314" spans="1:20"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YEAR(Table3[[#This Row],[Order Date]])</f>
        <v>2017</v>
      </c>
      <c r="T5314" t="str">
        <f>TEXT(Table3[[#This Row],[Order Date]],"yyyy-mm")</f>
        <v>2017-08</v>
      </c>
    </row>
    <row r="5315" spans="1:20"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YEAR(Table3[[#This Row],[Order Date]])</f>
        <v>2018</v>
      </c>
      <c r="T5315" t="str">
        <f>TEXT(Table3[[#This Row],[Order Date]],"yyyy-mm")</f>
        <v>2018-04</v>
      </c>
    </row>
    <row r="5316" spans="1:20"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YEAR(Table3[[#This Row],[Order Date]])</f>
        <v>2018</v>
      </c>
      <c r="T5316" t="str">
        <f>TEXT(Table3[[#This Row],[Order Date]],"yyyy-mm")</f>
        <v>2018-04</v>
      </c>
    </row>
    <row r="5317" spans="1:20"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YEAR(Table3[[#This Row],[Order Date]])</f>
        <v>2017</v>
      </c>
      <c r="T5317" t="str">
        <f>TEXT(Table3[[#This Row],[Order Date]],"yyyy-mm")</f>
        <v>2017-05</v>
      </c>
    </row>
    <row r="5318" spans="1:20"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YEAR(Table3[[#This Row],[Order Date]])</f>
        <v>2018</v>
      </c>
      <c r="T5318" t="str">
        <f>TEXT(Table3[[#This Row],[Order Date]],"yyyy-mm")</f>
        <v>2018-10</v>
      </c>
    </row>
    <row r="5319" spans="1:20"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YEAR(Table3[[#This Row],[Order Date]])</f>
        <v>2018</v>
      </c>
      <c r="T5319" t="str">
        <f>TEXT(Table3[[#This Row],[Order Date]],"yyyy-mm")</f>
        <v>2018-10</v>
      </c>
    </row>
    <row r="5320" spans="1:20"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YEAR(Table3[[#This Row],[Order Date]])</f>
        <v>2018</v>
      </c>
      <c r="T5320" t="str">
        <f>TEXT(Table3[[#This Row],[Order Date]],"yyyy-mm")</f>
        <v>2018-10</v>
      </c>
    </row>
    <row r="5321" spans="1:20"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YEAR(Table3[[#This Row],[Order Date]])</f>
        <v>2018</v>
      </c>
      <c r="T5321" t="str">
        <f>TEXT(Table3[[#This Row],[Order Date]],"yyyy-mm")</f>
        <v>2018-10</v>
      </c>
    </row>
    <row r="5322" spans="1:20"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YEAR(Table3[[#This Row],[Order Date]])</f>
        <v>2018</v>
      </c>
      <c r="T5322" t="str">
        <f>TEXT(Table3[[#This Row],[Order Date]],"yyyy-mm")</f>
        <v>2018-10</v>
      </c>
    </row>
    <row r="5323" spans="1:20"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YEAR(Table3[[#This Row],[Order Date]])</f>
        <v>2018</v>
      </c>
      <c r="T5323" t="str">
        <f>TEXT(Table3[[#This Row],[Order Date]],"yyyy-mm")</f>
        <v>2018-10</v>
      </c>
    </row>
    <row r="5324" spans="1:20"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YEAR(Table3[[#This Row],[Order Date]])</f>
        <v>2018</v>
      </c>
      <c r="T5324" t="str">
        <f>TEXT(Table3[[#This Row],[Order Date]],"yyyy-mm")</f>
        <v>2018-10</v>
      </c>
    </row>
    <row r="5325" spans="1:20"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YEAR(Table3[[#This Row],[Order Date]])</f>
        <v>2018</v>
      </c>
      <c r="T5325" t="str">
        <f>TEXT(Table3[[#This Row],[Order Date]],"yyyy-mm")</f>
        <v>2018-09</v>
      </c>
    </row>
    <row r="5326" spans="1:20"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YEAR(Table3[[#This Row],[Order Date]])</f>
        <v>2016</v>
      </c>
      <c r="T5326" t="str">
        <f>TEXT(Table3[[#This Row],[Order Date]],"yyyy-mm")</f>
        <v>2016-12</v>
      </c>
    </row>
    <row r="5327" spans="1:20"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YEAR(Table3[[#This Row],[Order Date]])</f>
        <v>2016</v>
      </c>
      <c r="T5327" t="str">
        <f>TEXT(Table3[[#This Row],[Order Date]],"yyyy-mm")</f>
        <v>2016-12</v>
      </c>
    </row>
    <row r="5328" spans="1:20"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YEAR(Table3[[#This Row],[Order Date]])</f>
        <v>2016</v>
      </c>
      <c r="T5328" t="str">
        <f>TEXT(Table3[[#This Row],[Order Date]],"yyyy-mm")</f>
        <v>2016-01</v>
      </c>
    </row>
    <row r="5329" spans="1:20"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YEAR(Table3[[#This Row],[Order Date]])</f>
        <v>2015</v>
      </c>
      <c r="T5329" t="str">
        <f>TEXT(Table3[[#This Row],[Order Date]],"yyyy-mm")</f>
        <v>2015-01</v>
      </c>
    </row>
    <row r="5330" spans="1:20"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YEAR(Table3[[#This Row],[Order Date]])</f>
        <v>2016</v>
      </c>
      <c r="T5330" t="str">
        <f>TEXT(Table3[[#This Row],[Order Date]],"yyyy-mm")</f>
        <v>2016-03</v>
      </c>
    </row>
    <row r="5331" spans="1:20"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YEAR(Table3[[#This Row],[Order Date]])</f>
        <v>2017</v>
      </c>
      <c r="T5331" t="str">
        <f>TEXT(Table3[[#This Row],[Order Date]],"yyyy-mm")</f>
        <v>2017-12</v>
      </c>
    </row>
    <row r="5332" spans="1:20"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YEAR(Table3[[#This Row],[Order Date]])</f>
        <v>2017</v>
      </c>
      <c r="T5332" t="str">
        <f>TEXT(Table3[[#This Row],[Order Date]],"yyyy-mm")</f>
        <v>2017-09</v>
      </c>
    </row>
    <row r="5333" spans="1:20"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YEAR(Table3[[#This Row],[Order Date]])</f>
        <v>2017</v>
      </c>
      <c r="T5333" t="str">
        <f>TEXT(Table3[[#This Row],[Order Date]],"yyyy-mm")</f>
        <v>2017-09</v>
      </c>
    </row>
    <row r="5334" spans="1:20"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YEAR(Table3[[#This Row],[Order Date]])</f>
        <v>2017</v>
      </c>
      <c r="T5334" t="str">
        <f>TEXT(Table3[[#This Row],[Order Date]],"yyyy-mm")</f>
        <v>2017-09</v>
      </c>
    </row>
    <row r="5335" spans="1:20"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YEAR(Table3[[#This Row],[Order Date]])</f>
        <v>2015</v>
      </c>
      <c r="T5335" t="str">
        <f>TEXT(Table3[[#This Row],[Order Date]],"yyyy-mm")</f>
        <v>2015-08</v>
      </c>
    </row>
    <row r="5336" spans="1:20"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YEAR(Table3[[#This Row],[Order Date]])</f>
        <v>2015</v>
      </c>
      <c r="T5336" t="str">
        <f>TEXT(Table3[[#This Row],[Order Date]],"yyyy-mm")</f>
        <v>2015-08</v>
      </c>
    </row>
    <row r="5337" spans="1:20"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YEAR(Table3[[#This Row],[Order Date]])</f>
        <v>2015</v>
      </c>
      <c r="T5337" t="str">
        <f>TEXT(Table3[[#This Row],[Order Date]],"yyyy-mm")</f>
        <v>2015-08</v>
      </c>
    </row>
    <row r="5338" spans="1:20"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YEAR(Table3[[#This Row],[Order Date]])</f>
        <v>2016</v>
      </c>
      <c r="T5338" t="str">
        <f>TEXT(Table3[[#This Row],[Order Date]],"yyyy-mm")</f>
        <v>2016-05</v>
      </c>
    </row>
    <row r="5339" spans="1:20"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YEAR(Table3[[#This Row],[Order Date]])</f>
        <v>2018</v>
      </c>
      <c r="T5339" t="str">
        <f>TEXT(Table3[[#This Row],[Order Date]],"yyyy-mm")</f>
        <v>2018-10</v>
      </c>
    </row>
    <row r="5340" spans="1:20"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YEAR(Table3[[#This Row],[Order Date]])</f>
        <v>2016</v>
      </c>
      <c r="T5340" t="str">
        <f>TEXT(Table3[[#This Row],[Order Date]],"yyyy-mm")</f>
        <v>2016-11</v>
      </c>
    </row>
    <row r="5341" spans="1:20"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YEAR(Table3[[#This Row],[Order Date]])</f>
        <v>2016</v>
      </c>
      <c r="T5341" t="str">
        <f>TEXT(Table3[[#This Row],[Order Date]],"yyyy-mm")</f>
        <v>2016-11</v>
      </c>
    </row>
    <row r="5342" spans="1:20"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YEAR(Table3[[#This Row],[Order Date]])</f>
        <v>2016</v>
      </c>
      <c r="T5342" t="str">
        <f>TEXT(Table3[[#This Row],[Order Date]],"yyyy-mm")</f>
        <v>2016-11</v>
      </c>
    </row>
    <row r="5343" spans="1:20"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YEAR(Table3[[#This Row],[Order Date]])</f>
        <v>2016</v>
      </c>
      <c r="T5343" t="str">
        <f>TEXT(Table3[[#This Row],[Order Date]],"yyyy-mm")</f>
        <v>2016-11</v>
      </c>
    </row>
    <row r="5344" spans="1:20"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YEAR(Table3[[#This Row],[Order Date]])</f>
        <v>2015</v>
      </c>
      <c r="T5344" t="str">
        <f>TEXT(Table3[[#This Row],[Order Date]],"yyyy-mm")</f>
        <v>2015-11</v>
      </c>
    </row>
    <row r="5345" spans="1:20"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YEAR(Table3[[#This Row],[Order Date]])</f>
        <v>2015</v>
      </c>
      <c r="T5345" t="str">
        <f>TEXT(Table3[[#This Row],[Order Date]],"yyyy-mm")</f>
        <v>2015-11</v>
      </c>
    </row>
    <row r="5346" spans="1:20"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YEAR(Table3[[#This Row],[Order Date]])</f>
        <v>2016</v>
      </c>
      <c r="T5346" t="str">
        <f>TEXT(Table3[[#This Row],[Order Date]],"yyyy-mm")</f>
        <v>2016-10</v>
      </c>
    </row>
    <row r="5347" spans="1:20"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YEAR(Table3[[#This Row],[Order Date]])</f>
        <v>2018</v>
      </c>
      <c r="T5347" t="str">
        <f>TEXT(Table3[[#This Row],[Order Date]],"yyyy-mm")</f>
        <v>2018-03</v>
      </c>
    </row>
    <row r="5348" spans="1:20"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YEAR(Table3[[#This Row],[Order Date]])</f>
        <v>2018</v>
      </c>
      <c r="T5348" t="str">
        <f>TEXT(Table3[[#This Row],[Order Date]],"yyyy-mm")</f>
        <v>2018-03</v>
      </c>
    </row>
    <row r="5349" spans="1:20"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YEAR(Table3[[#This Row],[Order Date]])</f>
        <v>2018</v>
      </c>
      <c r="T5349" t="str">
        <f>TEXT(Table3[[#This Row],[Order Date]],"yyyy-mm")</f>
        <v>2018-03</v>
      </c>
    </row>
    <row r="5350" spans="1:20"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YEAR(Table3[[#This Row],[Order Date]])</f>
        <v>2016</v>
      </c>
      <c r="T5350" t="str">
        <f>TEXT(Table3[[#This Row],[Order Date]],"yyyy-mm")</f>
        <v>2016-01</v>
      </c>
    </row>
    <row r="5351" spans="1:20"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YEAR(Table3[[#This Row],[Order Date]])</f>
        <v>2016</v>
      </c>
      <c r="T5351" t="str">
        <f>TEXT(Table3[[#This Row],[Order Date]],"yyyy-mm")</f>
        <v>2016-01</v>
      </c>
    </row>
    <row r="5352" spans="1:20"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YEAR(Table3[[#This Row],[Order Date]])</f>
        <v>2018</v>
      </c>
      <c r="T5352" t="str">
        <f>TEXT(Table3[[#This Row],[Order Date]],"yyyy-mm")</f>
        <v>2018-12</v>
      </c>
    </row>
    <row r="5353" spans="1:20"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YEAR(Table3[[#This Row],[Order Date]])</f>
        <v>2017</v>
      </c>
      <c r="T5353" t="str">
        <f>TEXT(Table3[[#This Row],[Order Date]],"yyyy-mm")</f>
        <v>2017-09</v>
      </c>
    </row>
    <row r="5354" spans="1:20"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YEAR(Table3[[#This Row],[Order Date]])</f>
        <v>2017</v>
      </c>
      <c r="T5354" t="str">
        <f>TEXT(Table3[[#This Row],[Order Date]],"yyyy-mm")</f>
        <v>2017-09</v>
      </c>
    </row>
    <row r="5355" spans="1:20"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YEAR(Table3[[#This Row],[Order Date]])</f>
        <v>2017</v>
      </c>
      <c r="T5355" t="str">
        <f>TEXT(Table3[[#This Row],[Order Date]],"yyyy-mm")</f>
        <v>2017-09</v>
      </c>
    </row>
    <row r="5356" spans="1:20"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YEAR(Table3[[#This Row],[Order Date]])</f>
        <v>2015</v>
      </c>
      <c r="T5356" t="str">
        <f>TEXT(Table3[[#This Row],[Order Date]],"yyyy-mm")</f>
        <v>2015-05</v>
      </c>
    </row>
    <row r="5357" spans="1:20"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YEAR(Table3[[#This Row],[Order Date]])</f>
        <v>2015</v>
      </c>
      <c r="T5357" t="str">
        <f>TEXT(Table3[[#This Row],[Order Date]],"yyyy-mm")</f>
        <v>2015-05</v>
      </c>
    </row>
    <row r="5358" spans="1:20"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YEAR(Table3[[#This Row],[Order Date]])</f>
        <v>2017</v>
      </c>
      <c r="T5358" t="str">
        <f>TEXT(Table3[[#This Row],[Order Date]],"yyyy-mm")</f>
        <v>2017-09</v>
      </c>
    </row>
    <row r="5359" spans="1:20"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YEAR(Table3[[#This Row],[Order Date]])</f>
        <v>2015</v>
      </c>
      <c r="T5359" t="str">
        <f>TEXT(Table3[[#This Row],[Order Date]],"yyyy-mm")</f>
        <v>2015-08</v>
      </c>
    </row>
    <row r="5360" spans="1:20"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YEAR(Table3[[#This Row],[Order Date]])</f>
        <v>2015</v>
      </c>
      <c r="T5360" t="str">
        <f>TEXT(Table3[[#This Row],[Order Date]],"yyyy-mm")</f>
        <v>2015-08</v>
      </c>
    </row>
    <row r="5361" spans="1:20"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YEAR(Table3[[#This Row],[Order Date]])</f>
        <v>2015</v>
      </c>
      <c r="T5361" t="str">
        <f>TEXT(Table3[[#This Row],[Order Date]],"yyyy-mm")</f>
        <v>2015-08</v>
      </c>
    </row>
    <row r="5362" spans="1:20"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YEAR(Table3[[#This Row],[Order Date]])</f>
        <v>2018</v>
      </c>
      <c r="T5362" t="str">
        <f>TEXT(Table3[[#This Row],[Order Date]],"yyyy-mm")</f>
        <v>2018-04</v>
      </c>
    </row>
    <row r="5363" spans="1:20"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YEAR(Table3[[#This Row],[Order Date]])</f>
        <v>2018</v>
      </c>
      <c r="T5363" t="str">
        <f>TEXT(Table3[[#This Row],[Order Date]],"yyyy-mm")</f>
        <v>2018-06</v>
      </c>
    </row>
    <row r="5364" spans="1:20"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YEAR(Table3[[#This Row],[Order Date]])</f>
        <v>2017</v>
      </c>
      <c r="T5364" t="str">
        <f>TEXT(Table3[[#This Row],[Order Date]],"yyyy-mm")</f>
        <v>2017-12</v>
      </c>
    </row>
    <row r="5365" spans="1:20"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YEAR(Table3[[#This Row],[Order Date]])</f>
        <v>2017</v>
      </c>
      <c r="T5365" t="str">
        <f>TEXT(Table3[[#This Row],[Order Date]],"yyyy-mm")</f>
        <v>2017-12</v>
      </c>
    </row>
    <row r="5366" spans="1:20"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YEAR(Table3[[#This Row],[Order Date]])</f>
        <v>2015</v>
      </c>
      <c r="T5366" t="str">
        <f>TEXT(Table3[[#This Row],[Order Date]],"yyyy-mm")</f>
        <v>2015-01</v>
      </c>
    </row>
    <row r="5367" spans="1:20"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YEAR(Table3[[#This Row],[Order Date]])</f>
        <v>2017</v>
      </c>
      <c r="T5367" t="str">
        <f>TEXT(Table3[[#This Row],[Order Date]],"yyyy-mm")</f>
        <v>2017-11</v>
      </c>
    </row>
    <row r="5368" spans="1:20"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YEAR(Table3[[#This Row],[Order Date]])</f>
        <v>2018</v>
      </c>
      <c r="T5368" t="str">
        <f>TEXT(Table3[[#This Row],[Order Date]],"yyyy-mm")</f>
        <v>2018-06</v>
      </c>
    </row>
    <row r="5369" spans="1:20"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YEAR(Table3[[#This Row],[Order Date]])</f>
        <v>2018</v>
      </c>
      <c r="T5369" t="str">
        <f>TEXT(Table3[[#This Row],[Order Date]],"yyyy-mm")</f>
        <v>2018-06</v>
      </c>
    </row>
    <row r="5370" spans="1:20"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YEAR(Table3[[#This Row],[Order Date]])</f>
        <v>2018</v>
      </c>
      <c r="T5370" t="str">
        <f>TEXT(Table3[[#This Row],[Order Date]],"yyyy-mm")</f>
        <v>2018-06</v>
      </c>
    </row>
    <row r="5371" spans="1:20"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YEAR(Table3[[#This Row],[Order Date]])</f>
        <v>2018</v>
      </c>
      <c r="T5371" t="str">
        <f>TEXT(Table3[[#This Row],[Order Date]],"yyyy-mm")</f>
        <v>2018-09</v>
      </c>
    </row>
    <row r="5372" spans="1:20"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YEAR(Table3[[#This Row],[Order Date]])</f>
        <v>2018</v>
      </c>
      <c r="T5372" t="str">
        <f>TEXT(Table3[[#This Row],[Order Date]],"yyyy-mm")</f>
        <v>2018-04</v>
      </c>
    </row>
    <row r="5373" spans="1:20"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YEAR(Table3[[#This Row],[Order Date]])</f>
        <v>2018</v>
      </c>
      <c r="T5373" t="str">
        <f>TEXT(Table3[[#This Row],[Order Date]],"yyyy-mm")</f>
        <v>2018-04</v>
      </c>
    </row>
    <row r="5374" spans="1:20"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YEAR(Table3[[#This Row],[Order Date]])</f>
        <v>2016</v>
      </c>
      <c r="T5374" t="str">
        <f>TEXT(Table3[[#This Row],[Order Date]],"yyyy-mm")</f>
        <v>2016-10</v>
      </c>
    </row>
    <row r="5375" spans="1:20"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YEAR(Table3[[#This Row],[Order Date]])</f>
        <v>2016</v>
      </c>
      <c r="T5375" t="str">
        <f>TEXT(Table3[[#This Row],[Order Date]],"yyyy-mm")</f>
        <v>2016-10</v>
      </c>
    </row>
    <row r="5376" spans="1:20"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YEAR(Table3[[#This Row],[Order Date]])</f>
        <v>2016</v>
      </c>
      <c r="T5376" t="str">
        <f>TEXT(Table3[[#This Row],[Order Date]],"yyyy-mm")</f>
        <v>2016-10</v>
      </c>
    </row>
    <row r="5377" spans="1:20"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YEAR(Table3[[#This Row],[Order Date]])</f>
        <v>2018</v>
      </c>
      <c r="T5377" t="str">
        <f>TEXT(Table3[[#This Row],[Order Date]],"yyyy-mm")</f>
        <v>2018-05</v>
      </c>
    </row>
    <row r="5378" spans="1:20"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YEAR(Table3[[#This Row],[Order Date]])</f>
        <v>2018</v>
      </c>
      <c r="T5378" t="str">
        <f>TEXT(Table3[[#This Row],[Order Date]],"yyyy-mm")</f>
        <v>2018-05</v>
      </c>
    </row>
    <row r="5379" spans="1:20"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YEAR(Table3[[#This Row],[Order Date]])</f>
        <v>2015</v>
      </c>
      <c r="T5379" t="str">
        <f>TEXT(Table3[[#This Row],[Order Date]],"yyyy-mm")</f>
        <v>2015-12</v>
      </c>
    </row>
    <row r="5380" spans="1:20"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YEAR(Table3[[#This Row],[Order Date]])</f>
        <v>2015</v>
      </c>
      <c r="T5380" t="str">
        <f>TEXT(Table3[[#This Row],[Order Date]],"yyyy-mm")</f>
        <v>2015-12</v>
      </c>
    </row>
    <row r="5381" spans="1:20"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YEAR(Table3[[#This Row],[Order Date]])</f>
        <v>2017</v>
      </c>
      <c r="T5381" t="str">
        <f>TEXT(Table3[[#This Row],[Order Date]],"yyyy-mm")</f>
        <v>2017-08</v>
      </c>
    </row>
    <row r="5382" spans="1:20"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YEAR(Table3[[#This Row],[Order Date]])</f>
        <v>2017</v>
      </c>
      <c r="T5382" t="str">
        <f>TEXT(Table3[[#This Row],[Order Date]],"yyyy-mm")</f>
        <v>2017-08</v>
      </c>
    </row>
    <row r="5383" spans="1:20"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YEAR(Table3[[#This Row],[Order Date]])</f>
        <v>2017</v>
      </c>
      <c r="T5383" t="str">
        <f>TEXT(Table3[[#This Row],[Order Date]],"yyyy-mm")</f>
        <v>2017-09</v>
      </c>
    </row>
    <row r="5384" spans="1:20"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YEAR(Table3[[#This Row],[Order Date]])</f>
        <v>2017</v>
      </c>
      <c r="T5384" t="str">
        <f>TEXT(Table3[[#This Row],[Order Date]],"yyyy-mm")</f>
        <v>2017-09</v>
      </c>
    </row>
    <row r="5385" spans="1:20"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YEAR(Table3[[#This Row],[Order Date]])</f>
        <v>2017</v>
      </c>
      <c r="T5385" t="str">
        <f>TEXT(Table3[[#This Row],[Order Date]],"yyyy-mm")</f>
        <v>2017-09</v>
      </c>
    </row>
    <row r="5386" spans="1:20"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YEAR(Table3[[#This Row],[Order Date]])</f>
        <v>2018</v>
      </c>
      <c r="T5386" t="str">
        <f>TEXT(Table3[[#This Row],[Order Date]],"yyyy-mm")</f>
        <v>2018-06</v>
      </c>
    </row>
    <row r="5387" spans="1:20"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YEAR(Table3[[#This Row],[Order Date]])</f>
        <v>2018</v>
      </c>
      <c r="T5387" t="str">
        <f>TEXT(Table3[[#This Row],[Order Date]],"yyyy-mm")</f>
        <v>2018-06</v>
      </c>
    </row>
    <row r="5388" spans="1:20"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YEAR(Table3[[#This Row],[Order Date]])</f>
        <v>2018</v>
      </c>
      <c r="T5388" t="str">
        <f>TEXT(Table3[[#This Row],[Order Date]],"yyyy-mm")</f>
        <v>2018-03</v>
      </c>
    </row>
    <row r="5389" spans="1:20"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YEAR(Table3[[#This Row],[Order Date]])</f>
        <v>2018</v>
      </c>
      <c r="T5389" t="str">
        <f>TEXT(Table3[[#This Row],[Order Date]],"yyyy-mm")</f>
        <v>2018-02</v>
      </c>
    </row>
    <row r="5390" spans="1:20"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YEAR(Table3[[#This Row],[Order Date]])</f>
        <v>2018</v>
      </c>
      <c r="T5390" t="str">
        <f>TEXT(Table3[[#This Row],[Order Date]],"yyyy-mm")</f>
        <v>2018-02</v>
      </c>
    </row>
    <row r="5391" spans="1:20"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YEAR(Table3[[#This Row],[Order Date]])</f>
        <v>2018</v>
      </c>
      <c r="T5391" t="str">
        <f>TEXT(Table3[[#This Row],[Order Date]],"yyyy-mm")</f>
        <v>2018-02</v>
      </c>
    </row>
    <row r="5392" spans="1:20"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YEAR(Table3[[#This Row],[Order Date]])</f>
        <v>2018</v>
      </c>
      <c r="T5392" t="str">
        <f>TEXT(Table3[[#This Row],[Order Date]],"yyyy-mm")</f>
        <v>2018-11</v>
      </c>
    </row>
    <row r="5393" spans="1:20"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YEAR(Table3[[#This Row],[Order Date]])</f>
        <v>2015</v>
      </c>
      <c r="T5393" t="str">
        <f>TEXT(Table3[[#This Row],[Order Date]],"yyyy-mm")</f>
        <v>2015-11</v>
      </c>
    </row>
    <row r="5394" spans="1:20"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YEAR(Table3[[#This Row],[Order Date]])</f>
        <v>2015</v>
      </c>
      <c r="T5394" t="str">
        <f>TEXT(Table3[[#This Row],[Order Date]],"yyyy-mm")</f>
        <v>2015-11</v>
      </c>
    </row>
    <row r="5395" spans="1:20"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YEAR(Table3[[#This Row],[Order Date]])</f>
        <v>2015</v>
      </c>
      <c r="T5395" t="str">
        <f>TEXT(Table3[[#This Row],[Order Date]],"yyyy-mm")</f>
        <v>2015-11</v>
      </c>
    </row>
    <row r="5396" spans="1:20"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YEAR(Table3[[#This Row],[Order Date]])</f>
        <v>2015</v>
      </c>
      <c r="T5396" t="str">
        <f>TEXT(Table3[[#This Row],[Order Date]],"yyyy-mm")</f>
        <v>2015-11</v>
      </c>
    </row>
    <row r="5397" spans="1:20"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YEAR(Table3[[#This Row],[Order Date]])</f>
        <v>2015</v>
      </c>
      <c r="T5397" t="str">
        <f>TEXT(Table3[[#This Row],[Order Date]],"yyyy-mm")</f>
        <v>2015-11</v>
      </c>
    </row>
    <row r="5398" spans="1:20"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YEAR(Table3[[#This Row],[Order Date]])</f>
        <v>2017</v>
      </c>
      <c r="T5398" t="str">
        <f>TEXT(Table3[[#This Row],[Order Date]],"yyyy-mm")</f>
        <v>2017-09</v>
      </c>
    </row>
    <row r="5399" spans="1:20"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YEAR(Table3[[#This Row],[Order Date]])</f>
        <v>2017</v>
      </c>
      <c r="T5399" t="str">
        <f>TEXT(Table3[[#This Row],[Order Date]],"yyyy-mm")</f>
        <v>2017-11</v>
      </c>
    </row>
    <row r="5400" spans="1:20"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YEAR(Table3[[#This Row],[Order Date]])</f>
        <v>2017</v>
      </c>
      <c r="T5400" t="str">
        <f>TEXT(Table3[[#This Row],[Order Date]],"yyyy-mm")</f>
        <v>2017-09</v>
      </c>
    </row>
    <row r="5401" spans="1:20"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YEAR(Table3[[#This Row],[Order Date]])</f>
        <v>2017</v>
      </c>
      <c r="T5401" t="str">
        <f>TEXT(Table3[[#This Row],[Order Date]],"yyyy-mm")</f>
        <v>2017-04</v>
      </c>
    </row>
    <row r="5402" spans="1:20"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YEAR(Table3[[#This Row],[Order Date]])</f>
        <v>2018</v>
      </c>
      <c r="T5402" t="str">
        <f>TEXT(Table3[[#This Row],[Order Date]],"yyyy-mm")</f>
        <v>2018-09</v>
      </c>
    </row>
    <row r="5403" spans="1:20"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YEAR(Table3[[#This Row],[Order Date]])</f>
        <v>2018</v>
      </c>
      <c r="T5403" t="str">
        <f>TEXT(Table3[[#This Row],[Order Date]],"yyyy-mm")</f>
        <v>2018-09</v>
      </c>
    </row>
    <row r="5404" spans="1:20"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YEAR(Table3[[#This Row],[Order Date]])</f>
        <v>2018</v>
      </c>
      <c r="T5404" t="str">
        <f>TEXT(Table3[[#This Row],[Order Date]],"yyyy-mm")</f>
        <v>2018-08</v>
      </c>
    </row>
    <row r="5405" spans="1:20"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YEAR(Table3[[#This Row],[Order Date]])</f>
        <v>2018</v>
      </c>
      <c r="T5405" t="str">
        <f>TEXT(Table3[[#This Row],[Order Date]],"yyyy-mm")</f>
        <v>2018-08</v>
      </c>
    </row>
    <row r="5406" spans="1:20"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YEAR(Table3[[#This Row],[Order Date]])</f>
        <v>2017</v>
      </c>
      <c r="T5406" t="str">
        <f>TEXT(Table3[[#This Row],[Order Date]],"yyyy-mm")</f>
        <v>2017-02</v>
      </c>
    </row>
    <row r="5407" spans="1:20"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YEAR(Table3[[#This Row],[Order Date]])</f>
        <v>2017</v>
      </c>
      <c r="T5407" t="str">
        <f>TEXT(Table3[[#This Row],[Order Date]],"yyyy-mm")</f>
        <v>2017-02</v>
      </c>
    </row>
    <row r="5408" spans="1:20"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YEAR(Table3[[#This Row],[Order Date]])</f>
        <v>2017</v>
      </c>
      <c r="T5408" t="str">
        <f>TEXT(Table3[[#This Row],[Order Date]],"yyyy-mm")</f>
        <v>2017-02</v>
      </c>
    </row>
    <row r="5409" spans="1:20"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YEAR(Table3[[#This Row],[Order Date]])</f>
        <v>2018</v>
      </c>
      <c r="T5409" t="str">
        <f>TEXT(Table3[[#This Row],[Order Date]],"yyyy-mm")</f>
        <v>2018-12</v>
      </c>
    </row>
    <row r="5410" spans="1:20"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YEAR(Table3[[#This Row],[Order Date]])</f>
        <v>2018</v>
      </c>
      <c r="T5410" t="str">
        <f>TEXT(Table3[[#This Row],[Order Date]],"yyyy-mm")</f>
        <v>2018-12</v>
      </c>
    </row>
    <row r="5411" spans="1:20"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YEAR(Table3[[#This Row],[Order Date]])</f>
        <v>2018</v>
      </c>
      <c r="T5411" t="str">
        <f>TEXT(Table3[[#This Row],[Order Date]],"yyyy-mm")</f>
        <v>2018-12</v>
      </c>
    </row>
    <row r="5412" spans="1:20"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YEAR(Table3[[#This Row],[Order Date]])</f>
        <v>2018</v>
      </c>
      <c r="T5412" t="str">
        <f>TEXT(Table3[[#This Row],[Order Date]],"yyyy-mm")</f>
        <v>2018-12</v>
      </c>
    </row>
    <row r="5413" spans="1:20"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YEAR(Table3[[#This Row],[Order Date]])</f>
        <v>2018</v>
      </c>
      <c r="T5413" t="str">
        <f>TEXT(Table3[[#This Row],[Order Date]],"yyyy-mm")</f>
        <v>2018-09</v>
      </c>
    </row>
    <row r="5414" spans="1:20"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YEAR(Table3[[#This Row],[Order Date]])</f>
        <v>2018</v>
      </c>
      <c r="T5414" t="str">
        <f>TEXT(Table3[[#This Row],[Order Date]],"yyyy-mm")</f>
        <v>2018-09</v>
      </c>
    </row>
    <row r="5415" spans="1:20"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YEAR(Table3[[#This Row],[Order Date]])</f>
        <v>2017</v>
      </c>
      <c r="T5415" t="str">
        <f>TEXT(Table3[[#This Row],[Order Date]],"yyyy-mm")</f>
        <v>2017-09</v>
      </c>
    </row>
    <row r="5416" spans="1:20"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YEAR(Table3[[#This Row],[Order Date]])</f>
        <v>2018</v>
      </c>
      <c r="T5416" t="str">
        <f>TEXT(Table3[[#This Row],[Order Date]],"yyyy-mm")</f>
        <v>2018-09</v>
      </c>
    </row>
    <row r="5417" spans="1:20"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YEAR(Table3[[#This Row],[Order Date]])</f>
        <v>2018</v>
      </c>
      <c r="T5417" t="str">
        <f>TEXT(Table3[[#This Row],[Order Date]],"yyyy-mm")</f>
        <v>2018-09</v>
      </c>
    </row>
    <row r="5418" spans="1:20"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YEAR(Table3[[#This Row],[Order Date]])</f>
        <v>2018</v>
      </c>
      <c r="T5418" t="str">
        <f>TEXT(Table3[[#This Row],[Order Date]],"yyyy-mm")</f>
        <v>2018-09</v>
      </c>
    </row>
    <row r="5419" spans="1:20"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YEAR(Table3[[#This Row],[Order Date]])</f>
        <v>2015</v>
      </c>
      <c r="T5419" t="str">
        <f>TEXT(Table3[[#This Row],[Order Date]],"yyyy-mm")</f>
        <v>2015-10</v>
      </c>
    </row>
    <row r="5420" spans="1:20"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YEAR(Table3[[#This Row],[Order Date]])</f>
        <v>2016</v>
      </c>
      <c r="T5420" t="str">
        <f>TEXT(Table3[[#This Row],[Order Date]],"yyyy-mm")</f>
        <v>2016-10</v>
      </c>
    </row>
    <row r="5421" spans="1:20"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YEAR(Table3[[#This Row],[Order Date]])</f>
        <v>2016</v>
      </c>
      <c r="T5421" t="str">
        <f>TEXT(Table3[[#This Row],[Order Date]],"yyyy-mm")</f>
        <v>2016-10</v>
      </c>
    </row>
    <row r="5422" spans="1:20"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YEAR(Table3[[#This Row],[Order Date]])</f>
        <v>2017</v>
      </c>
      <c r="T5422" t="str">
        <f>TEXT(Table3[[#This Row],[Order Date]],"yyyy-mm")</f>
        <v>2017-03</v>
      </c>
    </row>
    <row r="5423" spans="1:20"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YEAR(Table3[[#This Row],[Order Date]])</f>
        <v>2017</v>
      </c>
      <c r="T5423" t="str">
        <f>TEXT(Table3[[#This Row],[Order Date]],"yyyy-mm")</f>
        <v>2017-03</v>
      </c>
    </row>
    <row r="5424" spans="1:20"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YEAR(Table3[[#This Row],[Order Date]])</f>
        <v>2017</v>
      </c>
      <c r="T5424" t="str">
        <f>TEXT(Table3[[#This Row],[Order Date]],"yyyy-mm")</f>
        <v>2017-12</v>
      </c>
    </row>
    <row r="5425" spans="1:20"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YEAR(Table3[[#This Row],[Order Date]])</f>
        <v>2018</v>
      </c>
      <c r="T5425" t="str">
        <f>TEXT(Table3[[#This Row],[Order Date]],"yyyy-mm")</f>
        <v>2018-11</v>
      </c>
    </row>
    <row r="5426" spans="1:20"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YEAR(Table3[[#This Row],[Order Date]])</f>
        <v>2018</v>
      </c>
      <c r="T5426" t="str">
        <f>TEXT(Table3[[#This Row],[Order Date]],"yyyy-mm")</f>
        <v>2018-01</v>
      </c>
    </row>
    <row r="5427" spans="1:20"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YEAR(Table3[[#This Row],[Order Date]])</f>
        <v>2017</v>
      </c>
      <c r="T5427" t="str">
        <f>TEXT(Table3[[#This Row],[Order Date]],"yyyy-mm")</f>
        <v>2017-12</v>
      </c>
    </row>
    <row r="5428" spans="1:20"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YEAR(Table3[[#This Row],[Order Date]])</f>
        <v>2017</v>
      </c>
      <c r="T5428" t="str">
        <f>TEXT(Table3[[#This Row],[Order Date]],"yyyy-mm")</f>
        <v>2017-12</v>
      </c>
    </row>
    <row r="5429" spans="1:20"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YEAR(Table3[[#This Row],[Order Date]])</f>
        <v>2017</v>
      </c>
      <c r="T5429" t="str">
        <f>TEXT(Table3[[#This Row],[Order Date]],"yyyy-mm")</f>
        <v>2017-06</v>
      </c>
    </row>
    <row r="5430" spans="1:20"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YEAR(Table3[[#This Row],[Order Date]])</f>
        <v>2017</v>
      </c>
      <c r="T5430" t="str">
        <f>TEXT(Table3[[#This Row],[Order Date]],"yyyy-mm")</f>
        <v>2017-09</v>
      </c>
    </row>
    <row r="5431" spans="1:20"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YEAR(Table3[[#This Row],[Order Date]])</f>
        <v>2015</v>
      </c>
      <c r="T5431" t="str">
        <f>TEXT(Table3[[#This Row],[Order Date]],"yyyy-mm")</f>
        <v>2015-09</v>
      </c>
    </row>
    <row r="5432" spans="1:20"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YEAR(Table3[[#This Row],[Order Date]])</f>
        <v>2018</v>
      </c>
      <c r="T5432" t="str">
        <f>TEXT(Table3[[#This Row],[Order Date]],"yyyy-mm")</f>
        <v>2018-10</v>
      </c>
    </row>
    <row r="5433" spans="1:20"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YEAR(Table3[[#This Row],[Order Date]])</f>
        <v>2018</v>
      </c>
      <c r="T5433" t="str">
        <f>TEXT(Table3[[#This Row],[Order Date]],"yyyy-mm")</f>
        <v>2018-10</v>
      </c>
    </row>
    <row r="5434" spans="1:20"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YEAR(Table3[[#This Row],[Order Date]])</f>
        <v>2018</v>
      </c>
      <c r="T5434" t="str">
        <f>TEXT(Table3[[#This Row],[Order Date]],"yyyy-mm")</f>
        <v>2018-10</v>
      </c>
    </row>
    <row r="5435" spans="1:20"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YEAR(Table3[[#This Row],[Order Date]])</f>
        <v>2018</v>
      </c>
      <c r="T5435" t="str">
        <f>TEXT(Table3[[#This Row],[Order Date]],"yyyy-mm")</f>
        <v>2018-04</v>
      </c>
    </row>
    <row r="5436" spans="1:20"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YEAR(Table3[[#This Row],[Order Date]])</f>
        <v>2016</v>
      </c>
      <c r="T5436" t="str">
        <f>TEXT(Table3[[#This Row],[Order Date]],"yyyy-mm")</f>
        <v>2016-10</v>
      </c>
    </row>
    <row r="5437" spans="1:20"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YEAR(Table3[[#This Row],[Order Date]])</f>
        <v>2016</v>
      </c>
      <c r="T5437" t="str">
        <f>TEXT(Table3[[#This Row],[Order Date]],"yyyy-mm")</f>
        <v>2016-10</v>
      </c>
    </row>
    <row r="5438" spans="1:20"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YEAR(Table3[[#This Row],[Order Date]])</f>
        <v>2015</v>
      </c>
      <c r="T5438" t="str">
        <f>TEXT(Table3[[#This Row],[Order Date]],"yyyy-mm")</f>
        <v>2015-07</v>
      </c>
    </row>
    <row r="5439" spans="1:20"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YEAR(Table3[[#This Row],[Order Date]])</f>
        <v>2015</v>
      </c>
      <c r="T5439" t="str">
        <f>TEXT(Table3[[#This Row],[Order Date]],"yyyy-mm")</f>
        <v>2015-07</v>
      </c>
    </row>
    <row r="5440" spans="1:20"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YEAR(Table3[[#This Row],[Order Date]])</f>
        <v>2015</v>
      </c>
      <c r="T5440" t="str">
        <f>TEXT(Table3[[#This Row],[Order Date]],"yyyy-mm")</f>
        <v>2015-07</v>
      </c>
    </row>
    <row r="5441" spans="1:20"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YEAR(Table3[[#This Row],[Order Date]])</f>
        <v>2017</v>
      </c>
      <c r="T5441" t="str">
        <f>TEXT(Table3[[#This Row],[Order Date]],"yyyy-mm")</f>
        <v>2017-04</v>
      </c>
    </row>
    <row r="5442" spans="1:20"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YEAR(Table3[[#This Row],[Order Date]])</f>
        <v>2018</v>
      </c>
      <c r="T5442" t="str">
        <f>TEXT(Table3[[#This Row],[Order Date]],"yyyy-mm")</f>
        <v>2018-11</v>
      </c>
    </row>
    <row r="5443" spans="1:20"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YEAR(Table3[[#This Row],[Order Date]])</f>
        <v>2018</v>
      </c>
      <c r="T5443" t="str">
        <f>TEXT(Table3[[#This Row],[Order Date]],"yyyy-mm")</f>
        <v>2018-09</v>
      </c>
    </row>
    <row r="5444" spans="1:20"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YEAR(Table3[[#This Row],[Order Date]])</f>
        <v>2016</v>
      </c>
      <c r="T5444" t="str">
        <f>TEXT(Table3[[#This Row],[Order Date]],"yyyy-mm")</f>
        <v>2016-04</v>
      </c>
    </row>
    <row r="5445" spans="1:20"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YEAR(Table3[[#This Row],[Order Date]])</f>
        <v>2016</v>
      </c>
      <c r="T5445" t="str">
        <f>TEXT(Table3[[#This Row],[Order Date]],"yyyy-mm")</f>
        <v>2016-04</v>
      </c>
    </row>
    <row r="5446" spans="1:20"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YEAR(Table3[[#This Row],[Order Date]])</f>
        <v>2016</v>
      </c>
      <c r="T5446" t="str">
        <f>TEXT(Table3[[#This Row],[Order Date]],"yyyy-mm")</f>
        <v>2016-04</v>
      </c>
    </row>
    <row r="5447" spans="1:20"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YEAR(Table3[[#This Row],[Order Date]])</f>
        <v>2017</v>
      </c>
      <c r="T5447" t="str">
        <f>TEXT(Table3[[#This Row],[Order Date]],"yyyy-mm")</f>
        <v>2017-07</v>
      </c>
    </row>
    <row r="5448" spans="1:20"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YEAR(Table3[[#This Row],[Order Date]])</f>
        <v>2017</v>
      </c>
      <c r="T5448" t="str">
        <f>TEXT(Table3[[#This Row],[Order Date]],"yyyy-mm")</f>
        <v>2017-08</v>
      </c>
    </row>
    <row r="5449" spans="1:20"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YEAR(Table3[[#This Row],[Order Date]])</f>
        <v>2017</v>
      </c>
      <c r="T5449" t="str">
        <f>TEXT(Table3[[#This Row],[Order Date]],"yyyy-mm")</f>
        <v>2017-08</v>
      </c>
    </row>
    <row r="5450" spans="1:20"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YEAR(Table3[[#This Row],[Order Date]])</f>
        <v>2015</v>
      </c>
      <c r="T5450" t="str">
        <f>TEXT(Table3[[#This Row],[Order Date]],"yyyy-mm")</f>
        <v>2015-09</v>
      </c>
    </row>
    <row r="5451" spans="1:20"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YEAR(Table3[[#This Row],[Order Date]])</f>
        <v>2015</v>
      </c>
      <c r="T5451" t="str">
        <f>TEXT(Table3[[#This Row],[Order Date]],"yyyy-mm")</f>
        <v>2015-09</v>
      </c>
    </row>
    <row r="5452" spans="1:20"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YEAR(Table3[[#This Row],[Order Date]])</f>
        <v>2015</v>
      </c>
      <c r="T5452" t="str">
        <f>TEXT(Table3[[#This Row],[Order Date]],"yyyy-mm")</f>
        <v>2015-09</v>
      </c>
    </row>
    <row r="5453" spans="1:20"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YEAR(Table3[[#This Row],[Order Date]])</f>
        <v>2015</v>
      </c>
      <c r="T5453" t="str">
        <f>TEXT(Table3[[#This Row],[Order Date]],"yyyy-mm")</f>
        <v>2015-09</v>
      </c>
    </row>
    <row r="5454" spans="1:20"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YEAR(Table3[[#This Row],[Order Date]])</f>
        <v>2017</v>
      </c>
      <c r="T5454" t="str">
        <f>TEXT(Table3[[#This Row],[Order Date]],"yyyy-mm")</f>
        <v>2017-07</v>
      </c>
    </row>
    <row r="5455" spans="1:20"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YEAR(Table3[[#This Row],[Order Date]])</f>
        <v>2018</v>
      </c>
      <c r="T5455" t="str">
        <f>TEXT(Table3[[#This Row],[Order Date]],"yyyy-mm")</f>
        <v>2018-05</v>
      </c>
    </row>
    <row r="5456" spans="1:20"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YEAR(Table3[[#This Row],[Order Date]])</f>
        <v>2018</v>
      </c>
      <c r="T5456" t="str">
        <f>TEXT(Table3[[#This Row],[Order Date]],"yyyy-mm")</f>
        <v>2018-04</v>
      </c>
    </row>
    <row r="5457" spans="1:20"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YEAR(Table3[[#This Row],[Order Date]])</f>
        <v>2018</v>
      </c>
      <c r="T5457" t="str">
        <f>TEXT(Table3[[#This Row],[Order Date]],"yyyy-mm")</f>
        <v>2018-04</v>
      </c>
    </row>
    <row r="5458" spans="1:20"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YEAR(Table3[[#This Row],[Order Date]])</f>
        <v>2018</v>
      </c>
      <c r="T5458" t="str">
        <f>TEXT(Table3[[#This Row],[Order Date]],"yyyy-mm")</f>
        <v>2018-12</v>
      </c>
    </row>
    <row r="5459" spans="1:20"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YEAR(Table3[[#This Row],[Order Date]])</f>
        <v>2018</v>
      </c>
      <c r="T5459" t="str">
        <f>TEXT(Table3[[#This Row],[Order Date]],"yyyy-mm")</f>
        <v>2018-12</v>
      </c>
    </row>
    <row r="5460" spans="1:20"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YEAR(Table3[[#This Row],[Order Date]])</f>
        <v>2018</v>
      </c>
      <c r="T5460" t="str">
        <f>TEXT(Table3[[#This Row],[Order Date]],"yyyy-mm")</f>
        <v>2018-09</v>
      </c>
    </row>
    <row r="5461" spans="1:20"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YEAR(Table3[[#This Row],[Order Date]])</f>
        <v>2018</v>
      </c>
      <c r="T5461" t="str">
        <f>TEXT(Table3[[#This Row],[Order Date]],"yyyy-mm")</f>
        <v>2018-09</v>
      </c>
    </row>
    <row r="5462" spans="1:20"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YEAR(Table3[[#This Row],[Order Date]])</f>
        <v>2015</v>
      </c>
      <c r="T5462" t="str">
        <f>TEXT(Table3[[#This Row],[Order Date]],"yyyy-mm")</f>
        <v>2015-03</v>
      </c>
    </row>
    <row r="5463" spans="1:20"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YEAR(Table3[[#This Row],[Order Date]])</f>
        <v>2018</v>
      </c>
      <c r="T5463" t="str">
        <f>TEXT(Table3[[#This Row],[Order Date]],"yyyy-mm")</f>
        <v>2018-09</v>
      </c>
    </row>
    <row r="5464" spans="1:20"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YEAR(Table3[[#This Row],[Order Date]])</f>
        <v>2015</v>
      </c>
      <c r="T5464" t="str">
        <f>TEXT(Table3[[#This Row],[Order Date]],"yyyy-mm")</f>
        <v>2015-01</v>
      </c>
    </row>
    <row r="5465" spans="1:20"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YEAR(Table3[[#This Row],[Order Date]])</f>
        <v>2015</v>
      </c>
      <c r="T5465" t="str">
        <f>TEXT(Table3[[#This Row],[Order Date]],"yyyy-mm")</f>
        <v>2015-01</v>
      </c>
    </row>
    <row r="5466" spans="1:20"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YEAR(Table3[[#This Row],[Order Date]])</f>
        <v>2015</v>
      </c>
      <c r="T5466" t="str">
        <f>TEXT(Table3[[#This Row],[Order Date]],"yyyy-mm")</f>
        <v>2015-01</v>
      </c>
    </row>
    <row r="5467" spans="1:20"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YEAR(Table3[[#This Row],[Order Date]])</f>
        <v>2015</v>
      </c>
      <c r="T5467" t="str">
        <f>TEXT(Table3[[#This Row],[Order Date]],"yyyy-mm")</f>
        <v>2015-01</v>
      </c>
    </row>
    <row r="5468" spans="1:20"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YEAR(Table3[[#This Row],[Order Date]])</f>
        <v>2015</v>
      </c>
      <c r="T5468" t="str">
        <f>TEXT(Table3[[#This Row],[Order Date]],"yyyy-mm")</f>
        <v>2015-02</v>
      </c>
    </row>
    <row r="5469" spans="1:20"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YEAR(Table3[[#This Row],[Order Date]])</f>
        <v>2017</v>
      </c>
      <c r="T5469" t="str">
        <f>TEXT(Table3[[#This Row],[Order Date]],"yyyy-mm")</f>
        <v>2017-06</v>
      </c>
    </row>
    <row r="5470" spans="1:20"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YEAR(Table3[[#This Row],[Order Date]])</f>
        <v>2015</v>
      </c>
      <c r="T5470" t="str">
        <f>TEXT(Table3[[#This Row],[Order Date]],"yyyy-mm")</f>
        <v>2015-09</v>
      </c>
    </row>
    <row r="5471" spans="1:20"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YEAR(Table3[[#This Row],[Order Date]])</f>
        <v>2015</v>
      </c>
      <c r="T5471" t="str">
        <f>TEXT(Table3[[#This Row],[Order Date]],"yyyy-mm")</f>
        <v>2015-09</v>
      </c>
    </row>
    <row r="5472" spans="1:20"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YEAR(Table3[[#This Row],[Order Date]])</f>
        <v>2017</v>
      </c>
      <c r="T5472" t="str">
        <f>TEXT(Table3[[#This Row],[Order Date]],"yyyy-mm")</f>
        <v>2017-05</v>
      </c>
    </row>
    <row r="5473" spans="1:20"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YEAR(Table3[[#This Row],[Order Date]])</f>
        <v>2018</v>
      </c>
      <c r="T5473" t="str">
        <f>TEXT(Table3[[#This Row],[Order Date]],"yyyy-mm")</f>
        <v>2018-12</v>
      </c>
    </row>
    <row r="5474" spans="1:20"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YEAR(Table3[[#This Row],[Order Date]])</f>
        <v>2018</v>
      </c>
      <c r="T5474" t="str">
        <f>TEXT(Table3[[#This Row],[Order Date]],"yyyy-mm")</f>
        <v>2018-12</v>
      </c>
    </row>
    <row r="5475" spans="1:20"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YEAR(Table3[[#This Row],[Order Date]])</f>
        <v>2018</v>
      </c>
      <c r="T5475" t="str">
        <f>TEXT(Table3[[#This Row],[Order Date]],"yyyy-mm")</f>
        <v>2018-12</v>
      </c>
    </row>
    <row r="5476" spans="1:20"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YEAR(Table3[[#This Row],[Order Date]])</f>
        <v>2018</v>
      </c>
      <c r="T5476" t="str">
        <f>TEXT(Table3[[#This Row],[Order Date]],"yyyy-mm")</f>
        <v>2018-12</v>
      </c>
    </row>
    <row r="5477" spans="1:20"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YEAR(Table3[[#This Row],[Order Date]])</f>
        <v>2018</v>
      </c>
      <c r="T5477" t="str">
        <f>TEXT(Table3[[#This Row],[Order Date]],"yyyy-mm")</f>
        <v>2018-06</v>
      </c>
    </row>
    <row r="5478" spans="1:20"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YEAR(Table3[[#This Row],[Order Date]])</f>
        <v>2018</v>
      </c>
      <c r="T5478" t="str">
        <f>TEXT(Table3[[#This Row],[Order Date]],"yyyy-mm")</f>
        <v>2018-06</v>
      </c>
    </row>
    <row r="5479" spans="1:20"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YEAR(Table3[[#This Row],[Order Date]])</f>
        <v>2018</v>
      </c>
      <c r="T5479" t="str">
        <f>TEXT(Table3[[#This Row],[Order Date]],"yyyy-mm")</f>
        <v>2018-06</v>
      </c>
    </row>
    <row r="5480" spans="1:20"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YEAR(Table3[[#This Row],[Order Date]])</f>
        <v>2017</v>
      </c>
      <c r="T5480" t="str">
        <f>TEXT(Table3[[#This Row],[Order Date]],"yyyy-mm")</f>
        <v>2017-11</v>
      </c>
    </row>
    <row r="5481" spans="1:20"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YEAR(Table3[[#This Row],[Order Date]])</f>
        <v>2015</v>
      </c>
      <c r="T5481" t="str">
        <f>TEXT(Table3[[#This Row],[Order Date]],"yyyy-mm")</f>
        <v>2015-03</v>
      </c>
    </row>
    <row r="5482" spans="1:20"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YEAR(Table3[[#This Row],[Order Date]])</f>
        <v>2018</v>
      </c>
      <c r="T5482" t="str">
        <f>TEXT(Table3[[#This Row],[Order Date]],"yyyy-mm")</f>
        <v>2018-10</v>
      </c>
    </row>
    <row r="5483" spans="1:20"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YEAR(Table3[[#This Row],[Order Date]])</f>
        <v>2018</v>
      </c>
      <c r="T5483" t="str">
        <f>TEXT(Table3[[#This Row],[Order Date]],"yyyy-mm")</f>
        <v>2018-10</v>
      </c>
    </row>
    <row r="5484" spans="1:20"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YEAR(Table3[[#This Row],[Order Date]])</f>
        <v>2018</v>
      </c>
      <c r="T5484" t="str">
        <f>TEXT(Table3[[#This Row],[Order Date]],"yyyy-mm")</f>
        <v>2018-10</v>
      </c>
    </row>
    <row r="5485" spans="1:20"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YEAR(Table3[[#This Row],[Order Date]])</f>
        <v>2018</v>
      </c>
      <c r="T5485" t="str">
        <f>TEXT(Table3[[#This Row],[Order Date]],"yyyy-mm")</f>
        <v>2018-10</v>
      </c>
    </row>
    <row r="5486" spans="1:20"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YEAR(Table3[[#This Row],[Order Date]])</f>
        <v>2018</v>
      </c>
      <c r="T5486" t="str">
        <f>TEXT(Table3[[#This Row],[Order Date]],"yyyy-mm")</f>
        <v>2018-01</v>
      </c>
    </row>
    <row r="5487" spans="1:20"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YEAR(Table3[[#This Row],[Order Date]])</f>
        <v>2015</v>
      </c>
      <c r="T5487" t="str">
        <f>TEXT(Table3[[#This Row],[Order Date]],"yyyy-mm")</f>
        <v>2015-12</v>
      </c>
    </row>
    <row r="5488" spans="1:20"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YEAR(Table3[[#This Row],[Order Date]])</f>
        <v>2016</v>
      </c>
      <c r="T5488" t="str">
        <f>TEXT(Table3[[#This Row],[Order Date]],"yyyy-mm")</f>
        <v>2016-10</v>
      </c>
    </row>
    <row r="5489" spans="1:20"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YEAR(Table3[[#This Row],[Order Date]])</f>
        <v>2018</v>
      </c>
      <c r="T5489" t="str">
        <f>TEXT(Table3[[#This Row],[Order Date]],"yyyy-mm")</f>
        <v>2018-04</v>
      </c>
    </row>
    <row r="5490" spans="1:20"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YEAR(Table3[[#This Row],[Order Date]])</f>
        <v>2018</v>
      </c>
      <c r="T5490" t="str">
        <f>TEXT(Table3[[#This Row],[Order Date]],"yyyy-mm")</f>
        <v>2018-04</v>
      </c>
    </row>
    <row r="5491" spans="1:20"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YEAR(Table3[[#This Row],[Order Date]])</f>
        <v>2018</v>
      </c>
      <c r="T5491" t="str">
        <f>TEXT(Table3[[#This Row],[Order Date]],"yyyy-mm")</f>
        <v>2018-04</v>
      </c>
    </row>
    <row r="5492" spans="1:20"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YEAR(Table3[[#This Row],[Order Date]])</f>
        <v>2018</v>
      </c>
      <c r="T5492" t="str">
        <f>TEXT(Table3[[#This Row],[Order Date]],"yyyy-mm")</f>
        <v>2018-04</v>
      </c>
    </row>
    <row r="5493" spans="1:20"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YEAR(Table3[[#This Row],[Order Date]])</f>
        <v>2018</v>
      </c>
      <c r="T5493" t="str">
        <f>TEXT(Table3[[#This Row],[Order Date]],"yyyy-mm")</f>
        <v>2018-01</v>
      </c>
    </row>
    <row r="5494" spans="1:20"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YEAR(Table3[[#This Row],[Order Date]])</f>
        <v>2015</v>
      </c>
      <c r="T5494" t="str">
        <f>TEXT(Table3[[#This Row],[Order Date]],"yyyy-mm")</f>
        <v>2015-11</v>
      </c>
    </row>
    <row r="5495" spans="1:20"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YEAR(Table3[[#This Row],[Order Date]])</f>
        <v>2015</v>
      </c>
      <c r="T5495" t="str">
        <f>TEXT(Table3[[#This Row],[Order Date]],"yyyy-mm")</f>
        <v>2015-11</v>
      </c>
    </row>
    <row r="5496" spans="1:20"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YEAR(Table3[[#This Row],[Order Date]])</f>
        <v>2015</v>
      </c>
      <c r="T5496" t="str">
        <f>TEXT(Table3[[#This Row],[Order Date]],"yyyy-mm")</f>
        <v>2015-11</v>
      </c>
    </row>
    <row r="5497" spans="1:20"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YEAR(Table3[[#This Row],[Order Date]])</f>
        <v>2016</v>
      </c>
      <c r="T5497" t="str">
        <f>TEXT(Table3[[#This Row],[Order Date]],"yyyy-mm")</f>
        <v>2016-09</v>
      </c>
    </row>
    <row r="5498" spans="1:20"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YEAR(Table3[[#This Row],[Order Date]])</f>
        <v>2018</v>
      </c>
      <c r="T5498" t="str">
        <f>TEXT(Table3[[#This Row],[Order Date]],"yyyy-mm")</f>
        <v>2018-06</v>
      </c>
    </row>
    <row r="5499" spans="1:20"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YEAR(Table3[[#This Row],[Order Date]])</f>
        <v>2018</v>
      </c>
      <c r="T5499" t="str">
        <f>TEXT(Table3[[#This Row],[Order Date]],"yyyy-mm")</f>
        <v>2018-07</v>
      </c>
    </row>
    <row r="5500" spans="1:20"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YEAR(Table3[[#This Row],[Order Date]])</f>
        <v>2018</v>
      </c>
      <c r="T5500" t="str">
        <f>TEXT(Table3[[#This Row],[Order Date]],"yyyy-mm")</f>
        <v>2018-07</v>
      </c>
    </row>
    <row r="5501" spans="1:20"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YEAR(Table3[[#This Row],[Order Date]])</f>
        <v>2018</v>
      </c>
      <c r="T5501" t="str">
        <f>TEXT(Table3[[#This Row],[Order Date]],"yyyy-mm")</f>
        <v>2018-07</v>
      </c>
    </row>
    <row r="5502" spans="1:20"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YEAR(Table3[[#This Row],[Order Date]])</f>
        <v>2018</v>
      </c>
      <c r="T5502" t="str">
        <f>TEXT(Table3[[#This Row],[Order Date]],"yyyy-mm")</f>
        <v>2018-07</v>
      </c>
    </row>
    <row r="5503" spans="1:20"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YEAR(Table3[[#This Row],[Order Date]])</f>
        <v>2018</v>
      </c>
      <c r="T5503" t="str">
        <f>TEXT(Table3[[#This Row],[Order Date]],"yyyy-mm")</f>
        <v>2018-07</v>
      </c>
    </row>
    <row r="5504" spans="1:20"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YEAR(Table3[[#This Row],[Order Date]])</f>
        <v>2018</v>
      </c>
      <c r="T5504" t="str">
        <f>TEXT(Table3[[#This Row],[Order Date]],"yyyy-mm")</f>
        <v>2018-11</v>
      </c>
    </row>
    <row r="5505" spans="1:20"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YEAR(Table3[[#This Row],[Order Date]])</f>
        <v>2018</v>
      </c>
      <c r="T5505" t="str">
        <f>TEXT(Table3[[#This Row],[Order Date]],"yyyy-mm")</f>
        <v>2018-11</v>
      </c>
    </row>
    <row r="5506" spans="1:20"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YEAR(Table3[[#This Row],[Order Date]])</f>
        <v>2018</v>
      </c>
      <c r="T5506" t="str">
        <f>TEXT(Table3[[#This Row],[Order Date]],"yyyy-mm")</f>
        <v>2018-11</v>
      </c>
    </row>
    <row r="5507" spans="1:20"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YEAR(Table3[[#This Row],[Order Date]])</f>
        <v>2018</v>
      </c>
      <c r="T5507" t="str">
        <f>TEXT(Table3[[#This Row],[Order Date]],"yyyy-mm")</f>
        <v>2018-11</v>
      </c>
    </row>
    <row r="5508" spans="1:20"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YEAR(Table3[[#This Row],[Order Date]])</f>
        <v>2017</v>
      </c>
      <c r="T5508" t="str">
        <f>TEXT(Table3[[#This Row],[Order Date]],"yyyy-mm")</f>
        <v>2017-10</v>
      </c>
    </row>
    <row r="5509" spans="1:20"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YEAR(Table3[[#This Row],[Order Date]])</f>
        <v>2017</v>
      </c>
      <c r="T5509" t="str">
        <f>TEXT(Table3[[#This Row],[Order Date]],"yyyy-mm")</f>
        <v>2017-04</v>
      </c>
    </row>
    <row r="5510" spans="1:20"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YEAR(Table3[[#This Row],[Order Date]])</f>
        <v>2016</v>
      </c>
      <c r="T5510" t="str">
        <f>TEXT(Table3[[#This Row],[Order Date]],"yyyy-mm")</f>
        <v>2016-10</v>
      </c>
    </row>
    <row r="5511" spans="1:20"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YEAR(Table3[[#This Row],[Order Date]])</f>
        <v>2018</v>
      </c>
      <c r="T5511" t="str">
        <f>TEXT(Table3[[#This Row],[Order Date]],"yyyy-mm")</f>
        <v>2018-05</v>
      </c>
    </row>
    <row r="5512" spans="1:20"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YEAR(Table3[[#This Row],[Order Date]])</f>
        <v>2018</v>
      </c>
      <c r="T5512" t="str">
        <f>TEXT(Table3[[#This Row],[Order Date]],"yyyy-mm")</f>
        <v>2018-05</v>
      </c>
    </row>
    <row r="5513" spans="1:20"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YEAR(Table3[[#This Row],[Order Date]])</f>
        <v>2015</v>
      </c>
      <c r="T5513" t="str">
        <f>TEXT(Table3[[#This Row],[Order Date]],"yyyy-mm")</f>
        <v>2015-02</v>
      </c>
    </row>
    <row r="5514" spans="1:20"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YEAR(Table3[[#This Row],[Order Date]])</f>
        <v>2015</v>
      </c>
      <c r="T5514" t="str">
        <f>TEXT(Table3[[#This Row],[Order Date]],"yyyy-mm")</f>
        <v>2015-02</v>
      </c>
    </row>
    <row r="5515" spans="1:20"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YEAR(Table3[[#This Row],[Order Date]])</f>
        <v>2016</v>
      </c>
      <c r="T5515" t="str">
        <f>TEXT(Table3[[#This Row],[Order Date]],"yyyy-mm")</f>
        <v>2016-05</v>
      </c>
    </row>
    <row r="5516" spans="1:20"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YEAR(Table3[[#This Row],[Order Date]])</f>
        <v>2016</v>
      </c>
      <c r="T5516" t="str">
        <f>TEXT(Table3[[#This Row],[Order Date]],"yyyy-mm")</f>
        <v>2016-05</v>
      </c>
    </row>
    <row r="5517" spans="1:20"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YEAR(Table3[[#This Row],[Order Date]])</f>
        <v>2016</v>
      </c>
      <c r="T5517" t="str">
        <f>TEXT(Table3[[#This Row],[Order Date]],"yyyy-mm")</f>
        <v>2016-05</v>
      </c>
    </row>
    <row r="5518" spans="1:20"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YEAR(Table3[[#This Row],[Order Date]])</f>
        <v>2017</v>
      </c>
      <c r="T5518" t="str">
        <f>TEXT(Table3[[#This Row],[Order Date]],"yyyy-mm")</f>
        <v>2017-11</v>
      </c>
    </row>
    <row r="5519" spans="1:20"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YEAR(Table3[[#This Row],[Order Date]])</f>
        <v>2018</v>
      </c>
      <c r="T5519" t="str">
        <f>TEXT(Table3[[#This Row],[Order Date]],"yyyy-mm")</f>
        <v>2018-12</v>
      </c>
    </row>
    <row r="5520" spans="1:20"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YEAR(Table3[[#This Row],[Order Date]])</f>
        <v>2018</v>
      </c>
      <c r="T5520" t="str">
        <f>TEXT(Table3[[#This Row],[Order Date]],"yyyy-mm")</f>
        <v>2018-12</v>
      </c>
    </row>
    <row r="5521" spans="1:20"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YEAR(Table3[[#This Row],[Order Date]])</f>
        <v>2018</v>
      </c>
      <c r="T5521" t="str">
        <f>TEXT(Table3[[#This Row],[Order Date]],"yyyy-mm")</f>
        <v>2018-12</v>
      </c>
    </row>
    <row r="5522" spans="1:20"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YEAR(Table3[[#This Row],[Order Date]])</f>
        <v>2018</v>
      </c>
      <c r="T5522" t="str">
        <f>TEXT(Table3[[#This Row],[Order Date]],"yyyy-mm")</f>
        <v>2018-12</v>
      </c>
    </row>
    <row r="5523" spans="1:20"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YEAR(Table3[[#This Row],[Order Date]])</f>
        <v>2018</v>
      </c>
      <c r="T5523" t="str">
        <f>TEXT(Table3[[#This Row],[Order Date]],"yyyy-mm")</f>
        <v>2018-12</v>
      </c>
    </row>
    <row r="5524" spans="1:20"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YEAR(Table3[[#This Row],[Order Date]])</f>
        <v>2017</v>
      </c>
      <c r="T5524" t="str">
        <f>TEXT(Table3[[#This Row],[Order Date]],"yyyy-mm")</f>
        <v>2017-06</v>
      </c>
    </row>
    <row r="5525" spans="1:20"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YEAR(Table3[[#This Row],[Order Date]])</f>
        <v>2017</v>
      </c>
      <c r="T5525" t="str">
        <f>TEXT(Table3[[#This Row],[Order Date]],"yyyy-mm")</f>
        <v>2017-06</v>
      </c>
    </row>
    <row r="5526" spans="1:20"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YEAR(Table3[[#This Row],[Order Date]])</f>
        <v>2017</v>
      </c>
      <c r="T5526" t="str">
        <f>TEXT(Table3[[#This Row],[Order Date]],"yyyy-mm")</f>
        <v>2017-12</v>
      </c>
    </row>
    <row r="5527" spans="1:20"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YEAR(Table3[[#This Row],[Order Date]])</f>
        <v>2018</v>
      </c>
      <c r="T5527" t="str">
        <f>TEXT(Table3[[#This Row],[Order Date]],"yyyy-mm")</f>
        <v>2018-04</v>
      </c>
    </row>
    <row r="5528" spans="1:20"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YEAR(Table3[[#This Row],[Order Date]])</f>
        <v>2018</v>
      </c>
      <c r="T5528" t="str">
        <f>TEXT(Table3[[#This Row],[Order Date]],"yyyy-mm")</f>
        <v>2018-04</v>
      </c>
    </row>
    <row r="5529" spans="1:20"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YEAR(Table3[[#This Row],[Order Date]])</f>
        <v>2016</v>
      </c>
      <c r="T5529" t="str">
        <f>TEXT(Table3[[#This Row],[Order Date]],"yyyy-mm")</f>
        <v>2016-05</v>
      </c>
    </row>
    <row r="5530" spans="1:20"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YEAR(Table3[[#This Row],[Order Date]])</f>
        <v>2016</v>
      </c>
      <c r="T5530" t="str">
        <f>TEXT(Table3[[#This Row],[Order Date]],"yyyy-mm")</f>
        <v>2016-03</v>
      </c>
    </row>
    <row r="5531" spans="1:20"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YEAR(Table3[[#This Row],[Order Date]])</f>
        <v>2018</v>
      </c>
      <c r="T5531" t="str">
        <f>TEXT(Table3[[#This Row],[Order Date]],"yyyy-mm")</f>
        <v>2018-08</v>
      </c>
    </row>
    <row r="5532" spans="1:20"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YEAR(Table3[[#This Row],[Order Date]])</f>
        <v>2018</v>
      </c>
      <c r="T5532" t="str">
        <f>TEXT(Table3[[#This Row],[Order Date]],"yyyy-mm")</f>
        <v>2018-12</v>
      </c>
    </row>
    <row r="5533" spans="1:20"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YEAR(Table3[[#This Row],[Order Date]])</f>
        <v>2017</v>
      </c>
      <c r="T5533" t="str">
        <f>TEXT(Table3[[#This Row],[Order Date]],"yyyy-mm")</f>
        <v>2017-06</v>
      </c>
    </row>
    <row r="5534" spans="1:20"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YEAR(Table3[[#This Row],[Order Date]])</f>
        <v>2017</v>
      </c>
      <c r="T5534" t="str">
        <f>TEXT(Table3[[#This Row],[Order Date]],"yyyy-mm")</f>
        <v>2017-06</v>
      </c>
    </row>
    <row r="5535" spans="1:20"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YEAR(Table3[[#This Row],[Order Date]])</f>
        <v>2017</v>
      </c>
      <c r="T5535" t="str">
        <f>TEXT(Table3[[#This Row],[Order Date]],"yyyy-mm")</f>
        <v>2017-06</v>
      </c>
    </row>
    <row r="5536" spans="1:20"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YEAR(Table3[[#This Row],[Order Date]])</f>
        <v>2017</v>
      </c>
      <c r="T5536" t="str">
        <f>TEXT(Table3[[#This Row],[Order Date]],"yyyy-mm")</f>
        <v>2017-06</v>
      </c>
    </row>
    <row r="5537" spans="1:20"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YEAR(Table3[[#This Row],[Order Date]])</f>
        <v>2017</v>
      </c>
      <c r="T5537" t="str">
        <f>TEXT(Table3[[#This Row],[Order Date]],"yyyy-mm")</f>
        <v>2017-06</v>
      </c>
    </row>
    <row r="5538" spans="1:20"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YEAR(Table3[[#This Row],[Order Date]])</f>
        <v>2017</v>
      </c>
      <c r="T5538" t="str">
        <f>TEXT(Table3[[#This Row],[Order Date]],"yyyy-mm")</f>
        <v>2017-06</v>
      </c>
    </row>
    <row r="5539" spans="1:20"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YEAR(Table3[[#This Row],[Order Date]])</f>
        <v>2017</v>
      </c>
      <c r="T5539" t="str">
        <f>TEXT(Table3[[#This Row],[Order Date]],"yyyy-mm")</f>
        <v>2017-06</v>
      </c>
    </row>
    <row r="5540" spans="1:20"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YEAR(Table3[[#This Row],[Order Date]])</f>
        <v>2016</v>
      </c>
      <c r="T5540" t="str">
        <f>TEXT(Table3[[#This Row],[Order Date]],"yyyy-mm")</f>
        <v>2016-04</v>
      </c>
    </row>
    <row r="5541" spans="1:20"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YEAR(Table3[[#This Row],[Order Date]])</f>
        <v>2018</v>
      </c>
      <c r="T5541" t="str">
        <f>TEXT(Table3[[#This Row],[Order Date]],"yyyy-mm")</f>
        <v>2018-05</v>
      </c>
    </row>
    <row r="5542" spans="1:20"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YEAR(Table3[[#This Row],[Order Date]])</f>
        <v>2018</v>
      </c>
      <c r="T5542" t="str">
        <f>TEXT(Table3[[#This Row],[Order Date]],"yyyy-mm")</f>
        <v>2018-05</v>
      </c>
    </row>
    <row r="5543" spans="1:20"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YEAR(Table3[[#This Row],[Order Date]])</f>
        <v>2018</v>
      </c>
      <c r="T5543" t="str">
        <f>TEXT(Table3[[#This Row],[Order Date]],"yyyy-mm")</f>
        <v>2018-05</v>
      </c>
    </row>
    <row r="5544" spans="1:20"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YEAR(Table3[[#This Row],[Order Date]])</f>
        <v>2017</v>
      </c>
      <c r="T5544" t="str">
        <f>TEXT(Table3[[#This Row],[Order Date]],"yyyy-mm")</f>
        <v>2017-12</v>
      </c>
    </row>
    <row r="5545" spans="1:20"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YEAR(Table3[[#This Row],[Order Date]])</f>
        <v>2017</v>
      </c>
      <c r="T5545" t="str">
        <f>TEXT(Table3[[#This Row],[Order Date]],"yyyy-mm")</f>
        <v>2017-12</v>
      </c>
    </row>
    <row r="5546" spans="1:20"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YEAR(Table3[[#This Row],[Order Date]])</f>
        <v>2017</v>
      </c>
      <c r="T5546" t="str">
        <f>TEXT(Table3[[#This Row],[Order Date]],"yyyy-mm")</f>
        <v>2017-12</v>
      </c>
    </row>
    <row r="5547" spans="1:20"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YEAR(Table3[[#This Row],[Order Date]])</f>
        <v>2018</v>
      </c>
      <c r="T5547" t="str">
        <f>TEXT(Table3[[#This Row],[Order Date]],"yyyy-mm")</f>
        <v>2018-09</v>
      </c>
    </row>
    <row r="5548" spans="1:20"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YEAR(Table3[[#This Row],[Order Date]])</f>
        <v>2018</v>
      </c>
      <c r="T5548" t="str">
        <f>TEXT(Table3[[#This Row],[Order Date]],"yyyy-mm")</f>
        <v>2018-09</v>
      </c>
    </row>
    <row r="5549" spans="1:20"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YEAR(Table3[[#This Row],[Order Date]])</f>
        <v>2018</v>
      </c>
      <c r="T5549" t="str">
        <f>TEXT(Table3[[#This Row],[Order Date]],"yyyy-mm")</f>
        <v>2018-09</v>
      </c>
    </row>
    <row r="5550" spans="1:20"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YEAR(Table3[[#This Row],[Order Date]])</f>
        <v>2015</v>
      </c>
      <c r="T5550" t="str">
        <f>TEXT(Table3[[#This Row],[Order Date]],"yyyy-mm")</f>
        <v>2015-11</v>
      </c>
    </row>
    <row r="5551" spans="1:20"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YEAR(Table3[[#This Row],[Order Date]])</f>
        <v>2015</v>
      </c>
      <c r="T5551" t="str">
        <f>TEXT(Table3[[#This Row],[Order Date]],"yyyy-mm")</f>
        <v>2015-11</v>
      </c>
    </row>
    <row r="5552" spans="1:20"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YEAR(Table3[[#This Row],[Order Date]])</f>
        <v>2015</v>
      </c>
      <c r="T5552" t="str">
        <f>TEXT(Table3[[#This Row],[Order Date]],"yyyy-mm")</f>
        <v>2015-11</v>
      </c>
    </row>
    <row r="5553" spans="1:20"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YEAR(Table3[[#This Row],[Order Date]])</f>
        <v>2015</v>
      </c>
      <c r="T5553" t="str">
        <f>TEXT(Table3[[#This Row],[Order Date]],"yyyy-mm")</f>
        <v>2015-11</v>
      </c>
    </row>
    <row r="5554" spans="1:20"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YEAR(Table3[[#This Row],[Order Date]])</f>
        <v>2015</v>
      </c>
      <c r="T5554" t="str">
        <f>TEXT(Table3[[#This Row],[Order Date]],"yyyy-mm")</f>
        <v>2015-11</v>
      </c>
    </row>
    <row r="5555" spans="1:20"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YEAR(Table3[[#This Row],[Order Date]])</f>
        <v>2015</v>
      </c>
      <c r="T5555" t="str">
        <f>TEXT(Table3[[#This Row],[Order Date]],"yyyy-mm")</f>
        <v>2015-11</v>
      </c>
    </row>
    <row r="5556" spans="1:20"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YEAR(Table3[[#This Row],[Order Date]])</f>
        <v>2015</v>
      </c>
      <c r="T5556" t="str">
        <f>TEXT(Table3[[#This Row],[Order Date]],"yyyy-mm")</f>
        <v>2015-11</v>
      </c>
    </row>
    <row r="5557" spans="1:20"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YEAR(Table3[[#This Row],[Order Date]])</f>
        <v>2018</v>
      </c>
      <c r="T5557" t="str">
        <f>TEXT(Table3[[#This Row],[Order Date]],"yyyy-mm")</f>
        <v>2018-10</v>
      </c>
    </row>
    <row r="5558" spans="1:20"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YEAR(Table3[[#This Row],[Order Date]])</f>
        <v>2016</v>
      </c>
      <c r="T5558" t="str">
        <f>TEXT(Table3[[#This Row],[Order Date]],"yyyy-mm")</f>
        <v>2016-12</v>
      </c>
    </row>
    <row r="5559" spans="1:20"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YEAR(Table3[[#This Row],[Order Date]])</f>
        <v>2016</v>
      </c>
      <c r="T5559" t="str">
        <f>TEXT(Table3[[#This Row],[Order Date]],"yyyy-mm")</f>
        <v>2016-12</v>
      </c>
    </row>
    <row r="5560" spans="1:20"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YEAR(Table3[[#This Row],[Order Date]])</f>
        <v>2016</v>
      </c>
      <c r="T5560" t="str">
        <f>TEXT(Table3[[#This Row],[Order Date]],"yyyy-mm")</f>
        <v>2016-12</v>
      </c>
    </row>
    <row r="5561" spans="1:20"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YEAR(Table3[[#This Row],[Order Date]])</f>
        <v>2016</v>
      </c>
      <c r="T5561" t="str">
        <f>TEXT(Table3[[#This Row],[Order Date]],"yyyy-mm")</f>
        <v>2016-12</v>
      </c>
    </row>
    <row r="5562" spans="1:20"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YEAR(Table3[[#This Row],[Order Date]])</f>
        <v>2016</v>
      </c>
      <c r="T5562" t="str">
        <f>TEXT(Table3[[#This Row],[Order Date]],"yyyy-mm")</f>
        <v>2016-12</v>
      </c>
    </row>
    <row r="5563" spans="1:20"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YEAR(Table3[[#This Row],[Order Date]])</f>
        <v>2018</v>
      </c>
      <c r="T5563" t="str">
        <f>TEXT(Table3[[#This Row],[Order Date]],"yyyy-mm")</f>
        <v>2018-03</v>
      </c>
    </row>
    <row r="5564" spans="1:20"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YEAR(Table3[[#This Row],[Order Date]])</f>
        <v>2018</v>
      </c>
      <c r="T5564" t="str">
        <f>TEXT(Table3[[#This Row],[Order Date]],"yyyy-mm")</f>
        <v>2018-03</v>
      </c>
    </row>
    <row r="5565" spans="1:20"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YEAR(Table3[[#This Row],[Order Date]])</f>
        <v>2018</v>
      </c>
      <c r="T5565" t="str">
        <f>TEXT(Table3[[#This Row],[Order Date]],"yyyy-mm")</f>
        <v>2018-03</v>
      </c>
    </row>
    <row r="5566" spans="1:20"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YEAR(Table3[[#This Row],[Order Date]])</f>
        <v>2018</v>
      </c>
      <c r="T5566" t="str">
        <f>TEXT(Table3[[#This Row],[Order Date]],"yyyy-mm")</f>
        <v>2018-03</v>
      </c>
    </row>
    <row r="5567" spans="1:20"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YEAR(Table3[[#This Row],[Order Date]])</f>
        <v>2018</v>
      </c>
      <c r="T5567" t="str">
        <f>TEXT(Table3[[#This Row],[Order Date]],"yyyy-mm")</f>
        <v>2018-03</v>
      </c>
    </row>
    <row r="5568" spans="1:20"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YEAR(Table3[[#This Row],[Order Date]])</f>
        <v>2018</v>
      </c>
      <c r="T5568" t="str">
        <f>TEXT(Table3[[#This Row],[Order Date]],"yyyy-mm")</f>
        <v>2018-03</v>
      </c>
    </row>
    <row r="5569" spans="1:20"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YEAR(Table3[[#This Row],[Order Date]])</f>
        <v>2018</v>
      </c>
      <c r="T5569" t="str">
        <f>TEXT(Table3[[#This Row],[Order Date]],"yyyy-mm")</f>
        <v>2018-03</v>
      </c>
    </row>
    <row r="5570" spans="1:20"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YEAR(Table3[[#This Row],[Order Date]])</f>
        <v>2018</v>
      </c>
      <c r="T5570" t="str">
        <f>TEXT(Table3[[#This Row],[Order Date]],"yyyy-mm")</f>
        <v>2018-03</v>
      </c>
    </row>
    <row r="5571" spans="1:20"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YEAR(Table3[[#This Row],[Order Date]])</f>
        <v>2018</v>
      </c>
      <c r="T5571" t="str">
        <f>TEXT(Table3[[#This Row],[Order Date]],"yyyy-mm")</f>
        <v>2018-03</v>
      </c>
    </row>
    <row r="5572" spans="1:20"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YEAR(Table3[[#This Row],[Order Date]])</f>
        <v>2018</v>
      </c>
      <c r="T5572" t="str">
        <f>TEXT(Table3[[#This Row],[Order Date]],"yyyy-mm")</f>
        <v>2018-03</v>
      </c>
    </row>
    <row r="5573" spans="1:20"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YEAR(Table3[[#This Row],[Order Date]])</f>
        <v>2015</v>
      </c>
      <c r="T5573" t="str">
        <f>TEXT(Table3[[#This Row],[Order Date]],"yyyy-mm")</f>
        <v>2015-12</v>
      </c>
    </row>
    <row r="5574" spans="1:20"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YEAR(Table3[[#This Row],[Order Date]])</f>
        <v>2015</v>
      </c>
      <c r="T5574" t="str">
        <f>TEXT(Table3[[#This Row],[Order Date]],"yyyy-mm")</f>
        <v>2015-12</v>
      </c>
    </row>
    <row r="5575" spans="1:20"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YEAR(Table3[[#This Row],[Order Date]])</f>
        <v>2015</v>
      </c>
      <c r="T5575" t="str">
        <f>TEXT(Table3[[#This Row],[Order Date]],"yyyy-mm")</f>
        <v>2015-12</v>
      </c>
    </row>
    <row r="5576" spans="1:20"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YEAR(Table3[[#This Row],[Order Date]])</f>
        <v>2015</v>
      </c>
      <c r="T5576" t="str">
        <f>TEXT(Table3[[#This Row],[Order Date]],"yyyy-mm")</f>
        <v>2015-12</v>
      </c>
    </row>
    <row r="5577" spans="1:20"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YEAR(Table3[[#This Row],[Order Date]])</f>
        <v>2015</v>
      </c>
      <c r="T5577" t="str">
        <f>TEXT(Table3[[#This Row],[Order Date]],"yyyy-mm")</f>
        <v>2015-12</v>
      </c>
    </row>
    <row r="5578" spans="1:20"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YEAR(Table3[[#This Row],[Order Date]])</f>
        <v>2017</v>
      </c>
      <c r="T5578" t="str">
        <f>TEXT(Table3[[#This Row],[Order Date]],"yyyy-mm")</f>
        <v>2017-12</v>
      </c>
    </row>
    <row r="5579" spans="1:20"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YEAR(Table3[[#This Row],[Order Date]])</f>
        <v>2017</v>
      </c>
      <c r="T5579" t="str">
        <f>TEXT(Table3[[#This Row],[Order Date]],"yyyy-mm")</f>
        <v>2017-12</v>
      </c>
    </row>
    <row r="5580" spans="1:20"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YEAR(Table3[[#This Row],[Order Date]])</f>
        <v>2018</v>
      </c>
      <c r="T5580" t="str">
        <f>TEXT(Table3[[#This Row],[Order Date]],"yyyy-mm")</f>
        <v>2018-09</v>
      </c>
    </row>
    <row r="5581" spans="1:20"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YEAR(Table3[[#This Row],[Order Date]])</f>
        <v>2018</v>
      </c>
      <c r="T5581" t="str">
        <f>TEXT(Table3[[#This Row],[Order Date]],"yyyy-mm")</f>
        <v>2018-09</v>
      </c>
    </row>
    <row r="5582" spans="1:20"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YEAR(Table3[[#This Row],[Order Date]])</f>
        <v>2018</v>
      </c>
      <c r="T5582" t="str">
        <f>TEXT(Table3[[#This Row],[Order Date]],"yyyy-mm")</f>
        <v>2018-09</v>
      </c>
    </row>
    <row r="5583" spans="1:20"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YEAR(Table3[[#This Row],[Order Date]])</f>
        <v>2018</v>
      </c>
      <c r="T5583" t="str">
        <f>TEXT(Table3[[#This Row],[Order Date]],"yyyy-mm")</f>
        <v>2018-10</v>
      </c>
    </row>
    <row r="5584" spans="1:20"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YEAR(Table3[[#This Row],[Order Date]])</f>
        <v>2017</v>
      </c>
      <c r="T5584" t="str">
        <f>TEXT(Table3[[#This Row],[Order Date]],"yyyy-mm")</f>
        <v>2017-05</v>
      </c>
    </row>
    <row r="5585" spans="1:20"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YEAR(Table3[[#This Row],[Order Date]])</f>
        <v>2015</v>
      </c>
      <c r="T5585" t="str">
        <f>TEXT(Table3[[#This Row],[Order Date]],"yyyy-mm")</f>
        <v>2015-12</v>
      </c>
    </row>
    <row r="5586" spans="1:20"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YEAR(Table3[[#This Row],[Order Date]])</f>
        <v>2018</v>
      </c>
      <c r="T5586" t="str">
        <f>TEXT(Table3[[#This Row],[Order Date]],"yyyy-mm")</f>
        <v>2018-11</v>
      </c>
    </row>
    <row r="5587" spans="1:20"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YEAR(Table3[[#This Row],[Order Date]])</f>
        <v>2018</v>
      </c>
      <c r="T5587" t="str">
        <f>TEXT(Table3[[#This Row],[Order Date]],"yyyy-mm")</f>
        <v>2018-11</v>
      </c>
    </row>
    <row r="5588" spans="1:20"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YEAR(Table3[[#This Row],[Order Date]])</f>
        <v>2018</v>
      </c>
      <c r="T5588" t="str">
        <f>TEXT(Table3[[#This Row],[Order Date]],"yyyy-mm")</f>
        <v>2018-11</v>
      </c>
    </row>
    <row r="5589" spans="1:20"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YEAR(Table3[[#This Row],[Order Date]])</f>
        <v>2016</v>
      </c>
      <c r="T5589" t="str">
        <f>TEXT(Table3[[#This Row],[Order Date]],"yyyy-mm")</f>
        <v>2016-03</v>
      </c>
    </row>
    <row r="5590" spans="1:20"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YEAR(Table3[[#This Row],[Order Date]])</f>
        <v>2015</v>
      </c>
      <c r="T5590" t="str">
        <f>TEXT(Table3[[#This Row],[Order Date]],"yyyy-mm")</f>
        <v>2015-07</v>
      </c>
    </row>
    <row r="5591" spans="1:20"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YEAR(Table3[[#This Row],[Order Date]])</f>
        <v>2017</v>
      </c>
      <c r="T5591" t="str">
        <f>TEXT(Table3[[#This Row],[Order Date]],"yyyy-mm")</f>
        <v>2017-12</v>
      </c>
    </row>
    <row r="5592" spans="1:20"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YEAR(Table3[[#This Row],[Order Date]])</f>
        <v>2017</v>
      </c>
      <c r="T5592" t="str">
        <f>TEXT(Table3[[#This Row],[Order Date]],"yyyy-mm")</f>
        <v>2017-12</v>
      </c>
    </row>
    <row r="5593" spans="1:20"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YEAR(Table3[[#This Row],[Order Date]])</f>
        <v>2015</v>
      </c>
      <c r="T5593" t="str">
        <f>TEXT(Table3[[#This Row],[Order Date]],"yyyy-mm")</f>
        <v>2015-10</v>
      </c>
    </row>
    <row r="5594" spans="1:20"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YEAR(Table3[[#This Row],[Order Date]])</f>
        <v>2015</v>
      </c>
      <c r="T5594" t="str">
        <f>TEXT(Table3[[#This Row],[Order Date]],"yyyy-mm")</f>
        <v>2015-10</v>
      </c>
    </row>
    <row r="5595" spans="1:20"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YEAR(Table3[[#This Row],[Order Date]])</f>
        <v>2018</v>
      </c>
      <c r="T5595" t="str">
        <f>TEXT(Table3[[#This Row],[Order Date]],"yyyy-mm")</f>
        <v>2018-11</v>
      </c>
    </row>
    <row r="5596" spans="1:20"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YEAR(Table3[[#This Row],[Order Date]])</f>
        <v>2018</v>
      </c>
      <c r="T5596" t="str">
        <f>TEXT(Table3[[#This Row],[Order Date]],"yyyy-mm")</f>
        <v>2018-09</v>
      </c>
    </row>
    <row r="5597" spans="1:20"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YEAR(Table3[[#This Row],[Order Date]])</f>
        <v>2018</v>
      </c>
      <c r="T5597" t="str">
        <f>TEXT(Table3[[#This Row],[Order Date]],"yyyy-mm")</f>
        <v>2018-09</v>
      </c>
    </row>
    <row r="5598" spans="1:20"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YEAR(Table3[[#This Row],[Order Date]])</f>
        <v>2016</v>
      </c>
      <c r="T5598" t="str">
        <f>TEXT(Table3[[#This Row],[Order Date]],"yyyy-mm")</f>
        <v>2016-09</v>
      </c>
    </row>
    <row r="5599" spans="1:20"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YEAR(Table3[[#This Row],[Order Date]])</f>
        <v>2018</v>
      </c>
      <c r="T5599" t="str">
        <f>TEXT(Table3[[#This Row],[Order Date]],"yyyy-mm")</f>
        <v>2018-02</v>
      </c>
    </row>
    <row r="5600" spans="1:20"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YEAR(Table3[[#This Row],[Order Date]])</f>
        <v>2018</v>
      </c>
      <c r="T5600" t="str">
        <f>TEXT(Table3[[#This Row],[Order Date]],"yyyy-mm")</f>
        <v>2018-02</v>
      </c>
    </row>
    <row r="5601" spans="1:20"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YEAR(Table3[[#This Row],[Order Date]])</f>
        <v>2015</v>
      </c>
      <c r="T5601" t="str">
        <f>TEXT(Table3[[#This Row],[Order Date]],"yyyy-mm")</f>
        <v>2015-10</v>
      </c>
    </row>
    <row r="5602" spans="1:20"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YEAR(Table3[[#This Row],[Order Date]])</f>
        <v>2015</v>
      </c>
      <c r="T5602" t="str">
        <f>TEXT(Table3[[#This Row],[Order Date]],"yyyy-mm")</f>
        <v>2015-10</v>
      </c>
    </row>
    <row r="5603" spans="1:20"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YEAR(Table3[[#This Row],[Order Date]])</f>
        <v>2015</v>
      </c>
      <c r="T5603" t="str">
        <f>TEXT(Table3[[#This Row],[Order Date]],"yyyy-mm")</f>
        <v>2015-10</v>
      </c>
    </row>
    <row r="5604" spans="1:20"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YEAR(Table3[[#This Row],[Order Date]])</f>
        <v>2017</v>
      </c>
      <c r="T5604" t="str">
        <f>TEXT(Table3[[#This Row],[Order Date]],"yyyy-mm")</f>
        <v>2017-08</v>
      </c>
    </row>
    <row r="5605" spans="1:20"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YEAR(Table3[[#This Row],[Order Date]])</f>
        <v>2017</v>
      </c>
      <c r="T5605" t="str">
        <f>TEXT(Table3[[#This Row],[Order Date]],"yyyy-mm")</f>
        <v>2017-08</v>
      </c>
    </row>
    <row r="5606" spans="1:20"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YEAR(Table3[[#This Row],[Order Date]])</f>
        <v>2016</v>
      </c>
      <c r="T5606" t="str">
        <f>TEXT(Table3[[#This Row],[Order Date]],"yyyy-mm")</f>
        <v>2016-12</v>
      </c>
    </row>
    <row r="5607" spans="1:20"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YEAR(Table3[[#This Row],[Order Date]])</f>
        <v>2017</v>
      </c>
      <c r="T5607" t="str">
        <f>TEXT(Table3[[#This Row],[Order Date]],"yyyy-mm")</f>
        <v>2017-09</v>
      </c>
    </row>
    <row r="5608" spans="1:20"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YEAR(Table3[[#This Row],[Order Date]])</f>
        <v>2017</v>
      </c>
      <c r="T5608" t="str">
        <f>TEXT(Table3[[#This Row],[Order Date]],"yyyy-mm")</f>
        <v>2017-09</v>
      </c>
    </row>
    <row r="5609" spans="1:20"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YEAR(Table3[[#This Row],[Order Date]])</f>
        <v>2018</v>
      </c>
      <c r="T5609" t="str">
        <f>TEXT(Table3[[#This Row],[Order Date]],"yyyy-mm")</f>
        <v>2018-03</v>
      </c>
    </row>
    <row r="5610" spans="1:20"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YEAR(Table3[[#This Row],[Order Date]])</f>
        <v>2016</v>
      </c>
      <c r="T5610" t="str">
        <f>TEXT(Table3[[#This Row],[Order Date]],"yyyy-mm")</f>
        <v>2016-12</v>
      </c>
    </row>
    <row r="5611" spans="1:20"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YEAR(Table3[[#This Row],[Order Date]])</f>
        <v>2018</v>
      </c>
      <c r="T5611" t="str">
        <f>TEXT(Table3[[#This Row],[Order Date]],"yyyy-mm")</f>
        <v>2018-08</v>
      </c>
    </row>
    <row r="5612" spans="1:20"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YEAR(Table3[[#This Row],[Order Date]])</f>
        <v>2016</v>
      </c>
      <c r="T5612" t="str">
        <f>TEXT(Table3[[#This Row],[Order Date]],"yyyy-mm")</f>
        <v>2016-10</v>
      </c>
    </row>
    <row r="5613" spans="1:20"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YEAR(Table3[[#This Row],[Order Date]])</f>
        <v>2018</v>
      </c>
      <c r="T5613" t="str">
        <f>TEXT(Table3[[#This Row],[Order Date]],"yyyy-mm")</f>
        <v>2018-08</v>
      </c>
    </row>
    <row r="5614" spans="1:20"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YEAR(Table3[[#This Row],[Order Date]])</f>
        <v>2018</v>
      </c>
      <c r="T5614" t="str">
        <f>TEXT(Table3[[#This Row],[Order Date]],"yyyy-mm")</f>
        <v>2018-08</v>
      </c>
    </row>
    <row r="5615" spans="1:20"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YEAR(Table3[[#This Row],[Order Date]])</f>
        <v>2017</v>
      </c>
      <c r="T5615" t="str">
        <f>TEXT(Table3[[#This Row],[Order Date]],"yyyy-mm")</f>
        <v>2017-02</v>
      </c>
    </row>
    <row r="5616" spans="1:20"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YEAR(Table3[[#This Row],[Order Date]])</f>
        <v>2017</v>
      </c>
      <c r="T5616" t="str">
        <f>TEXT(Table3[[#This Row],[Order Date]],"yyyy-mm")</f>
        <v>2017-08</v>
      </c>
    </row>
    <row r="5617" spans="1:20"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YEAR(Table3[[#This Row],[Order Date]])</f>
        <v>2017</v>
      </c>
      <c r="T5617" t="str">
        <f>TEXT(Table3[[#This Row],[Order Date]],"yyyy-mm")</f>
        <v>2017-08</v>
      </c>
    </row>
    <row r="5618" spans="1:20"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YEAR(Table3[[#This Row],[Order Date]])</f>
        <v>2017</v>
      </c>
      <c r="T5618" t="str">
        <f>TEXT(Table3[[#This Row],[Order Date]],"yyyy-mm")</f>
        <v>2017-08</v>
      </c>
    </row>
    <row r="5619" spans="1:20"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YEAR(Table3[[#This Row],[Order Date]])</f>
        <v>2018</v>
      </c>
      <c r="T5619" t="str">
        <f>TEXT(Table3[[#This Row],[Order Date]],"yyyy-mm")</f>
        <v>2018-06</v>
      </c>
    </row>
    <row r="5620" spans="1:20"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YEAR(Table3[[#This Row],[Order Date]])</f>
        <v>2016</v>
      </c>
      <c r="T5620" t="str">
        <f>TEXT(Table3[[#This Row],[Order Date]],"yyyy-mm")</f>
        <v>2016-09</v>
      </c>
    </row>
    <row r="5621" spans="1:20"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YEAR(Table3[[#This Row],[Order Date]])</f>
        <v>2017</v>
      </c>
      <c r="T5621" t="str">
        <f>TEXT(Table3[[#This Row],[Order Date]],"yyyy-mm")</f>
        <v>2017-09</v>
      </c>
    </row>
    <row r="5622" spans="1:20"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YEAR(Table3[[#This Row],[Order Date]])</f>
        <v>2017</v>
      </c>
      <c r="T5622" t="str">
        <f>TEXT(Table3[[#This Row],[Order Date]],"yyyy-mm")</f>
        <v>2017-09</v>
      </c>
    </row>
    <row r="5623" spans="1:20"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YEAR(Table3[[#This Row],[Order Date]])</f>
        <v>2017</v>
      </c>
      <c r="T5623" t="str">
        <f>TEXT(Table3[[#This Row],[Order Date]],"yyyy-mm")</f>
        <v>2017-09</v>
      </c>
    </row>
    <row r="5624" spans="1:20"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YEAR(Table3[[#This Row],[Order Date]])</f>
        <v>2017</v>
      </c>
      <c r="T5624" t="str">
        <f>TEXT(Table3[[#This Row],[Order Date]],"yyyy-mm")</f>
        <v>2017-09</v>
      </c>
    </row>
    <row r="5625" spans="1:20"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YEAR(Table3[[#This Row],[Order Date]])</f>
        <v>2017</v>
      </c>
      <c r="T5625" t="str">
        <f>TEXT(Table3[[#This Row],[Order Date]],"yyyy-mm")</f>
        <v>2017-10</v>
      </c>
    </row>
    <row r="5626" spans="1:20"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YEAR(Table3[[#This Row],[Order Date]])</f>
        <v>2017</v>
      </c>
      <c r="T5626" t="str">
        <f>TEXT(Table3[[#This Row],[Order Date]],"yyyy-mm")</f>
        <v>2017-10</v>
      </c>
    </row>
    <row r="5627" spans="1:20"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YEAR(Table3[[#This Row],[Order Date]])</f>
        <v>2015</v>
      </c>
      <c r="T5627" t="str">
        <f>TEXT(Table3[[#This Row],[Order Date]],"yyyy-mm")</f>
        <v>2015-09</v>
      </c>
    </row>
    <row r="5628" spans="1:20"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YEAR(Table3[[#This Row],[Order Date]])</f>
        <v>2015</v>
      </c>
      <c r="T5628" t="str">
        <f>TEXT(Table3[[#This Row],[Order Date]],"yyyy-mm")</f>
        <v>2015-09</v>
      </c>
    </row>
    <row r="5629" spans="1:20"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YEAR(Table3[[#This Row],[Order Date]])</f>
        <v>2018</v>
      </c>
      <c r="T5629" t="str">
        <f>TEXT(Table3[[#This Row],[Order Date]],"yyyy-mm")</f>
        <v>2018-06</v>
      </c>
    </row>
    <row r="5630" spans="1:20"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YEAR(Table3[[#This Row],[Order Date]])</f>
        <v>2018</v>
      </c>
      <c r="T5630" t="str">
        <f>TEXT(Table3[[#This Row],[Order Date]],"yyyy-mm")</f>
        <v>2018-06</v>
      </c>
    </row>
    <row r="5631" spans="1:20"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YEAR(Table3[[#This Row],[Order Date]])</f>
        <v>2017</v>
      </c>
      <c r="T5631" t="str">
        <f>TEXT(Table3[[#This Row],[Order Date]],"yyyy-mm")</f>
        <v>2017-08</v>
      </c>
    </row>
    <row r="5632" spans="1:20"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YEAR(Table3[[#This Row],[Order Date]])</f>
        <v>2015</v>
      </c>
      <c r="T5632" t="str">
        <f>TEXT(Table3[[#This Row],[Order Date]],"yyyy-mm")</f>
        <v>2015-02</v>
      </c>
    </row>
    <row r="5633" spans="1:20"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YEAR(Table3[[#This Row],[Order Date]])</f>
        <v>2015</v>
      </c>
      <c r="T5633" t="str">
        <f>TEXT(Table3[[#This Row],[Order Date]],"yyyy-mm")</f>
        <v>2015-02</v>
      </c>
    </row>
    <row r="5634" spans="1:20"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YEAR(Table3[[#This Row],[Order Date]])</f>
        <v>2015</v>
      </c>
      <c r="T5634" t="str">
        <f>TEXT(Table3[[#This Row],[Order Date]],"yyyy-mm")</f>
        <v>2015-02</v>
      </c>
    </row>
    <row r="5635" spans="1:20"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YEAR(Table3[[#This Row],[Order Date]])</f>
        <v>2017</v>
      </c>
      <c r="T5635" t="str">
        <f>TEXT(Table3[[#This Row],[Order Date]],"yyyy-mm")</f>
        <v>2017-09</v>
      </c>
    </row>
    <row r="5636" spans="1:20"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YEAR(Table3[[#This Row],[Order Date]])</f>
        <v>2016</v>
      </c>
      <c r="T5636" t="str">
        <f>TEXT(Table3[[#This Row],[Order Date]],"yyyy-mm")</f>
        <v>2016-12</v>
      </c>
    </row>
    <row r="5637" spans="1:20"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YEAR(Table3[[#This Row],[Order Date]])</f>
        <v>2018</v>
      </c>
      <c r="T5637" t="str">
        <f>TEXT(Table3[[#This Row],[Order Date]],"yyyy-mm")</f>
        <v>2018-09</v>
      </c>
    </row>
    <row r="5638" spans="1:20"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YEAR(Table3[[#This Row],[Order Date]])</f>
        <v>2018</v>
      </c>
      <c r="T5638" t="str">
        <f>TEXT(Table3[[#This Row],[Order Date]],"yyyy-mm")</f>
        <v>2018-09</v>
      </c>
    </row>
    <row r="5639" spans="1:20"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YEAR(Table3[[#This Row],[Order Date]])</f>
        <v>2018</v>
      </c>
      <c r="T5639" t="str">
        <f>TEXT(Table3[[#This Row],[Order Date]],"yyyy-mm")</f>
        <v>2018-03</v>
      </c>
    </row>
    <row r="5640" spans="1:20"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YEAR(Table3[[#This Row],[Order Date]])</f>
        <v>2015</v>
      </c>
      <c r="T5640" t="str">
        <f>TEXT(Table3[[#This Row],[Order Date]],"yyyy-mm")</f>
        <v>2015-12</v>
      </c>
    </row>
    <row r="5641" spans="1:20"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YEAR(Table3[[#This Row],[Order Date]])</f>
        <v>2015</v>
      </c>
      <c r="T5641" t="str">
        <f>TEXT(Table3[[#This Row],[Order Date]],"yyyy-mm")</f>
        <v>2015-12</v>
      </c>
    </row>
    <row r="5642" spans="1:20"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YEAR(Table3[[#This Row],[Order Date]])</f>
        <v>2015</v>
      </c>
      <c r="T5642" t="str">
        <f>TEXT(Table3[[#This Row],[Order Date]],"yyyy-mm")</f>
        <v>2015-09</v>
      </c>
    </row>
    <row r="5643" spans="1:20"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YEAR(Table3[[#This Row],[Order Date]])</f>
        <v>2018</v>
      </c>
      <c r="T5643" t="str">
        <f>TEXT(Table3[[#This Row],[Order Date]],"yyyy-mm")</f>
        <v>2018-04</v>
      </c>
    </row>
    <row r="5644" spans="1:20"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YEAR(Table3[[#This Row],[Order Date]])</f>
        <v>2017</v>
      </c>
      <c r="T5644" t="str">
        <f>TEXT(Table3[[#This Row],[Order Date]],"yyyy-mm")</f>
        <v>2017-04</v>
      </c>
    </row>
    <row r="5645" spans="1:20"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YEAR(Table3[[#This Row],[Order Date]])</f>
        <v>2016</v>
      </c>
      <c r="T5645" t="str">
        <f>TEXT(Table3[[#This Row],[Order Date]],"yyyy-mm")</f>
        <v>2016-05</v>
      </c>
    </row>
    <row r="5646" spans="1:20"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YEAR(Table3[[#This Row],[Order Date]])</f>
        <v>2018</v>
      </c>
      <c r="T5646" t="str">
        <f>TEXT(Table3[[#This Row],[Order Date]],"yyyy-mm")</f>
        <v>2018-03</v>
      </c>
    </row>
    <row r="5647" spans="1:20"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YEAR(Table3[[#This Row],[Order Date]])</f>
        <v>2018</v>
      </c>
      <c r="T5647" t="str">
        <f>TEXT(Table3[[#This Row],[Order Date]],"yyyy-mm")</f>
        <v>2018-04</v>
      </c>
    </row>
    <row r="5648" spans="1:20"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YEAR(Table3[[#This Row],[Order Date]])</f>
        <v>2016</v>
      </c>
      <c r="T5648" t="str">
        <f>TEXT(Table3[[#This Row],[Order Date]],"yyyy-mm")</f>
        <v>2016-01</v>
      </c>
    </row>
    <row r="5649" spans="1:20"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YEAR(Table3[[#This Row],[Order Date]])</f>
        <v>2018</v>
      </c>
      <c r="T5649" t="str">
        <f>TEXT(Table3[[#This Row],[Order Date]],"yyyy-mm")</f>
        <v>2018-11</v>
      </c>
    </row>
    <row r="5650" spans="1:20"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YEAR(Table3[[#This Row],[Order Date]])</f>
        <v>2018</v>
      </c>
      <c r="T5650" t="str">
        <f>TEXT(Table3[[#This Row],[Order Date]],"yyyy-mm")</f>
        <v>2018-07</v>
      </c>
    </row>
    <row r="5651" spans="1:20"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YEAR(Table3[[#This Row],[Order Date]])</f>
        <v>2018</v>
      </c>
      <c r="T5651" t="str">
        <f>TEXT(Table3[[#This Row],[Order Date]],"yyyy-mm")</f>
        <v>2018-07</v>
      </c>
    </row>
    <row r="5652" spans="1:20"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YEAR(Table3[[#This Row],[Order Date]])</f>
        <v>2018</v>
      </c>
      <c r="T5652" t="str">
        <f>TEXT(Table3[[#This Row],[Order Date]],"yyyy-mm")</f>
        <v>2018-07</v>
      </c>
    </row>
    <row r="5653" spans="1:20"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YEAR(Table3[[#This Row],[Order Date]])</f>
        <v>2018</v>
      </c>
      <c r="T5653" t="str">
        <f>TEXT(Table3[[#This Row],[Order Date]],"yyyy-mm")</f>
        <v>2018-07</v>
      </c>
    </row>
    <row r="5654" spans="1:20"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YEAR(Table3[[#This Row],[Order Date]])</f>
        <v>2018</v>
      </c>
      <c r="T5654" t="str">
        <f>TEXT(Table3[[#This Row],[Order Date]],"yyyy-mm")</f>
        <v>2018-10</v>
      </c>
    </row>
    <row r="5655" spans="1:20"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YEAR(Table3[[#This Row],[Order Date]])</f>
        <v>2015</v>
      </c>
      <c r="T5655" t="str">
        <f>TEXT(Table3[[#This Row],[Order Date]],"yyyy-mm")</f>
        <v>2015-11</v>
      </c>
    </row>
    <row r="5656" spans="1:20"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YEAR(Table3[[#This Row],[Order Date]])</f>
        <v>2017</v>
      </c>
      <c r="T5656" t="str">
        <f>TEXT(Table3[[#This Row],[Order Date]],"yyyy-mm")</f>
        <v>2017-12</v>
      </c>
    </row>
    <row r="5657" spans="1:20"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YEAR(Table3[[#This Row],[Order Date]])</f>
        <v>2017</v>
      </c>
      <c r="T5657" t="str">
        <f>TEXT(Table3[[#This Row],[Order Date]],"yyyy-mm")</f>
        <v>2017-12</v>
      </c>
    </row>
    <row r="5658" spans="1:20"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YEAR(Table3[[#This Row],[Order Date]])</f>
        <v>2017</v>
      </c>
      <c r="T5658" t="str">
        <f>TEXT(Table3[[#This Row],[Order Date]],"yyyy-mm")</f>
        <v>2017-12</v>
      </c>
    </row>
    <row r="5659" spans="1:20"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YEAR(Table3[[#This Row],[Order Date]])</f>
        <v>2017</v>
      </c>
      <c r="T5659" t="str">
        <f>TEXT(Table3[[#This Row],[Order Date]],"yyyy-mm")</f>
        <v>2017-12</v>
      </c>
    </row>
    <row r="5660" spans="1:20"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YEAR(Table3[[#This Row],[Order Date]])</f>
        <v>2017</v>
      </c>
      <c r="T5660" t="str">
        <f>TEXT(Table3[[#This Row],[Order Date]],"yyyy-mm")</f>
        <v>2017-12</v>
      </c>
    </row>
    <row r="5661" spans="1:20"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YEAR(Table3[[#This Row],[Order Date]])</f>
        <v>2017</v>
      </c>
      <c r="T5661" t="str">
        <f>TEXT(Table3[[#This Row],[Order Date]],"yyyy-mm")</f>
        <v>2017-12</v>
      </c>
    </row>
    <row r="5662" spans="1:20"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YEAR(Table3[[#This Row],[Order Date]])</f>
        <v>2017</v>
      </c>
      <c r="T5662" t="str">
        <f>TEXT(Table3[[#This Row],[Order Date]],"yyyy-mm")</f>
        <v>2017-12</v>
      </c>
    </row>
    <row r="5663" spans="1:20"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YEAR(Table3[[#This Row],[Order Date]])</f>
        <v>2017</v>
      </c>
      <c r="T5663" t="str">
        <f>TEXT(Table3[[#This Row],[Order Date]],"yyyy-mm")</f>
        <v>2017-09</v>
      </c>
    </row>
    <row r="5664" spans="1:20"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YEAR(Table3[[#This Row],[Order Date]])</f>
        <v>2017</v>
      </c>
      <c r="T5664" t="str">
        <f>TEXT(Table3[[#This Row],[Order Date]],"yyyy-mm")</f>
        <v>2017-09</v>
      </c>
    </row>
    <row r="5665" spans="1:20"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YEAR(Table3[[#This Row],[Order Date]])</f>
        <v>2017</v>
      </c>
      <c r="T5665" t="str">
        <f>TEXT(Table3[[#This Row],[Order Date]],"yyyy-mm")</f>
        <v>2017-07</v>
      </c>
    </row>
    <row r="5666" spans="1:20"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YEAR(Table3[[#This Row],[Order Date]])</f>
        <v>2017</v>
      </c>
      <c r="T5666" t="str">
        <f>TEXT(Table3[[#This Row],[Order Date]],"yyyy-mm")</f>
        <v>2017-07</v>
      </c>
    </row>
    <row r="5667" spans="1:20"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YEAR(Table3[[#This Row],[Order Date]])</f>
        <v>2017</v>
      </c>
      <c r="T5667" t="str">
        <f>TEXT(Table3[[#This Row],[Order Date]],"yyyy-mm")</f>
        <v>2017-07</v>
      </c>
    </row>
    <row r="5668" spans="1:20"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YEAR(Table3[[#This Row],[Order Date]])</f>
        <v>2017</v>
      </c>
      <c r="T5668" t="str">
        <f>TEXT(Table3[[#This Row],[Order Date]],"yyyy-mm")</f>
        <v>2017-07</v>
      </c>
    </row>
    <row r="5669" spans="1:20"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YEAR(Table3[[#This Row],[Order Date]])</f>
        <v>2017</v>
      </c>
      <c r="T5669" t="str">
        <f>TEXT(Table3[[#This Row],[Order Date]],"yyyy-mm")</f>
        <v>2017-06</v>
      </c>
    </row>
    <row r="5670" spans="1:20"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YEAR(Table3[[#This Row],[Order Date]])</f>
        <v>2017</v>
      </c>
      <c r="T5670" t="str">
        <f>TEXT(Table3[[#This Row],[Order Date]],"yyyy-mm")</f>
        <v>2017-06</v>
      </c>
    </row>
    <row r="5671" spans="1:20"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YEAR(Table3[[#This Row],[Order Date]])</f>
        <v>2017</v>
      </c>
      <c r="T5671" t="str">
        <f>TEXT(Table3[[#This Row],[Order Date]],"yyyy-mm")</f>
        <v>2017-06</v>
      </c>
    </row>
    <row r="5672" spans="1:20"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YEAR(Table3[[#This Row],[Order Date]])</f>
        <v>2016</v>
      </c>
      <c r="T5672" t="str">
        <f>TEXT(Table3[[#This Row],[Order Date]],"yyyy-mm")</f>
        <v>2016-06</v>
      </c>
    </row>
    <row r="5673" spans="1:20"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YEAR(Table3[[#This Row],[Order Date]])</f>
        <v>2016</v>
      </c>
      <c r="T5673" t="str">
        <f>TEXT(Table3[[#This Row],[Order Date]],"yyyy-mm")</f>
        <v>2016-06</v>
      </c>
    </row>
    <row r="5674" spans="1:20"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YEAR(Table3[[#This Row],[Order Date]])</f>
        <v>2018</v>
      </c>
      <c r="T5674" t="str">
        <f>TEXT(Table3[[#This Row],[Order Date]],"yyyy-mm")</f>
        <v>2018-10</v>
      </c>
    </row>
    <row r="5675" spans="1:20"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YEAR(Table3[[#This Row],[Order Date]])</f>
        <v>2018</v>
      </c>
      <c r="T5675" t="str">
        <f>TEXT(Table3[[#This Row],[Order Date]],"yyyy-mm")</f>
        <v>2018-10</v>
      </c>
    </row>
    <row r="5676" spans="1:20"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YEAR(Table3[[#This Row],[Order Date]])</f>
        <v>2017</v>
      </c>
      <c r="T5676" t="str">
        <f>TEXT(Table3[[#This Row],[Order Date]],"yyyy-mm")</f>
        <v>2017-01</v>
      </c>
    </row>
    <row r="5677" spans="1:20"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YEAR(Table3[[#This Row],[Order Date]])</f>
        <v>2015</v>
      </c>
      <c r="T5677" t="str">
        <f>TEXT(Table3[[#This Row],[Order Date]],"yyyy-mm")</f>
        <v>2015-05</v>
      </c>
    </row>
    <row r="5678" spans="1:20"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YEAR(Table3[[#This Row],[Order Date]])</f>
        <v>2015</v>
      </c>
      <c r="T5678" t="str">
        <f>TEXT(Table3[[#This Row],[Order Date]],"yyyy-mm")</f>
        <v>2015-05</v>
      </c>
    </row>
    <row r="5679" spans="1:20"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YEAR(Table3[[#This Row],[Order Date]])</f>
        <v>2015</v>
      </c>
      <c r="T5679" t="str">
        <f>TEXT(Table3[[#This Row],[Order Date]],"yyyy-mm")</f>
        <v>2015-12</v>
      </c>
    </row>
    <row r="5680" spans="1:20"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YEAR(Table3[[#This Row],[Order Date]])</f>
        <v>2017</v>
      </c>
      <c r="T5680" t="str">
        <f>TEXT(Table3[[#This Row],[Order Date]],"yyyy-mm")</f>
        <v>2017-07</v>
      </c>
    </row>
    <row r="5681" spans="1:20"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YEAR(Table3[[#This Row],[Order Date]])</f>
        <v>2017</v>
      </c>
      <c r="T5681" t="str">
        <f>TEXT(Table3[[#This Row],[Order Date]],"yyyy-mm")</f>
        <v>2017-07</v>
      </c>
    </row>
    <row r="5682" spans="1:20"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YEAR(Table3[[#This Row],[Order Date]])</f>
        <v>2017</v>
      </c>
      <c r="T5682" t="str">
        <f>TEXT(Table3[[#This Row],[Order Date]],"yyyy-mm")</f>
        <v>2017-09</v>
      </c>
    </row>
    <row r="5683" spans="1:20"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YEAR(Table3[[#This Row],[Order Date]])</f>
        <v>2017</v>
      </c>
      <c r="T5683" t="str">
        <f>TEXT(Table3[[#This Row],[Order Date]],"yyyy-mm")</f>
        <v>2017-09</v>
      </c>
    </row>
    <row r="5684" spans="1:20"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YEAR(Table3[[#This Row],[Order Date]])</f>
        <v>2015</v>
      </c>
      <c r="T5684" t="str">
        <f>TEXT(Table3[[#This Row],[Order Date]],"yyyy-mm")</f>
        <v>2015-04</v>
      </c>
    </row>
    <row r="5685" spans="1:20"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YEAR(Table3[[#This Row],[Order Date]])</f>
        <v>2015</v>
      </c>
      <c r="T5685" t="str">
        <f>TEXT(Table3[[#This Row],[Order Date]],"yyyy-mm")</f>
        <v>2015-04</v>
      </c>
    </row>
    <row r="5686" spans="1:20"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YEAR(Table3[[#This Row],[Order Date]])</f>
        <v>2015</v>
      </c>
      <c r="T5686" t="str">
        <f>TEXT(Table3[[#This Row],[Order Date]],"yyyy-mm")</f>
        <v>2015-04</v>
      </c>
    </row>
    <row r="5687" spans="1:20"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YEAR(Table3[[#This Row],[Order Date]])</f>
        <v>2016</v>
      </c>
      <c r="T5687" t="str">
        <f>TEXT(Table3[[#This Row],[Order Date]],"yyyy-mm")</f>
        <v>2016-11</v>
      </c>
    </row>
    <row r="5688" spans="1:20"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YEAR(Table3[[#This Row],[Order Date]])</f>
        <v>2015</v>
      </c>
      <c r="T5688" t="str">
        <f>TEXT(Table3[[#This Row],[Order Date]],"yyyy-mm")</f>
        <v>2015-07</v>
      </c>
    </row>
    <row r="5689" spans="1:20"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YEAR(Table3[[#This Row],[Order Date]])</f>
        <v>2015</v>
      </c>
      <c r="T5689" t="str">
        <f>TEXT(Table3[[#This Row],[Order Date]],"yyyy-mm")</f>
        <v>2015-07</v>
      </c>
    </row>
    <row r="5690" spans="1:20"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YEAR(Table3[[#This Row],[Order Date]])</f>
        <v>2015</v>
      </c>
      <c r="T5690" t="str">
        <f>TEXT(Table3[[#This Row],[Order Date]],"yyyy-mm")</f>
        <v>2015-07</v>
      </c>
    </row>
    <row r="5691" spans="1:20"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YEAR(Table3[[#This Row],[Order Date]])</f>
        <v>2016</v>
      </c>
      <c r="T5691" t="str">
        <f>TEXT(Table3[[#This Row],[Order Date]],"yyyy-mm")</f>
        <v>2016-12</v>
      </c>
    </row>
    <row r="5692" spans="1:20"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YEAR(Table3[[#This Row],[Order Date]])</f>
        <v>2016</v>
      </c>
      <c r="T5692" t="str">
        <f>TEXT(Table3[[#This Row],[Order Date]],"yyyy-mm")</f>
        <v>2016-12</v>
      </c>
    </row>
    <row r="5693" spans="1:20"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YEAR(Table3[[#This Row],[Order Date]])</f>
        <v>2016</v>
      </c>
      <c r="T5693" t="str">
        <f>TEXT(Table3[[#This Row],[Order Date]],"yyyy-mm")</f>
        <v>2016-12</v>
      </c>
    </row>
    <row r="5694" spans="1:20"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YEAR(Table3[[#This Row],[Order Date]])</f>
        <v>2016</v>
      </c>
      <c r="T5694" t="str">
        <f>TEXT(Table3[[#This Row],[Order Date]],"yyyy-mm")</f>
        <v>2016-12</v>
      </c>
    </row>
    <row r="5695" spans="1:20"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YEAR(Table3[[#This Row],[Order Date]])</f>
        <v>2016</v>
      </c>
      <c r="T5695" t="str">
        <f>TEXT(Table3[[#This Row],[Order Date]],"yyyy-mm")</f>
        <v>2016-12</v>
      </c>
    </row>
    <row r="5696" spans="1:20"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YEAR(Table3[[#This Row],[Order Date]])</f>
        <v>2016</v>
      </c>
      <c r="T5696" t="str">
        <f>TEXT(Table3[[#This Row],[Order Date]],"yyyy-mm")</f>
        <v>2016-12</v>
      </c>
    </row>
    <row r="5697" spans="1:20"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YEAR(Table3[[#This Row],[Order Date]])</f>
        <v>2017</v>
      </c>
      <c r="T5697" t="str">
        <f>TEXT(Table3[[#This Row],[Order Date]],"yyyy-mm")</f>
        <v>2017-05</v>
      </c>
    </row>
    <row r="5698" spans="1:20"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YEAR(Table3[[#This Row],[Order Date]])</f>
        <v>2018</v>
      </c>
      <c r="T5698" t="str">
        <f>TEXT(Table3[[#This Row],[Order Date]],"yyyy-mm")</f>
        <v>2018-10</v>
      </c>
    </row>
    <row r="5699" spans="1:20"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YEAR(Table3[[#This Row],[Order Date]])</f>
        <v>2018</v>
      </c>
      <c r="T5699" t="str">
        <f>TEXT(Table3[[#This Row],[Order Date]],"yyyy-mm")</f>
        <v>2018-10</v>
      </c>
    </row>
    <row r="5700" spans="1:20"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YEAR(Table3[[#This Row],[Order Date]])</f>
        <v>2017</v>
      </c>
      <c r="T5700" t="str">
        <f>TEXT(Table3[[#This Row],[Order Date]],"yyyy-mm")</f>
        <v>2017-11</v>
      </c>
    </row>
    <row r="5701" spans="1:20"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YEAR(Table3[[#This Row],[Order Date]])</f>
        <v>2018</v>
      </c>
      <c r="T5701" t="str">
        <f>TEXT(Table3[[#This Row],[Order Date]],"yyyy-mm")</f>
        <v>2018-11</v>
      </c>
    </row>
    <row r="5702" spans="1:20"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YEAR(Table3[[#This Row],[Order Date]])</f>
        <v>2017</v>
      </c>
      <c r="T5702" t="str">
        <f>TEXT(Table3[[#This Row],[Order Date]],"yyyy-mm")</f>
        <v>2017-11</v>
      </c>
    </row>
    <row r="5703" spans="1:20"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YEAR(Table3[[#This Row],[Order Date]])</f>
        <v>2017</v>
      </c>
      <c r="T5703" t="str">
        <f>TEXT(Table3[[#This Row],[Order Date]],"yyyy-mm")</f>
        <v>2017-11</v>
      </c>
    </row>
    <row r="5704" spans="1:20"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YEAR(Table3[[#This Row],[Order Date]])</f>
        <v>2015</v>
      </c>
      <c r="T5704" t="str">
        <f>TEXT(Table3[[#This Row],[Order Date]],"yyyy-mm")</f>
        <v>2015-12</v>
      </c>
    </row>
    <row r="5705" spans="1:20"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YEAR(Table3[[#This Row],[Order Date]])</f>
        <v>2015</v>
      </c>
      <c r="T5705" t="str">
        <f>TEXT(Table3[[#This Row],[Order Date]],"yyyy-mm")</f>
        <v>2015-12</v>
      </c>
    </row>
    <row r="5706" spans="1:20"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YEAR(Table3[[#This Row],[Order Date]])</f>
        <v>2015</v>
      </c>
      <c r="T5706" t="str">
        <f>TEXT(Table3[[#This Row],[Order Date]],"yyyy-mm")</f>
        <v>2015-12</v>
      </c>
    </row>
    <row r="5707" spans="1:20"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YEAR(Table3[[#This Row],[Order Date]])</f>
        <v>2015</v>
      </c>
      <c r="T5707" t="str">
        <f>TEXT(Table3[[#This Row],[Order Date]],"yyyy-mm")</f>
        <v>2015-11</v>
      </c>
    </row>
    <row r="5708" spans="1:20"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YEAR(Table3[[#This Row],[Order Date]])</f>
        <v>2018</v>
      </c>
      <c r="T5708" t="str">
        <f>TEXT(Table3[[#This Row],[Order Date]],"yyyy-mm")</f>
        <v>2018-09</v>
      </c>
    </row>
    <row r="5709" spans="1:20"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YEAR(Table3[[#This Row],[Order Date]])</f>
        <v>2016</v>
      </c>
      <c r="T5709" t="str">
        <f>TEXT(Table3[[#This Row],[Order Date]],"yyyy-mm")</f>
        <v>2016-05</v>
      </c>
    </row>
    <row r="5710" spans="1:20"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YEAR(Table3[[#This Row],[Order Date]])</f>
        <v>2016</v>
      </c>
      <c r="T5710" t="str">
        <f>TEXT(Table3[[#This Row],[Order Date]],"yyyy-mm")</f>
        <v>2016-05</v>
      </c>
    </row>
    <row r="5711" spans="1:20"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YEAR(Table3[[#This Row],[Order Date]])</f>
        <v>2016</v>
      </c>
      <c r="T5711" t="str">
        <f>TEXT(Table3[[#This Row],[Order Date]],"yyyy-mm")</f>
        <v>2016-05</v>
      </c>
    </row>
    <row r="5712" spans="1:20"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YEAR(Table3[[#This Row],[Order Date]])</f>
        <v>2016</v>
      </c>
      <c r="T5712" t="str">
        <f>TEXT(Table3[[#This Row],[Order Date]],"yyyy-mm")</f>
        <v>2016-05</v>
      </c>
    </row>
    <row r="5713" spans="1:20"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YEAR(Table3[[#This Row],[Order Date]])</f>
        <v>2016</v>
      </c>
      <c r="T5713" t="str">
        <f>TEXT(Table3[[#This Row],[Order Date]],"yyyy-mm")</f>
        <v>2016-05</v>
      </c>
    </row>
    <row r="5714" spans="1:20"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YEAR(Table3[[#This Row],[Order Date]])</f>
        <v>2018</v>
      </c>
      <c r="T5714" t="str">
        <f>TEXT(Table3[[#This Row],[Order Date]],"yyyy-mm")</f>
        <v>2018-07</v>
      </c>
    </row>
    <row r="5715" spans="1:20"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YEAR(Table3[[#This Row],[Order Date]])</f>
        <v>2015</v>
      </c>
      <c r="T5715" t="str">
        <f>TEXT(Table3[[#This Row],[Order Date]],"yyyy-mm")</f>
        <v>2015-03</v>
      </c>
    </row>
    <row r="5716" spans="1:20"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YEAR(Table3[[#This Row],[Order Date]])</f>
        <v>2018</v>
      </c>
      <c r="T5716" t="str">
        <f>TEXT(Table3[[#This Row],[Order Date]],"yyyy-mm")</f>
        <v>2018-09</v>
      </c>
    </row>
    <row r="5717" spans="1:20"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YEAR(Table3[[#This Row],[Order Date]])</f>
        <v>2016</v>
      </c>
      <c r="T5717" t="str">
        <f>TEXT(Table3[[#This Row],[Order Date]],"yyyy-mm")</f>
        <v>2016-10</v>
      </c>
    </row>
    <row r="5718" spans="1:20"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YEAR(Table3[[#This Row],[Order Date]])</f>
        <v>2016</v>
      </c>
      <c r="T5718" t="str">
        <f>TEXT(Table3[[#This Row],[Order Date]],"yyyy-mm")</f>
        <v>2016-10</v>
      </c>
    </row>
    <row r="5719" spans="1:20"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YEAR(Table3[[#This Row],[Order Date]])</f>
        <v>2016</v>
      </c>
      <c r="T5719" t="str">
        <f>TEXT(Table3[[#This Row],[Order Date]],"yyyy-mm")</f>
        <v>2016-10</v>
      </c>
    </row>
    <row r="5720" spans="1:20"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YEAR(Table3[[#This Row],[Order Date]])</f>
        <v>2016</v>
      </c>
      <c r="T5720" t="str">
        <f>TEXT(Table3[[#This Row],[Order Date]],"yyyy-mm")</f>
        <v>2016-10</v>
      </c>
    </row>
    <row r="5721" spans="1:20"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YEAR(Table3[[#This Row],[Order Date]])</f>
        <v>2018</v>
      </c>
      <c r="T5721" t="str">
        <f>TEXT(Table3[[#This Row],[Order Date]],"yyyy-mm")</f>
        <v>2018-03</v>
      </c>
    </row>
    <row r="5722" spans="1:20"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YEAR(Table3[[#This Row],[Order Date]])</f>
        <v>2016</v>
      </c>
      <c r="T5722" t="str">
        <f>TEXT(Table3[[#This Row],[Order Date]],"yyyy-mm")</f>
        <v>2016-11</v>
      </c>
    </row>
    <row r="5723" spans="1:20"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YEAR(Table3[[#This Row],[Order Date]])</f>
        <v>2016</v>
      </c>
      <c r="T5723" t="str">
        <f>TEXT(Table3[[#This Row],[Order Date]],"yyyy-mm")</f>
        <v>2016-11</v>
      </c>
    </row>
    <row r="5724" spans="1:20"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YEAR(Table3[[#This Row],[Order Date]])</f>
        <v>2016</v>
      </c>
      <c r="T5724" t="str">
        <f>TEXT(Table3[[#This Row],[Order Date]],"yyyy-mm")</f>
        <v>2016-11</v>
      </c>
    </row>
    <row r="5725" spans="1:20"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YEAR(Table3[[#This Row],[Order Date]])</f>
        <v>2017</v>
      </c>
      <c r="T5725" t="str">
        <f>TEXT(Table3[[#This Row],[Order Date]],"yyyy-mm")</f>
        <v>2017-09</v>
      </c>
    </row>
    <row r="5726" spans="1:20"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YEAR(Table3[[#This Row],[Order Date]])</f>
        <v>2015</v>
      </c>
      <c r="T5726" t="str">
        <f>TEXT(Table3[[#This Row],[Order Date]],"yyyy-mm")</f>
        <v>2015-09</v>
      </c>
    </row>
    <row r="5727" spans="1:20"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YEAR(Table3[[#This Row],[Order Date]])</f>
        <v>2016</v>
      </c>
      <c r="T5727" t="str">
        <f>TEXT(Table3[[#This Row],[Order Date]],"yyyy-mm")</f>
        <v>2016-09</v>
      </c>
    </row>
    <row r="5728" spans="1:20"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YEAR(Table3[[#This Row],[Order Date]])</f>
        <v>2016</v>
      </c>
      <c r="T5728" t="str">
        <f>TEXT(Table3[[#This Row],[Order Date]],"yyyy-mm")</f>
        <v>2016-05</v>
      </c>
    </row>
    <row r="5729" spans="1:20"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YEAR(Table3[[#This Row],[Order Date]])</f>
        <v>2018</v>
      </c>
      <c r="T5729" t="str">
        <f>TEXT(Table3[[#This Row],[Order Date]],"yyyy-mm")</f>
        <v>2018-12</v>
      </c>
    </row>
    <row r="5730" spans="1:20"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YEAR(Table3[[#This Row],[Order Date]])</f>
        <v>2018</v>
      </c>
      <c r="T5730" t="str">
        <f>TEXT(Table3[[#This Row],[Order Date]],"yyyy-mm")</f>
        <v>2018-12</v>
      </c>
    </row>
    <row r="5731" spans="1:20"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YEAR(Table3[[#This Row],[Order Date]])</f>
        <v>2018</v>
      </c>
      <c r="T5731" t="str">
        <f>TEXT(Table3[[#This Row],[Order Date]],"yyyy-mm")</f>
        <v>2018-12</v>
      </c>
    </row>
    <row r="5732" spans="1:20"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YEAR(Table3[[#This Row],[Order Date]])</f>
        <v>2018</v>
      </c>
      <c r="T5732" t="str">
        <f>TEXT(Table3[[#This Row],[Order Date]],"yyyy-mm")</f>
        <v>2018-12</v>
      </c>
    </row>
    <row r="5733" spans="1:20"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YEAR(Table3[[#This Row],[Order Date]])</f>
        <v>2018</v>
      </c>
      <c r="T5733" t="str">
        <f>TEXT(Table3[[#This Row],[Order Date]],"yyyy-mm")</f>
        <v>2018-12</v>
      </c>
    </row>
    <row r="5734" spans="1:20"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YEAR(Table3[[#This Row],[Order Date]])</f>
        <v>2018</v>
      </c>
      <c r="T5734" t="str">
        <f>TEXT(Table3[[#This Row],[Order Date]],"yyyy-mm")</f>
        <v>2018-06</v>
      </c>
    </row>
    <row r="5735" spans="1:20"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YEAR(Table3[[#This Row],[Order Date]])</f>
        <v>2018</v>
      </c>
      <c r="T5735" t="str">
        <f>TEXT(Table3[[#This Row],[Order Date]],"yyyy-mm")</f>
        <v>2018-06</v>
      </c>
    </row>
    <row r="5736" spans="1:20"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YEAR(Table3[[#This Row],[Order Date]])</f>
        <v>2018</v>
      </c>
      <c r="T5736" t="str">
        <f>TEXT(Table3[[#This Row],[Order Date]],"yyyy-mm")</f>
        <v>2018-06</v>
      </c>
    </row>
    <row r="5737" spans="1:20"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YEAR(Table3[[#This Row],[Order Date]])</f>
        <v>2015</v>
      </c>
      <c r="T5737" t="str">
        <f>TEXT(Table3[[#This Row],[Order Date]],"yyyy-mm")</f>
        <v>2015-06</v>
      </c>
    </row>
    <row r="5738" spans="1:20"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YEAR(Table3[[#This Row],[Order Date]])</f>
        <v>2015</v>
      </c>
      <c r="T5738" t="str">
        <f>TEXT(Table3[[#This Row],[Order Date]],"yyyy-mm")</f>
        <v>2015-01</v>
      </c>
    </row>
    <row r="5739" spans="1:20"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YEAR(Table3[[#This Row],[Order Date]])</f>
        <v>2015</v>
      </c>
      <c r="T5739" t="str">
        <f>TEXT(Table3[[#This Row],[Order Date]],"yyyy-mm")</f>
        <v>2015-01</v>
      </c>
    </row>
    <row r="5740" spans="1:20"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YEAR(Table3[[#This Row],[Order Date]])</f>
        <v>2017</v>
      </c>
      <c r="T5740" t="str">
        <f>TEXT(Table3[[#This Row],[Order Date]],"yyyy-mm")</f>
        <v>2017-12</v>
      </c>
    </row>
    <row r="5741" spans="1:20"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YEAR(Table3[[#This Row],[Order Date]])</f>
        <v>2018</v>
      </c>
      <c r="T5741" t="str">
        <f>TEXT(Table3[[#This Row],[Order Date]],"yyyy-mm")</f>
        <v>2018-03</v>
      </c>
    </row>
    <row r="5742" spans="1:20"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YEAR(Table3[[#This Row],[Order Date]])</f>
        <v>2018</v>
      </c>
      <c r="T5742" t="str">
        <f>TEXT(Table3[[#This Row],[Order Date]],"yyyy-mm")</f>
        <v>2018-03</v>
      </c>
    </row>
    <row r="5743" spans="1:20"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YEAR(Table3[[#This Row],[Order Date]])</f>
        <v>2018</v>
      </c>
      <c r="T5743" t="str">
        <f>TEXT(Table3[[#This Row],[Order Date]],"yyyy-mm")</f>
        <v>2018-03</v>
      </c>
    </row>
    <row r="5744" spans="1:20"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YEAR(Table3[[#This Row],[Order Date]])</f>
        <v>2018</v>
      </c>
      <c r="T5744" t="str">
        <f>TEXT(Table3[[#This Row],[Order Date]],"yyyy-mm")</f>
        <v>2018-03</v>
      </c>
    </row>
    <row r="5745" spans="1:20"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YEAR(Table3[[#This Row],[Order Date]])</f>
        <v>2018</v>
      </c>
      <c r="T5745" t="str">
        <f>TEXT(Table3[[#This Row],[Order Date]],"yyyy-mm")</f>
        <v>2018-03</v>
      </c>
    </row>
    <row r="5746" spans="1:20"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YEAR(Table3[[#This Row],[Order Date]])</f>
        <v>2018</v>
      </c>
      <c r="T5746" t="str">
        <f>TEXT(Table3[[#This Row],[Order Date]],"yyyy-mm")</f>
        <v>2018-03</v>
      </c>
    </row>
    <row r="5747" spans="1:20"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YEAR(Table3[[#This Row],[Order Date]])</f>
        <v>2018</v>
      </c>
      <c r="T5747" t="str">
        <f>TEXT(Table3[[#This Row],[Order Date]],"yyyy-mm")</f>
        <v>2018-03</v>
      </c>
    </row>
    <row r="5748" spans="1:20"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YEAR(Table3[[#This Row],[Order Date]])</f>
        <v>2017</v>
      </c>
      <c r="T5748" t="str">
        <f>TEXT(Table3[[#This Row],[Order Date]],"yyyy-mm")</f>
        <v>2017-12</v>
      </c>
    </row>
    <row r="5749" spans="1:20"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YEAR(Table3[[#This Row],[Order Date]])</f>
        <v>2017</v>
      </c>
      <c r="T5749" t="str">
        <f>TEXT(Table3[[#This Row],[Order Date]],"yyyy-mm")</f>
        <v>2017-12</v>
      </c>
    </row>
    <row r="5750" spans="1:20"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YEAR(Table3[[#This Row],[Order Date]])</f>
        <v>2017</v>
      </c>
      <c r="T5750" t="str">
        <f>TEXT(Table3[[#This Row],[Order Date]],"yyyy-mm")</f>
        <v>2017-12</v>
      </c>
    </row>
    <row r="5751" spans="1:20"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YEAR(Table3[[#This Row],[Order Date]])</f>
        <v>2018</v>
      </c>
      <c r="T5751" t="str">
        <f>TEXT(Table3[[#This Row],[Order Date]],"yyyy-mm")</f>
        <v>2018-11</v>
      </c>
    </row>
    <row r="5752" spans="1:20"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YEAR(Table3[[#This Row],[Order Date]])</f>
        <v>2015</v>
      </c>
      <c r="T5752" t="str">
        <f>TEXT(Table3[[#This Row],[Order Date]],"yyyy-mm")</f>
        <v>2015-05</v>
      </c>
    </row>
    <row r="5753" spans="1:20"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YEAR(Table3[[#This Row],[Order Date]])</f>
        <v>2017</v>
      </c>
      <c r="T5753" t="str">
        <f>TEXT(Table3[[#This Row],[Order Date]],"yyyy-mm")</f>
        <v>2017-01</v>
      </c>
    </row>
    <row r="5754" spans="1:20"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YEAR(Table3[[#This Row],[Order Date]])</f>
        <v>2017</v>
      </c>
      <c r="T5754" t="str">
        <f>TEXT(Table3[[#This Row],[Order Date]],"yyyy-mm")</f>
        <v>2017-01</v>
      </c>
    </row>
    <row r="5755" spans="1:20"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YEAR(Table3[[#This Row],[Order Date]])</f>
        <v>2017</v>
      </c>
      <c r="T5755" t="str">
        <f>TEXT(Table3[[#This Row],[Order Date]],"yyyy-mm")</f>
        <v>2017-02</v>
      </c>
    </row>
    <row r="5756" spans="1:20"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YEAR(Table3[[#This Row],[Order Date]])</f>
        <v>2016</v>
      </c>
      <c r="T5756" t="str">
        <f>TEXT(Table3[[#This Row],[Order Date]],"yyyy-mm")</f>
        <v>2016-03</v>
      </c>
    </row>
    <row r="5757" spans="1:20"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YEAR(Table3[[#This Row],[Order Date]])</f>
        <v>2015</v>
      </c>
      <c r="T5757" t="str">
        <f>TEXT(Table3[[#This Row],[Order Date]],"yyyy-mm")</f>
        <v>2015-10</v>
      </c>
    </row>
    <row r="5758" spans="1:20"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YEAR(Table3[[#This Row],[Order Date]])</f>
        <v>2015</v>
      </c>
      <c r="T5758" t="str">
        <f>TEXT(Table3[[#This Row],[Order Date]],"yyyy-mm")</f>
        <v>2015-10</v>
      </c>
    </row>
    <row r="5759" spans="1:20"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YEAR(Table3[[#This Row],[Order Date]])</f>
        <v>2016</v>
      </c>
      <c r="T5759" t="str">
        <f>TEXT(Table3[[#This Row],[Order Date]],"yyyy-mm")</f>
        <v>2016-08</v>
      </c>
    </row>
    <row r="5760" spans="1:20"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YEAR(Table3[[#This Row],[Order Date]])</f>
        <v>2016</v>
      </c>
      <c r="T5760" t="str">
        <f>TEXT(Table3[[#This Row],[Order Date]],"yyyy-mm")</f>
        <v>2016-11</v>
      </c>
    </row>
    <row r="5761" spans="1:20"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YEAR(Table3[[#This Row],[Order Date]])</f>
        <v>2017</v>
      </c>
      <c r="T5761" t="str">
        <f>TEXT(Table3[[#This Row],[Order Date]],"yyyy-mm")</f>
        <v>2017-12</v>
      </c>
    </row>
    <row r="5762" spans="1:20"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YEAR(Table3[[#This Row],[Order Date]])</f>
        <v>2017</v>
      </c>
      <c r="T5762" t="str">
        <f>TEXT(Table3[[#This Row],[Order Date]],"yyyy-mm")</f>
        <v>2017-12</v>
      </c>
    </row>
    <row r="5763" spans="1:20"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YEAR(Table3[[#This Row],[Order Date]])</f>
        <v>2018</v>
      </c>
      <c r="T5763" t="str">
        <f>TEXT(Table3[[#This Row],[Order Date]],"yyyy-mm")</f>
        <v>2018-08</v>
      </c>
    </row>
    <row r="5764" spans="1:20"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YEAR(Table3[[#This Row],[Order Date]])</f>
        <v>2018</v>
      </c>
      <c r="T5764" t="str">
        <f>TEXT(Table3[[#This Row],[Order Date]],"yyyy-mm")</f>
        <v>2018-08</v>
      </c>
    </row>
    <row r="5765" spans="1:20"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YEAR(Table3[[#This Row],[Order Date]])</f>
        <v>2016</v>
      </c>
      <c r="T5765" t="str">
        <f>TEXT(Table3[[#This Row],[Order Date]],"yyyy-mm")</f>
        <v>2016-11</v>
      </c>
    </row>
    <row r="5766" spans="1:20"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YEAR(Table3[[#This Row],[Order Date]])</f>
        <v>2016</v>
      </c>
      <c r="T5766" t="str">
        <f>TEXT(Table3[[#This Row],[Order Date]],"yyyy-mm")</f>
        <v>2016-09</v>
      </c>
    </row>
    <row r="5767" spans="1:20"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YEAR(Table3[[#This Row],[Order Date]])</f>
        <v>2015</v>
      </c>
      <c r="T5767" t="str">
        <f>TEXT(Table3[[#This Row],[Order Date]],"yyyy-mm")</f>
        <v>2015-11</v>
      </c>
    </row>
    <row r="5768" spans="1:20"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YEAR(Table3[[#This Row],[Order Date]])</f>
        <v>2017</v>
      </c>
      <c r="T5768" t="str">
        <f>TEXT(Table3[[#This Row],[Order Date]],"yyyy-mm")</f>
        <v>2017-10</v>
      </c>
    </row>
    <row r="5769" spans="1:20"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YEAR(Table3[[#This Row],[Order Date]])</f>
        <v>2018</v>
      </c>
      <c r="T5769" t="str">
        <f>TEXT(Table3[[#This Row],[Order Date]],"yyyy-mm")</f>
        <v>2018-09</v>
      </c>
    </row>
    <row r="5770" spans="1:20"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YEAR(Table3[[#This Row],[Order Date]])</f>
        <v>2016</v>
      </c>
      <c r="T5770" t="str">
        <f>TEXT(Table3[[#This Row],[Order Date]],"yyyy-mm")</f>
        <v>2016-02</v>
      </c>
    </row>
    <row r="5771" spans="1:20"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YEAR(Table3[[#This Row],[Order Date]])</f>
        <v>2016</v>
      </c>
      <c r="T5771" t="str">
        <f>TEXT(Table3[[#This Row],[Order Date]],"yyyy-mm")</f>
        <v>2016-02</v>
      </c>
    </row>
    <row r="5772" spans="1:20"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YEAR(Table3[[#This Row],[Order Date]])</f>
        <v>2016</v>
      </c>
      <c r="T5772" t="str">
        <f>TEXT(Table3[[#This Row],[Order Date]],"yyyy-mm")</f>
        <v>2016-09</v>
      </c>
    </row>
    <row r="5773" spans="1:20"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YEAR(Table3[[#This Row],[Order Date]])</f>
        <v>2016</v>
      </c>
      <c r="T5773" t="str">
        <f>TEXT(Table3[[#This Row],[Order Date]],"yyyy-mm")</f>
        <v>2016-09</v>
      </c>
    </row>
    <row r="5774" spans="1:20"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YEAR(Table3[[#This Row],[Order Date]])</f>
        <v>2016</v>
      </c>
      <c r="T5774" t="str">
        <f>TEXT(Table3[[#This Row],[Order Date]],"yyyy-mm")</f>
        <v>2016-11</v>
      </c>
    </row>
    <row r="5775" spans="1:20"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YEAR(Table3[[#This Row],[Order Date]])</f>
        <v>2017</v>
      </c>
      <c r="T5775" t="str">
        <f>TEXT(Table3[[#This Row],[Order Date]],"yyyy-mm")</f>
        <v>2017-08</v>
      </c>
    </row>
    <row r="5776" spans="1:20"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YEAR(Table3[[#This Row],[Order Date]])</f>
        <v>2017</v>
      </c>
      <c r="T5776" t="str">
        <f>TEXT(Table3[[#This Row],[Order Date]],"yyyy-mm")</f>
        <v>2017-04</v>
      </c>
    </row>
    <row r="5777" spans="1:20"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YEAR(Table3[[#This Row],[Order Date]])</f>
        <v>2017</v>
      </c>
      <c r="T5777" t="str">
        <f>TEXT(Table3[[#This Row],[Order Date]],"yyyy-mm")</f>
        <v>2017-04</v>
      </c>
    </row>
    <row r="5778" spans="1:20"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YEAR(Table3[[#This Row],[Order Date]])</f>
        <v>2017</v>
      </c>
      <c r="T5778" t="str">
        <f>TEXT(Table3[[#This Row],[Order Date]],"yyyy-mm")</f>
        <v>2017-12</v>
      </c>
    </row>
    <row r="5779" spans="1:20"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YEAR(Table3[[#This Row],[Order Date]])</f>
        <v>2017</v>
      </c>
      <c r="T5779" t="str">
        <f>TEXT(Table3[[#This Row],[Order Date]],"yyyy-mm")</f>
        <v>2017-12</v>
      </c>
    </row>
    <row r="5780" spans="1:20"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YEAR(Table3[[#This Row],[Order Date]])</f>
        <v>2015</v>
      </c>
      <c r="T5780" t="str">
        <f>TEXT(Table3[[#This Row],[Order Date]],"yyyy-mm")</f>
        <v>2015-11</v>
      </c>
    </row>
    <row r="5781" spans="1:20"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YEAR(Table3[[#This Row],[Order Date]])</f>
        <v>2015</v>
      </c>
      <c r="T5781" t="str">
        <f>TEXT(Table3[[#This Row],[Order Date]],"yyyy-mm")</f>
        <v>2015-11</v>
      </c>
    </row>
    <row r="5782" spans="1:20"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YEAR(Table3[[#This Row],[Order Date]])</f>
        <v>2016</v>
      </c>
      <c r="T5782" t="str">
        <f>TEXT(Table3[[#This Row],[Order Date]],"yyyy-mm")</f>
        <v>2016-04</v>
      </c>
    </row>
    <row r="5783" spans="1:20"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YEAR(Table3[[#This Row],[Order Date]])</f>
        <v>2016</v>
      </c>
      <c r="T5783" t="str">
        <f>TEXT(Table3[[#This Row],[Order Date]],"yyyy-mm")</f>
        <v>2016-12</v>
      </c>
    </row>
    <row r="5784" spans="1:20"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YEAR(Table3[[#This Row],[Order Date]])</f>
        <v>2016</v>
      </c>
      <c r="T5784" t="str">
        <f>TEXT(Table3[[#This Row],[Order Date]],"yyyy-mm")</f>
        <v>2016-12</v>
      </c>
    </row>
    <row r="5785" spans="1:20"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YEAR(Table3[[#This Row],[Order Date]])</f>
        <v>2016</v>
      </c>
      <c r="T5785" t="str">
        <f>TEXT(Table3[[#This Row],[Order Date]],"yyyy-mm")</f>
        <v>2016-12</v>
      </c>
    </row>
    <row r="5786" spans="1:20"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YEAR(Table3[[#This Row],[Order Date]])</f>
        <v>2018</v>
      </c>
      <c r="T5786" t="str">
        <f>TEXT(Table3[[#This Row],[Order Date]],"yyyy-mm")</f>
        <v>2018-10</v>
      </c>
    </row>
    <row r="5787" spans="1:20"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YEAR(Table3[[#This Row],[Order Date]])</f>
        <v>2018</v>
      </c>
      <c r="T5787" t="str">
        <f>TEXT(Table3[[#This Row],[Order Date]],"yyyy-mm")</f>
        <v>2018-10</v>
      </c>
    </row>
    <row r="5788" spans="1:20"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YEAR(Table3[[#This Row],[Order Date]])</f>
        <v>2018</v>
      </c>
      <c r="T5788" t="str">
        <f>TEXT(Table3[[#This Row],[Order Date]],"yyyy-mm")</f>
        <v>2018-10</v>
      </c>
    </row>
    <row r="5789" spans="1:20"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YEAR(Table3[[#This Row],[Order Date]])</f>
        <v>2018</v>
      </c>
      <c r="T5789" t="str">
        <f>TEXT(Table3[[#This Row],[Order Date]],"yyyy-mm")</f>
        <v>2018-10</v>
      </c>
    </row>
    <row r="5790" spans="1:20"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YEAR(Table3[[#This Row],[Order Date]])</f>
        <v>2018</v>
      </c>
      <c r="T5790" t="str">
        <f>TEXT(Table3[[#This Row],[Order Date]],"yyyy-mm")</f>
        <v>2018-04</v>
      </c>
    </row>
    <row r="5791" spans="1:20"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YEAR(Table3[[#This Row],[Order Date]])</f>
        <v>2018</v>
      </c>
      <c r="T5791" t="str">
        <f>TEXT(Table3[[#This Row],[Order Date]],"yyyy-mm")</f>
        <v>2018-04</v>
      </c>
    </row>
    <row r="5792" spans="1:20"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YEAR(Table3[[#This Row],[Order Date]])</f>
        <v>2018</v>
      </c>
      <c r="T5792" t="str">
        <f>TEXT(Table3[[#This Row],[Order Date]],"yyyy-mm")</f>
        <v>2018-09</v>
      </c>
    </row>
    <row r="5793" spans="1:20"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YEAR(Table3[[#This Row],[Order Date]])</f>
        <v>2018</v>
      </c>
      <c r="T5793" t="str">
        <f>TEXT(Table3[[#This Row],[Order Date]],"yyyy-mm")</f>
        <v>2018-09</v>
      </c>
    </row>
    <row r="5794" spans="1:20"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YEAR(Table3[[#This Row],[Order Date]])</f>
        <v>2018</v>
      </c>
      <c r="T5794" t="str">
        <f>TEXT(Table3[[#This Row],[Order Date]],"yyyy-mm")</f>
        <v>2018-09</v>
      </c>
    </row>
    <row r="5795" spans="1:20"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YEAR(Table3[[#This Row],[Order Date]])</f>
        <v>2018</v>
      </c>
      <c r="T5795" t="str">
        <f>TEXT(Table3[[#This Row],[Order Date]],"yyyy-mm")</f>
        <v>2018-09</v>
      </c>
    </row>
    <row r="5796" spans="1:20"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YEAR(Table3[[#This Row],[Order Date]])</f>
        <v>2018</v>
      </c>
      <c r="T5796" t="str">
        <f>TEXT(Table3[[#This Row],[Order Date]],"yyyy-mm")</f>
        <v>2018-09</v>
      </c>
    </row>
    <row r="5797" spans="1:20"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YEAR(Table3[[#This Row],[Order Date]])</f>
        <v>2015</v>
      </c>
      <c r="T5797" t="str">
        <f>TEXT(Table3[[#This Row],[Order Date]],"yyyy-mm")</f>
        <v>2015-09</v>
      </c>
    </row>
    <row r="5798" spans="1:20"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YEAR(Table3[[#This Row],[Order Date]])</f>
        <v>2015</v>
      </c>
      <c r="T5798" t="str">
        <f>TEXT(Table3[[#This Row],[Order Date]],"yyyy-mm")</f>
        <v>2015-09</v>
      </c>
    </row>
    <row r="5799" spans="1:20"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YEAR(Table3[[#This Row],[Order Date]])</f>
        <v>2015</v>
      </c>
      <c r="T5799" t="str">
        <f>TEXT(Table3[[#This Row],[Order Date]],"yyyy-mm")</f>
        <v>2015-09</v>
      </c>
    </row>
    <row r="5800" spans="1:20"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YEAR(Table3[[#This Row],[Order Date]])</f>
        <v>2015</v>
      </c>
      <c r="T5800" t="str">
        <f>TEXT(Table3[[#This Row],[Order Date]],"yyyy-mm")</f>
        <v>2015-09</v>
      </c>
    </row>
    <row r="5801" spans="1:20"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YEAR(Table3[[#This Row],[Order Date]])</f>
        <v>2015</v>
      </c>
      <c r="T5801" t="str">
        <f>TEXT(Table3[[#This Row],[Order Date]],"yyyy-mm")</f>
        <v>2015-08</v>
      </c>
    </row>
    <row r="5802" spans="1:20"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YEAR(Table3[[#This Row],[Order Date]])</f>
        <v>2015</v>
      </c>
      <c r="T5802" t="str">
        <f>TEXT(Table3[[#This Row],[Order Date]],"yyyy-mm")</f>
        <v>2015-07</v>
      </c>
    </row>
    <row r="5803" spans="1:20"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YEAR(Table3[[#This Row],[Order Date]])</f>
        <v>2015</v>
      </c>
      <c r="T5803" t="str">
        <f>TEXT(Table3[[#This Row],[Order Date]],"yyyy-mm")</f>
        <v>2015-07</v>
      </c>
    </row>
    <row r="5804" spans="1:20"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YEAR(Table3[[#This Row],[Order Date]])</f>
        <v>2016</v>
      </c>
      <c r="T5804" t="str">
        <f>TEXT(Table3[[#This Row],[Order Date]],"yyyy-mm")</f>
        <v>2016-03</v>
      </c>
    </row>
    <row r="5805" spans="1:20"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YEAR(Table3[[#This Row],[Order Date]])</f>
        <v>2018</v>
      </c>
      <c r="T5805" t="str">
        <f>TEXT(Table3[[#This Row],[Order Date]],"yyyy-mm")</f>
        <v>2018-05</v>
      </c>
    </row>
    <row r="5806" spans="1:20"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YEAR(Table3[[#This Row],[Order Date]])</f>
        <v>2018</v>
      </c>
      <c r="T5806" t="str">
        <f>TEXT(Table3[[#This Row],[Order Date]],"yyyy-mm")</f>
        <v>2018-11</v>
      </c>
    </row>
    <row r="5807" spans="1:20"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YEAR(Table3[[#This Row],[Order Date]])</f>
        <v>2018</v>
      </c>
      <c r="T5807" t="str">
        <f>TEXT(Table3[[#This Row],[Order Date]],"yyyy-mm")</f>
        <v>2018-11</v>
      </c>
    </row>
    <row r="5808" spans="1:20"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YEAR(Table3[[#This Row],[Order Date]])</f>
        <v>2017</v>
      </c>
      <c r="T5808" t="str">
        <f>TEXT(Table3[[#This Row],[Order Date]],"yyyy-mm")</f>
        <v>2017-09</v>
      </c>
    </row>
    <row r="5809" spans="1:20"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YEAR(Table3[[#This Row],[Order Date]])</f>
        <v>2017</v>
      </c>
      <c r="T5809" t="str">
        <f>TEXT(Table3[[#This Row],[Order Date]],"yyyy-mm")</f>
        <v>2017-09</v>
      </c>
    </row>
    <row r="5810" spans="1:20"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YEAR(Table3[[#This Row],[Order Date]])</f>
        <v>2017</v>
      </c>
      <c r="T5810" t="str">
        <f>TEXT(Table3[[#This Row],[Order Date]],"yyyy-mm")</f>
        <v>2017-09</v>
      </c>
    </row>
    <row r="5811" spans="1:20"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YEAR(Table3[[#This Row],[Order Date]])</f>
        <v>2017</v>
      </c>
      <c r="T5811" t="str">
        <f>TEXT(Table3[[#This Row],[Order Date]],"yyyy-mm")</f>
        <v>2017-02</v>
      </c>
    </row>
    <row r="5812" spans="1:20"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YEAR(Table3[[#This Row],[Order Date]])</f>
        <v>2016</v>
      </c>
      <c r="T5812" t="str">
        <f>TEXT(Table3[[#This Row],[Order Date]],"yyyy-mm")</f>
        <v>2016-03</v>
      </c>
    </row>
    <row r="5813" spans="1:20"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YEAR(Table3[[#This Row],[Order Date]])</f>
        <v>2016</v>
      </c>
      <c r="T5813" t="str">
        <f>TEXT(Table3[[#This Row],[Order Date]],"yyyy-mm")</f>
        <v>2016-03</v>
      </c>
    </row>
    <row r="5814" spans="1:20"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YEAR(Table3[[#This Row],[Order Date]])</f>
        <v>2016</v>
      </c>
      <c r="T5814" t="str">
        <f>TEXT(Table3[[#This Row],[Order Date]],"yyyy-mm")</f>
        <v>2016-03</v>
      </c>
    </row>
    <row r="5815" spans="1:20"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YEAR(Table3[[#This Row],[Order Date]])</f>
        <v>2016</v>
      </c>
      <c r="T5815" t="str">
        <f>TEXT(Table3[[#This Row],[Order Date]],"yyyy-mm")</f>
        <v>2016-07</v>
      </c>
    </row>
    <row r="5816" spans="1:20"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YEAR(Table3[[#This Row],[Order Date]])</f>
        <v>2016</v>
      </c>
      <c r="T5816" t="str">
        <f>TEXT(Table3[[#This Row],[Order Date]],"yyyy-mm")</f>
        <v>2016-06</v>
      </c>
    </row>
    <row r="5817" spans="1:20"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YEAR(Table3[[#This Row],[Order Date]])</f>
        <v>2015</v>
      </c>
      <c r="T5817" t="str">
        <f>TEXT(Table3[[#This Row],[Order Date]],"yyyy-mm")</f>
        <v>2015-11</v>
      </c>
    </row>
    <row r="5818" spans="1:20"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YEAR(Table3[[#This Row],[Order Date]])</f>
        <v>2015</v>
      </c>
      <c r="T5818" t="str">
        <f>TEXT(Table3[[#This Row],[Order Date]],"yyyy-mm")</f>
        <v>2015-11</v>
      </c>
    </row>
    <row r="5819" spans="1:20"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YEAR(Table3[[#This Row],[Order Date]])</f>
        <v>2015</v>
      </c>
      <c r="T5819" t="str">
        <f>TEXT(Table3[[#This Row],[Order Date]],"yyyy-mm")</f>
        <v>2015-11</v>
      </c>
    </row>
    <row r="5820" spans="1:20"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YEAR(Table3[[#This Row],[Order Date]])</f>
        <v>2015</v>
      </c>
      <c r="T5820" t="str">
        <f>TEXT(Table3[[#This Row],[Order Date]],"yyyy-mm")</f>
        <v>2015-11</v>
      </c>
    </row>
    <row r="5821" spans="1:20"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YEAR(Table3[[#This Row],[Order Date]])</f>
        <v>2015</v>
      </c>
      <c r="T5821" t="str">
        <f>TEXT(Table3[[#This Row],[Order Date]],"yyyy-mm")</f>
        <v>2015-11</v>
      </c>
    </row>
    <row r="5822" spans="1:20"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YEAR(Table3[[#This Row],[Order Date]])</f>
        <v>2018</v>
      </c>
      <c r="T5822" t="str">
        <f>TEXT(Table3[[#This Row],[Order Date]],"yyyy-mm")</f>
        <v>2018-05</v>
      </c>
    </row>
    <row r="5823" spans="1:20"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YEAR(Table3[[#This Row],[Order Date]])</f>
        <v>2018</v>
      </c>
      <c r="T5823" t="str">
        <f>TEXT(Table3[[#This Row],[Order Date]],"yyyy-mm")</f>
        <v>2018-05</v>
      </c>
    </row>
    <row r="5824" spans="1:20"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YEAR(Table3[[#This Row],[Order Date]])</f>
        <v>2018</v>
      </c>
      <c r="T5824" t="str">
        <f>TEXT(Table3[[#This Row],[Order Date]],"yyyy-mm")</f>
        <v>2018-05</v>
      </c>
    </row>
    <row r="5825" spans="1:20"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YEAR(Table3[[#This Row],[Order Date]])</f>
        <v>2018</v>
      </c>
      <c r="T5825" t="str">
        <f>TEXT(Table3[[#This Row],[Order Date]],"yyyy-mm")</f>
        <v>2018-05</v>
      </c>
    </row>
    <row r="5826" spans="1:20"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YEAR(Table3[[#This Row],[Order Date]])</f>
        <v>2015</v>
      </c>
      <c r="T5826" t="str">
        <f>TEXT(Table3[[#This Row],[Order Date]],"yyyy-mm")</f>
        <v>2015-05</v>
      </c>
    </row>
    <row r="5827" spans="1:20"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YEAR(Table3[[#This Row],[Order Date]])</f>
        <v>2018</v>
      </c>
      <c r="T5827" t="str">
        <f>TEXT(Table3[[#This Row],[Order Date]],"yyyy-mm")</f>
        <v>2018-09</v>
      </c>
    </row>
    <row r="5828" spans="1:20"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YEAR(Table3[[#This Row],[Order Date]])</f>
        <v>2018</v>
      </c>
      <c r="T5828" t="str">
        <f>TEXT(Table3[[#This Row],[Order Date]],"yyyy-mm")</f>
        <v>2018-09</v>
      </c>
    </row>
    <row r="5829" spans="1:20"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YEAR(Table3[[#This Row],[Order Date]])</f>
        <v>2018</v>
      </c>
      <c r="T5829" t="str">
        <f>TEXT(Table3[[#This Row],[Order Date]],"yyyy-mm")</f>
        <v>2018-09</v>
      </c>
    </row>
    <row r="5830" spans="1:20"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YEAR(Table3[[#This Row],[Order Date]])</f>
        <v>2018</v>
      </c>
      <c r="T5830" t="str">
        <f>TEXT(Table3[[#This Row],[Order Date]],"yyyy-mm")</f>
        <v>2018-09</v>
      </c>
    </row>
    <row r="5831" spans="1:20"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YEAR(Table3[[#This Row],[Order Date]])</f>
        <v>2017</v>
      </c>
      <c r="T5831" t="str">
        <f>TEXT(Table3[[#This Row],[Order Date]],"yyyy-mm")</f>
        <v>2017-12</v>
      </c>
    </row>
    <row r="5832" spans="1:20"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YEAR(Table3[[#This Row],[Order Date]])</f>
        <v>2017</v>
      </c>
      <c r="T5832" t="str">
        <f>TEXT(Table3[[#This Row],[Order Date]],"yyyy-mm")</f>
        <v>2017-12</v>
      </c>
    </row>
    <row r="5833" spans="1:20"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YEAR(Table3[[#This Row],[Order Date]])</f>
        <v>2016</v>
      </c>
      <c r="T5833" t="str">
        <f>TEXT(Table3[[#This Row],[Order Date]],"yyyy-mm")</f>
        <v>2016-07</v>
      </c>
    </row>
    <row r="5834" spans="1:20"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YEAR(Table3[[#This Row],[Order Date]])</f>
        <v>2017</v>
      </c>
      <c r="T5834" t="str">
        <f>TEXT(Table3[[#This Row],[Order Date]],"yyyy-mm")</f>
        <v>2017-07</v>
      </c>
    </row>
    <row r="5835" spans="1:20"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YEAR(Table3[[#This Row],[Order Date]])</f>
        <v>2017</v>
      </c>
      <c r="T5835" t="str">
        <f>TEXT(Table3[[#This Row],[Order Date]],"yyyy-mm")</f>
        <v>2017-07</v>
      </c>
    </row>
    <row r="5836" spans="1:20"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YEAR(Table3[[#This Row],[Order Date]])</f>
        <v>2016</v>
      </c>
      <c r="T5836" t="str">
        <f>TEXT(Table3[[#This Row],[Order Date]],"yyyy-mm")</f>
        <v>2016-06</v>
      </c>
    </row>
    <row r="5837" spans="1:20"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YEAR(Table3[[#This Row],[Order Date]])</f>
        <v>2016</v>
      </c>
      <c r="T5837" t="str">
        <f>TEXT(Table3[[#This Row],[Order Date]],"yyyy-mm")</f>
        <v>2016-06</v>
      </c>
    </row>
    <row r="5838" spans="1:20"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YEAR(Table3[[#This Row],[Order Date]])</f>
        <v>2016</v>
      </c>
      <c r="T5838" t="str">
        <f>TEXT(Table3[[#This Row],[Order Date]],"yyyy-mm")</f>
        <v>2016-06</v>
      </c>
    </row>
    <row r="5839" spans="1:20"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YEAR(Table3[[#This Row],[Order Date]])</f>
        <v>2018</v>
      </c>
      <c r="T5839" t="str">
        <f>TEXT(Table3[[#This Row],[Order Date]],"yyyy-mm")</f>
        <v>2018-11</v>
      </c>
    </row>
    <row r="5840" spans="1:20"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YEAR(Table3[[#This Row],[Order Date]])</f>
        <v>2016</v>
      </c>
      <c r="T5840" t="str">
        <f>TEXT(Table3[[#This Row],[Order Date]],"yyyy-mm")</f>
        <v>2016-03</v>
      </c>
    </row>
    <row r="5841" spans="1:20"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YEAR(Table3[[#This Row],[Order Date]])</f>
        <v>2016</v>
      </c>
      <c r="T5841" t="str">
        <f>TEXT(Table3[[#This Row],[Order Date]],"yyyy-mm")</f>
        <v>2016-09</v>
      </c>
    </row>
    <row r="5842" spans="1:20"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YEAR(Table3[[#This Row],[Order Date]])</f>
        <v>2016</v>
      </c>
      <c r="T5842" t="str">
        <f>TEXT(Table3[[#This Row],[Order Date]],"yyyy-mm")</f>
        <v>2016-09</v>
      </c>
    </row>
    <row r="5843" spans="1:20"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YEAR(Table3[[#This Row],[Order Date]])</f>
        <v>2016</v>
      </c>
      <c r="T5843" t="str">
        <f>TEXT(Table3[[#This Row],[Order Date]],"yyyy-mm")</f>
        <v>2016-11</v>
      </c>
    </row>
    <row r="5844" spans="1:20"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YEAR(Table3[[#This Row],[Order Date]])</f>
        <v>2016</v>
      </c>
      <c r="T5844" t="str">
        <f>TEXT(Table3[[#This Row],[Order Date]],"yyyy-mm")</f>
        <v>2016-11</v>
      </c>
    </row>
    <row r="5845" spans="1:20"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YEAR(Table3[[#This Row],[Order Date]])</f>
        <v>2016</v>
      </c>
      <c r="T5845" t="str">
        <f>TEXT(Table3[[#This Row],[Order Date]],"yyyy-mm")</f>
        <v>2016-11</v>
      </c>
    </row>
    <row r="5846" spans="1:20"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YEAR(Table3[[#This Row],[Order Date]])</f>
        <v>2016</v>
      </c>
      <c r="T5846" t="str">
        <f>TEXT(Table3[[#This Row],[Order Date]],"yyyy-mm")</f>
        <v>2016-11</v>
      </c>
    </row>
    <row r="5847" spans="1:20"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YEAR(Table3[[#This Row],[Order Date]])</f>
        <v>2016</v>
      </c>
      <c r="T5847" t="str">
        <f>TEXT(Table3[[#This Row],[Order Date]],"yyyy-mm")</f>
        <v>2016-11</v>
      </c>
    </row>
    <row r="5848" spans="1:20"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YEAR(Table3[[#This Row],[Order Date]])</f>
        <v>2016</v>
      </c>
      <c r="T5848" t="str">
        <f>TEXT(Table3[[#This Row],[Order Date]],"yyyy-mm")</f>
        <v>2016-11</v>
      </c>
    </row>
    <row r="5849" spans="1:20"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YEAR(Table3[[#This Row],[Order Date]])</f>
        <v>2016</v>
      </c>
      <c r="T5849" t="str">
        <f>TEXT(Table3[[#This Row],[Order Date]],"yyyy-mm")</f>
        <v>2016-11</v>
      </c>
    </row>
    <row r="5850" spans="1:20"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YEAR(Table3[[#This Row],[Order Date]])</f>
        <v>2016</v>
      </c>
      <c r="T5850" t="str">
        <f>TEXT(Table3[[#This Row],[Order Date]],"yyyy-mm")</f>
        <v>2016-11</v>
      </c>
    </row>
    <row r="5851" spans="1:20"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YEAR(Table3[[#This Row],[Order Date]])</f>
        <v>2016</v>
      </c>
      <c r="T5851" t="str">
        <f>TEXT(Table3[[#This Row],[Order Date]],"yyyy-mm")</f>
        <v>2016-11</v>
      </c>
    </row>
    <row r="5852" spans="1:20"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YEAR(Table3[[#This Row],[Order Date]])</f>
        <v>2016</v>
      </c>
      <c r="T5852" t="str">
        <f>TEXT(Table3[[#This Row],[Order Date]],"yyyy-mm")</f>
        <v>2016-11</v>
      </c>
    </row>
    <row r="5853" spans="1:20"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YEAR(Table3[[#This Row],[Order Date]])</f>
        <v>2016</v>
      </c>
      <c r="T5853" t="str">
        <f>TEXT(Table3[[#This Row],[Order Date]],"yyyy-mm")</f>
        <v>2016-11</v>
      </c>
    </row>
    <row r="5854" spans="1:20"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YEAR(Table3[[#This Row],[Order Date]])</f>
        <v>2016</v>
      </c>
      <c r="T5854" t="str">
        <f>TEXT(Table3[[#This Row],[Order Date]],"yyyy-mm")</f>
        <v>2016-11</v>
      </c>
    </row>
    <row r="5855" spans="1:20"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YEAR(Table3[[#This Row],[Order Date]])</f>
        <v>2015</v>
      </c>
      <c r="T5855" t="str">
        <f>TEXT(Table3[[#This Row],[Order Date]],"yyyy-mm")</f>
        <v>2015-09</v>
      </c>
    </row>
    <row r="5856" spans="1:20"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YEAR(Table3[[#This Row],[Order Date]])</f>
        <v>2016</v>
      </c>
      <c r="T5856" t="str">
        <f>TEXT(Table3[[#This Row],[Order Date]],"yyyy-mm")</f>
        <v>2016-08</v>
      </c>
    </row>
    <row r="5857" spans="1:20"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YEAR(Table3[[#This Row],[Order Date]])</f>
        <v>2016</v>
      </c>
      <c r="T5857" t="str">
        <f>TEXT(Table3[[#This Row],[Order Date]],"yyyy-mm")</f>
        <v>2016-08</v>
      </c>
    </row>
    <row r="5858" spans="1:20"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YEAR(Table3[[#This Row],[Order Date]])</f>
        <v>2016</v>
      </c>
      <c r="T5858" t="str">
        <f>TEXT(Table3[[#This Row],[Order Date]],"yyyy-mm")</f>
        <v>2016-08</v>
      </c>
    </row>
    <row r="5859" spans="1:20"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YEAR(Table3[[#This Row],[Order Date]])</f>
        <v>2016</v>
      </c>
      <c r="T5859" t="str">
        <f>TEXT(Table3[[#This Row],[Order Date]],"yyyy-mm")</f>
        <v>2016-08</v>
      </c>
    </row>
    <row r="5860" spans="1:20"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YEAR(Table3[[#This Row],[Order Date]])</f>
        <v>2018</v>
      </c>
      <c r="T5860" t="str">
        <f>TEXT(Table3[[#This Row],[Order Date]],"yyyy-mm")</f>
        <v>2018-09</v>
      </c>
    </row>
    <row r="5861" spans="1:20"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YEAR(Table3[[#This Row],[Order Date]])</f>
        <v>2016</v>
      </c>
      <c r="T5861" t="str">
        <f>TEXT(Table3[[#This Row],[Order Date]],"yyyy-mm")</f>
        <v>2016-11</v>
      </c>
    </row>
    <row r="5862" spans="1:20"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YEAR(Table3[[#This Row],[Order Date]])</f>
        <v>2016</v>
      </c>
      <c r="T5862" t="str">
        <f>TEXT(Table3[[#This Row],[Order Date]],"yyyy-mm")</f>
        <v>2016-04</v>
      </c>
    </row>
    <row r="5863" spans="1:20"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YEAR(Table3[[#This Row],[Order Date]])</f>
        <v>2017</v>
      </c>
      <c r="T5863" t="str">
        <f>TEXT(Table3[[#This Row],[Order Date]],"yyyy-mm")</f>
        <v>2017-05</v>
      </c>
    </row>
    <row r="5864" spans="1:20"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YEAR(Table3[[#This Row],[Order Date]])</f>
        <v>2017</v>
      </c>
      <c r="T5864" t="str">
        <f>TEXT(Table3[[#This Row],[Order Date]],"yyyy-mm")</f>
        <v>2017-05</v>
      </c>
    </row>
    <row r="5865" spans="1:20"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YEAR(Table3[[#This Row],[Order Date]])</f>
        <v>2017</v>
      </c>
      <c r="T5865" t="str">
        <f>TEXT(Table3[[#This Row],[Order Date]],"yyyy-mm")</f>
        <v>2017-05</v>
      </c>
    </row>
    <row r="5866" spans="1:20"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YEAR(Table3[[#This Row],[Order Date]])</f>
        <v>2015</v>
      </c>
      <c r="T5866" t="str">
        <f>TEXT(Table3[[#This Row],[Order Date]],"yyyy-mm")</f>
        <v>2015-08</v>
      </c>
    </row>
    <row r="5867" spans="1:20"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YEAR(Table3[[#This Row],[Order Date]])</f>
        <v>2015</v>
      </c>
      <c r="T5867" t="str">
        <f>TEXT(Table3[[#This Row],[Order Date]],"yyyy-mm")</f>
        <v>2015-08</v>
      </c>
    </row>
    <row r="5868" spans="1:20"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YEAR(Table3[[#This Row],[Order Date]])</f>
        <v>2015</v>
      </c>
      <c r="T5868" t="str">
        <f>TEXT(Table3[[#This Row],[Order Date]],"yyyy-mm")</f>
        <v>2015-08</v>
      </c>
    </row>
    <row r="5869" spans="1:20"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YEAR(Table3[[#This Row],[Order Date]])</f>
        <v>2017</v>
      </c>
      <c r="T5869" t="str">
        <f>TEXT(Table3[[#This Row],[Order Date]],"yyyy-mm")</f>
        <v>2017-01</v>
      </c>
    </row>
    <row r="5870" spans="1:20"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YEAR(Table3[[#This Row],[Order Date]])</f>
        <v>2017</v>
      </c>
      <c r="T5870" t="str">
        <f>TEXT(Table3[[#This Row],[Order Date]],"yyyy-mm")</f>
        <v>2017-01</v>
      </c>
    </row>
    <row r="5871" spans="1:20"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YEAR(Table3[[#This Row],[Order Date]])</f>
        <v>2017</v>
      </c>
      <c r="T5871" t="str">
        <f>TEXT(Table3[[#This Row],[Order Date]],"yyyy-mm")</f>
        <v>2017-11</v>
      </c>
    </row>
    <row r="5872" spans="1:20"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YEAR(Table3[[#This Row],[Order Date]])</f>
        <v>2017</v>
      </c>
      <c r="T5872" t="str">
        <f>TEXT(Table3[[#This Row],[Order Date]],"yyyy-mm")</f>
        <v>2017-06</v>
      </c>
    </row>
    <row r="5873" spans="1:20"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YEAR(Table3[[#This Row],[Order Date]])</f>
        <v>2017</v>
      </c>
      <c r="T5873" t="str">
        <f>TEXT(Table3[[#This Row],[Order Date]],"yyyy-mm")</f>
        <v>2017-09</v>
      </c>
    </row>
    <row r="5874" spans="1:20"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YEAR(Table3[[#This Row],[Order Date]])</f>
        <v>2018</v>
      </c>
      <c r="T5874" t="str">
        <f>TEXT(Table3[[#This Row],[Order Date]],"yyyy-mm")</f>
        <v>2018-03</v>
      </c>
    </row>
    <row r="5875" spans="1:20"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YEAR(Table3[[#This Row],[Order Date]])</f>
        <v>2018</v>
      </c>
      <c r="T5875" t="str">
        <f>TEXT(Table3[[#This Row],[Order Date]],"yyyy-mm")</f>
        <v>2018-06</v>
      </c>
    </row>
    <row r="5876" spans="1:20"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YEAR(Table3[[#This Row],[Order Date]])</f>
        <v>2018</v>
      </c>
      <c r="T5876" t="str">
        <f>TEXT(Table3[[#This Row],[Order Date]],"yyyy-mm")</f>
        <v>2018-06</v>
      </c>
    </row>
    <row r="5877" spans="1:20"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YEAR(Table3[[#This Row],[Order Date]])</f>
        <v>2016</v>
      </c>
      <c r="T5877" t="str">
        <f>TEXT(Table3[[#This Row],[Order Date]],"yyyy-mm")</f>
        <v>2016-04</v>
      </c>
    </row>
    <row r="5878" spans="1:20"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YEAR(Table3[[#This Row],[Order Date]])</f>
        <v>2015</v>
      </c>
      <c r="T5878" t="str">
        <f>TEXT(Table3[[#This Row],[Order Date]],"yyyy-mm")</f>
        <v>2015-05</v>
      </c>
    </row>
    <row r="5879" spans="1:20"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YEAR(Table3[[#This Row],[Order Date]])</f>
        <v>2015</v>
      </c>
      <c r="T5879" t="str">
        <f>TEXT(Table3[[#This Row],[Order Date]],"yyyy-mm")</f>
        <v>2015-05</v>
      </c>
    </row>
    <row r="5880" spans="1:20"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YEAR(Table3[[#This Row],[Order Date]])</f>
        <v>2015</v>
      </c>
      <c r="T5880" t="str">
        <f>TEXT(Table3[[#This Row],[Order Date]],"yyyy-mm")</f>
        <v>2015-05</v>
      </c>
    </row>
    <row r="5881" spans="1:20"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YEAR(Table3[[#This Row],[Order Date]])</f>
        <v>2017</v>
      </c>
      <c r="T5881" t="str">
        <f>TEXT(Table3[[#This Row],[Order Date]],"yyyy-mm")</f>
        <v>2017-09</v>
      </c>
    </row>
    <row r="5882" spans="1:20"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YEAR(Table3[[#This Row],[Order Date]])</f>
        <v>2017</v>
      </c>
      <c r="T5882" t="str">
        <f>TEXT(Table3[[#This Row],[Order Date]],"yyyy-mm")</f>
        <v>2017-09</v>
      </c>
    </row>
    <row r="5883" spans="1:20"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YEAR(Table3[[#This Row],[Order Date]])</f>
        <v>2017</v>
      </c>
      <c r="T5883" t="str">
        <f>TEXT(Table3[[#This Row],[Order Date]],"yyyy-mm")</f>
        <v>2017-09</v>
      </c>
    </row>
    <row r="5884" spans="1:20"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YEAR(Table3[[#This Row],[Order Date]])</f>
        <v>2017</v>
      </c>
      <c r="T5884" t="str">
        <f>TEXT(Table3[[#This Row],[Order Date]],"yyyy-mm")</f>
        <v>2017-09</v>
      </c>
    </row>
    <row r="5885" spans="1:20"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YEAR(Table3[[#This Row],[Order Date]])</f>
        <v>2017</v>
      </c>
      <c r="T5885" t="str">
        <f>TEXT(Table3[[#This Row],[Order Date]],"yyyy-mm")</f>
        <v>2017-03</v>
      </c>
    </row>
    <row r="5886" spans="1:20"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YEAR(Table3[[#This Row],[Order Date]])</f>
        <v>2017</v>
      </c>
      <c r="T5886" t="str">
        <f>TEXT(Table3[[#This Row],[Order Date]],"yyyy-mm")</f>
        <v>2017-03</v>
      </c>
    </row>
    <row r="5887" spans="1:20"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YEAR(Table3[[#This Row],[Order Date]])</f>
        <v>2015</v>
      </c>
      <c r="T5887" t="str">
        <f>TEXT(Table3[[#This Row],[Order Date]],"yyyy-mm")</f>
        <v>2015-10</v>
      </c>
    </row>
    <row r="5888" spans="1:20"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YEAR(Table3[[#This Row],[Order Date]])</f>
        <v>2015</v>
      </c>
      <c r="T5888" t="str">
        <f>TEXT(Table3[[#This Row],[Order Date]],"yyyy-mm")</f>
        <v>2015-10</v>
      </c>
    </row>
    <row r="5889" spans="1:20"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YEAR(Table3[[#This Row],[Order Date]])</f>
        <v>2018</v>
      </c>
      <c r="T5889" t="str">
        <f>TEXT(Table3[[#This Row],[Order Date]],"yyyy-mm")</f>
        <v>2018-10</v>
      </c>
    </row>
    <row r="5890" spans="1:20"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YEAR(Table3[[#This Row],[Order Date]])</f>
        <v>2016</v>
      </c>
      <c r="T5890" t="str">
        <f>TEXT(Table3[[#This Row],[Order Date]],"yyyy-mm")</f>
        <v>2016-05</v>
      </c>
    </row>
    <row r="5891" spans="1:20"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YEAR(Table3[[#This Row],[Order Date]])</f>
        <v>2017</v>
      </c>
      <c r="T5891" t="str">
        <f>TEXT(Table3[[#This Row],[Order Date]],"yyyy-mm")</f>
        <v>2017-04</v>
      </c>
    </row>
    <row r="5892" spans="1:20"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YEAR(Table3[[#This Row],[Order Date]])</f>
        <v>2017</v>
      </c>
      <c r="T5892" t="str">
        <f>TEXT(Table3[[#This Row],[Order Date]],"yyyy-mm")</f>
        <v>2017-11</v>
      </c>
    </row>
    <row r="5893" spans="1:20"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YEAR(Table3[[#This Row],[Order Date]])</f>
        <v>2017</v>
      </c>
      <c r="T5893" t="str">
        <f>TEXT(Table3[[#This Row],[Order Date]],"yyyy-mm")</f>
        <v>2017-11</v>
      </c>
    </row>
    <row r="5894" spans="1:20"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YEAR(Table3[[#This Row],[Order Date]])</f>
        <v>2017</v>
      </c>
      <c r="T5894" t="str">
        <f>TEXT(Table3[[#This Row],[Order Date]],"yyyy-mm")</f>
        <v>2017-11</v>
      </c>
    </row>
    <row r="5895" spans="1:20"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YEAR(Table3[[#This Row],[Order Date]])</f>
        <v>2018</v>
      </c>
      <c r="T5895" t="str">
        <f>TEXT(Table3[[#This Row],[Order Date]],"yyyy-mm")</f>
        <v>2018-09</v>
      </c>
    </row>
    <row r="5896" spans="1:20"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YEAR(Table3[[#This Row],[Order Date]])</f>
        <v>2018</v>
      </c>
      <c r="T5896" t="str">
        <f>TEXT(Table3[[#This Row],[Order Date]],"yyyy-mm")</f>
        <v>2018-09</v>
      </c>
    </row>
    <row r="5897" spans="1:20"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YEAR(Table3[[#This Row],[Order Date]])</f>
        <v>2015</v>
      </c>
      <c r="T5897" t="str">
        <f>TEXT(Table3[[#This Row],[Order Date]],"yyyy-mm")</f>
        <v>2015-11</v>
      </c>
    </row>
    <row r="5898" spans="1:20"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YEAR(Table3[[#This Row],[Order Date]])</f>
        <v>2015</v>
      </c>
      <c r="T5898" t="str">
        <f>TEXT(Table3[[#This Row],[Order Date]],"yyyy-mm")</f>
        <v>2015-11</v>
      </c>
    </row>
    <row r="5899" spans="1:20"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YEAR(Table3[[#This Row],[Order Date]])</f>
        <v>2017</v>
      </c>
      <c r="T5899" t="str">
        <f>TEXT(Table3[[#This Row],[Order Date]],"yyyy-mm")</f>
        <v>2017-04</v>
      </c>
    </row>
    <row r="5900" spans="1:20"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YEAR(Table3[[#This Row],[Order Date]])</f>
        <v>2017</v>
      </c>
      <c r="T5900" t="str">
        <f>TEXT(Table3[[#This Row],[Order Date]],"yyyy-mm")</f>
        <v>2017-04</v>
      </c>
    </row>
    <row r="5901" spans="1:20"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YEAR(Table3[[#This Row],[Order Date]])</f>
        <v>2018</v>
      </c>
      <c r="T5901" t="str">
        <f>TEXT(Table3[[#This Row],[Order Date]],"yyyy-mm")</f>
        <v>2018-01</v>
      </c>
    </row>
    <row r="5902" spans="1:20"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YEAR(Table3[[#This Row],[Order Date]])</f>
        <v>2016</v>
      </c>
      <c r="T5902" t="str">
        <f>TEXT(Table3[[#This Row],[Order Date]],"yyyy-mm")</f>
        <v>2016-11</v>
      </c>
    </row>
    <row r="5903" spans="1:20"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YEAR(Table3[[#This Row],[Order Date]])</f>
        <v>2017</v>
      </c>
      <c r="T5903" t="str">
        <f>TEXT(Table3[[#This Row],[Order Date]],"yyyy-mm")</f>
        <v>2017-11</v>
      </c>
    </row>
    <row r="5904" spans="1:20"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YEAR(Table3[[#This Row],[Order Date]])</f>
        <v>2018</v>
      </c>
      <c r="T5904" t="str">
        <f>TEXT(Table3[[#This Row],[Order Date]],"yyyy-mm")</f>
        <v>2018-11</v>
      </c>
    </row>
    <row r="5905" spans="1:20"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YEAR(Table3[[#This Row],[Order Date]])</f>
        <v>2018</v>
      </c>
      <c r="T5905" t="str">
        <f>TEXT(Table3[[#This Row],[Order Date]],"yyyy-mm")</f>
        <v>2018-11</v>
      </c>
    </row>
    <row r="5906" spans="1:20"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YEAR(Table3[[#This Row],[Order Date]])</f>
        <v>2018</v>
      </c>
      <c r="T5906" t="str">
        <f>TEXT(Table3[[#This Row],[Order Date]],"yyyy-mm")</f>
        <v>2018-11</v>
      </c>
    </row>
    <row r="5907" spans="1:20"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YEAR(Table3[[#This Row],[Order Date]])</f>
        <v>2018</v>
      </c>
      <c r="T5907" t="str">
        <f>TEXT(Table3[[#This Row],[Order Date]],"yyyy-mm")</f>
        <v>2018-11</v>
      </c>
    </row>
    <row r="5908" spans="1:20"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YEAR(Table3[[#This Row],[Order Date]])</f>
        <v>2018</v>
      </c>
      <c r="T5908" t="str">
        <f>TEXT(Table3[[#This Row],[Order Date]],"yyyy-mm")</f>
        <v>2018-11</v>
      </c>
    </row>
    <row r="5909" spans="1:20"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YEAR(Table3[[#This Row],[Order Date]])</f>
        <v>2017</v>
      </c>
      <c r="T5909" t="str">
        <f>TEXT(Table3[[#This Row],[Order Date]],"yyyy-mm")</f>
        <v>2017-12</v>
      </c>
    </row>
    <row r="5910" spans="1:20"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YEAR(Table3[[#This Row],[Order Date]])</f>
        <v>2017</v>
      </c>
      <c r="T5910" t="str">
        <f>TEXT(Table3[[#This Row],[Order Date]],"yyyy-mm")</f>
        <v>2017-12</v>
      </c>
    </row>
    <row r="5911" spans="1:20"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YEAR(Table3[[#This Row],[Order Date]])</f>
        <v>2017</v>
      </c>
      <c r="T5911" t="str">
        <f>TEXT(Table3[[#This Row],[Order Date]],"yyyy-mm")</f>
        <v>2017-12</v>
      </c>
    </row>
    <row r="5912" spans="1:20"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YEAR(Table3[[#This Row],[Order Date]])</f>
        <v>2017</v>
      </c>
      <c r="T5912" t="str">
        <f>TEXT(Table3[[#This Row],[Order Date]],"yyyy-mm")</f>
        <v>2017-12</v>
      </c>
    </row>
    <row r="5913" spans="1:20"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YEAR(Table3[[#This Row],[Order Date]])</f>
        <v>2017</v>
      </c>
      <c r="T5913" t="str">
        <f>TEXT(Table3[[#This Row],[Order Date]],"yyyy-mm")</f>
        <v>2017-12</v>
      </c>
    </row>
    <row r="5914" spans="1:20"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YEAR(Table3[[#This Row],[Order Date]])</f>
        <v>2015</v>
      </c>
      <c r="T5914" t="str">
        <f>TEXT(Table3[[#This Row],[Order Date]],"yyyy-mm")</f>
        <v>2015-08</v>
      </c>
    </row>
    <row r="5915" spans="1:20"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YEAR(Table3[[#This Row],[Order Date]])</f>
        <v>2016</v>
      </c>
      <c r="T5915" t="str">
        <f>TEXT(Table3[[#This Row],[Order Date]],"yyyy-mm")</f>
        <v>2016-09</v>
      </c>
    </row>
    <row r="5916" spans="1:20"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YEAR(Table3[[#This Row],[Order Date]])</f>
        <v>2016</v>
      </c>
      <c r="T5916" t="str">
        <f>TEXT(Table3[[#This Row],[Order Date]],"yyyy-mm")</f>
        <v>2016-09</v>
      </c>
    </row>
    <row r="5917" spans="1:20"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YEAR(Table3[[#This Row],[Order Date]])</f>
        <v>2016</v>
      </c>
      <c r="T5917" t="str">
        <f>TEXT(Table3[[#This Row],[Order Date]],"yyyy-mm")</f>
        <v>2016-09</v>
      </c>
    </row>
    <row r="5918" spans="1:20"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YEAR(Table3[[#This Row],[Order Date]])</f>
        <v>2016</v>
      </c>
      <c r="T5918" t="str">
        <f>TEXT(Table3[[#This Row],[Order Date]],"yyyy-mm")</f>
        <v>2016-09</v>
      </c>
    </row>
    <row r="5919" spans="1:20"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YEAR(Table3[[#This Row],[Order Date]])</f>
        <v>2016</v>
      </c>
      <c r="T5919" t="str">
        <f>TEXT(Table3[[#This Row],[Order Date]],"yyyy-mm")</f>
        <v>2016-09</v>
      </c>
    </row>
    <row r="5920" spans="1:20"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YEAR(Table3[[#This Row],[Order Date]])</f>
        <v>2016</v>
      </c>
      <c r="T5920" t="str">
        <f>TEXT(Table3[[#This Row],[Order Date]],"yyyy-mm")</f>
        <v>2016-09</v>
      </c>
    </row>
    <row r="5921" spans="1:20"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YEAR(Table3[[#This Row],[Order Date]])</f>
        <v>2016</v>
      </c>
      <c r="T5921" t="str">
        <f>TEXT(Table3[[#This Row],[Order Date]],"yyyy-mm")</f>
        <v>2016-09</v>
      </c>
    </row>
    <row r="5922" spans="1:20"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YEAR(Table3[[#This Row],[Order Date]])</f>
        <v>2016</v>
      </c>
      <c r="T5922" t="str">
        <f>TEXT(Table3[[#This Row],[Order Date]],"yyyy-mm")</f>
        <v>2016-09</v>
      </c>
    </row>
    <row r="5923" spans="1:20"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YEAR(Table3[[#This Row],[Order Date]])</f>
        <v>2016</v>
      </c>
      <c r="T5923" t="str">
        <f>TEXT(Table3[[#This Row],[Order Date]],"yyyy-mm")</f>
        <v>2016-09</v>
      </c>
    </row>
    <row r="5924" spans="1:20"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YEAR(Table3[[#This Row],[Order Date]])</f>
        <v>2016</v>
      </c>
      <c r="T5924" t="str">
        <f>TEXT(Table3[[#This Row],[Order Date]],"yyyy-mm")</f>
        <v>2016-09</v>
      </c>
    </row>
    <row r="5925" spans="1:20"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YEAR(Table3[[#This Row],[Order Date]])</f>
        <v>2017</v>
      </c>
      <c r="T5925" t="str">
        <f>TEXT(Table3[[#This Row],[Order Date]],"yyyy-mm")</f>
        <v>2017-11</v>
      </c>
    </row>
    <row r="5926" spans="1:20"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YEAR(Table3[[#This Row],[Order Date]])</f>
        <v>2018</v>
      </c>
      <c r="T5926" t="str">
        <f>TEXT(Table3[[#This Row],[Order Date]],"yyyy-mm")</f>
        <v>2018-11</v>
      </c>
    </row>
    <row r="5927" spans="1:20"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YEAR(Table3[[#This Row],[Order Date]])</f>
        <v>2018</v>
      </c>
      <c r="T5927" t="str">
        <f>TEXT(Table3[[#This Row],[Order Date]],"yyyy-mm")</f>
        <v>2018-06</v>
      </c>
    </row>
    <row r="5928" spans="1:20"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YEAR(Table3[[#This Row],[Order Date]])</f>
        <v>2015</v>
      </c>
      <c r="T5928" t="str">
        <f>TEXT(Table3[[#This Row],[Order Date]],"yyyy-mm")</f>
        <v>2015-04</v>
      </c>
    </row>
    <row r="5929" spans="1:20"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YEAR(Table3[[#This Row],[Order Date]])</f>
        <v>2015</v>
      </c>
      <c r="T5929" t="str">
        <f>TEXT(Table3[[#This Row],[Order Date]],"yyyy-mm")</f>
        <v>2015-10</v>
      </c>
    </row>
    <row r="5930" spans="1:20"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YEAR(Table3[[#This Row],[Order Date]])</f>
        <v>2015</v>
      </c>
      <c r="T5930" t="str">
        <f>TEXT(Table3[[#This Row],[Order Date]],"yyyy-mm")</f>
        <v>2015-10</v>
      </c>
    </row>
    <row r="5931" spans="1:20"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YEAR(Table3[[#This Row],[Order Date]])</f>
        <v>2018</v>
      </c>
      <c r="T5931" t="str">
        <f>TEXT(Table3[[#This Row],[Order Date]],"yyyy-mm")</f>
        <v>2018-07</v>
      </c>
    </row>
    <row r="5932" spans="1:20"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YEAR(Table3[[#This Row],[Order Date]])</f>
        <v>2018</v>
      </c>
      <c r="T5932" t="str">
        <f>TEXT(Table3[[#This Row],[Order Date]],"yyyy-mm")</f>
        <v>2018-07</v>
      </c>
    </row>
    <row r="5933" spans="1:20"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YEAR(Table3[[#This Row],[Order Date]])</f>
        <v>2018</v>
      </c>
      <c r="T5933" t="str">
        <f>TEXT(Table3[[#This Row],[Order Date]],"yyyy-mm")</f>
        <v>2018-07</v>
      </c>
    </row>
    <row r="5934" spans="1:20"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YEAR(Table3[[#This Row],[Order Date]])</f>
        <v>2018</v>
      </c>
      <c r="T5934" t="str">
        <f>TEXT(Table3[[#This Row],[Order Date]],"yyyy-mm")</f>
        <v>2018-07</v>
      </c>
    </row>
    <row r="5935" spans="1:20"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YEAR(Table3[[#This Row],[Order Date]])</f>
        <v>2018</v>
      </c>
      <c r="T5935" t="str">
        <f>TEXT(Table3[[#This Row],[Order Date]],"yyyy-mm")</f>
        <v>2018-07</v>
      </c>
    </row>
    <row r="5936" spans="1:20"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YEAR(Table3[[#This Row],[Order Date]])</f>
        <v>2018</v>
      </c>
      <c r="T5936" t="str">
        <f>TEXT(Table3[[#This Row],[Order Date]],"yyyy-mm")</f>
        <v>2018-07</v>
      </c>
    </row>
    <row r="5937" spans="1:20"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YEAR(Table3[[#This Row],[Order Date]])</f>
        <v>2017</v>
      </c>
      <c r="T5937" t="str">
        <f>TEXT(Table3[[#This Row],[Order Date]],"yyyy-mm")</f>
        <v>2017-07</v>
      </c>
    </row>
    <row r="5938" spans="1:20"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YEAR(Table3[[#This Row],[Order Date]])</f>
        <v>2017</v>
      </c>
      <c r="T5938" t="str">
        <f>TEXT(Table3[[#This Row],[Order Date]],"yyyy-mm")</f>
        <v>2017-07</v>
      </c>
    </row>
    <row r="5939" spans="1:20"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YEAR(Table3[[#This Row],[Order Date]])</f>
        <v>2017</v>
      </c>
      <c r="T5939" t="str">
        <f>TEXT(Table3[[#This Row],[Order Date]],"yyyy-mm")</f>
        <v>2017-07</v>
      </c>
    </row>
    <row r="5940" spans="1:20"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YEAR(Table3[[#This Row],[Order Date]])</f>
        <v>2018</v>
      </c>
      <c r="T5940" t="str">
        <f>TEXT(Table3[[#This Row],[Order Date]],"yyyy-mm")</f>
        <v>2018-05</v>
      </c>
    </row>
    <row r="5941" spans="1:20"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YEAR(Table3[[#This Row],[Order Date]])</f>
        <v>2018</v>
      </c>
      <c r="T5941" t="str">
        <f>TEXT(Table3[[#This Row],[Order Date]],"yyyy-mm")</f>
        <v>2018-05</v>
      </c>
    </row>
    <row r="5942" spans="1:20"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YEAR(Table3[[#This Row],[Order Date]])</f>
        <v>2018</v>
      </c>
      <c r="T5942" t="str">
        <f>TEXT(Table3[[#This Row],[Order Date]],"yyyy-mm")</f>
        <v>2018-10</v>
      </c>
    </row>
    <row r="5943" spans="1:20"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YEAR(Table3[[#This Row],[Order Date]])</f>
        <v>2018</v>
      </c>
      <c r="T5943" t="str">
        <f>TEXT(Table3[[#This Row],[Order Date]],"yyyy-mm")</f>
        <v>2018-10</v>
      </c>
    </row>
    <row r="5944" spans="1:20"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YEAR(Table3[[#This Row],[Order Date]])</f>
        <v>2017</v>
      </c>
      <c r="T5944" t="str">
        <f>TEXT(Table3[[#This Row],[Order Date]],"yyyy-mm")</f>
        <v>2017-08</v>
      </c>
    </row>
    <row r="5945" spans="1:20"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YEAR(Table3[[#This Row],[Order Date]])</f>
        <v>2015</v>
      </c>
      <c r="T5945" t="str">
        <f>TEXT(Table3[[#This Row],[Order Date]],"yyyy-mm")</f>
        <v>2015-08</v>
      </c>
    </row>
    <row r="5946" spans="1:20"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YEAR(Table3[[#This Row],[Order Date]])</f>
        <v>2015</v>
      </c>
      <c r="T5946" t="str">
        <f>TEXT(Table3[[#This Row],[Order Date]],"yyyy-mm")</f>
        <v>2015-08</v>
      </c>
    </row>
    <row r="5947" spans="1:20"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YEAR(Table3[[#This Row],[Order Date]])</f>
        <v>2015</v>
      </c>
      <c r="T5947" t="str">
        <f>TEXT(Table3[[#This Row],[Order Date]],"yyyy-mm")</f>
        <v>2015-08</v>
      </c>
    </row>
    <row r="5948" spans="1:20"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YEAR(Table3[[#This Row],[Order Date]])</f>
        <v>2015</v>
      </c>
      <c r="T5948" t="str">
        <f>TEXT(Table3[[#This Row],[Order Date]],"yyyy-mm")</f>
        <v>2015-08</v>
      </c>
    </row>
    <row r="5949" spans="1:20"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YEAR(Table3[[#This Row],[Order Date]])</f>
        <v>2016</v>
      </c>
      <c r="T5949" t="str">
        <f>TEXT(Table3[[#This Row],[Order Date]],"yyyy-mm")</f>
        <v>2016-09</v>
      </c>
    </row>
    <row r="5950" spans="1:20"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YEAR(Table3[[#This Row],[Order Date]])</f>
        <v>2018</v>
      </c>
      <c r="T5950" t="str">
        <f>TEXT(Table3[[#This Row],[Order Date]],"yyyy-mm")</f>
        <v>2018-03</v>
      </c>
    </row>
    <row r="5951" spans="1:20"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YEAR(Table3[[#This Row],[Order Date]])</f>
        <v>2018</v>
      </c>
      <c r="T5951" t="str">
        <f>TEXT(Table3[[#This Row],[Order Date]],"yyyy-mm")</f>
        <v>2018-03</v>
      </c>
    </row>
    <row r="5952" spans="1:20"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YEAR(Table3[[#This Row],[Order Date]])</f>
        <v>2018</v>
      </c>
      <c r="T5952" t="str">
        <f>TEXT(Table3[[#This Row],[Order Date]],"yyyy-mm")</f>
        <v>2018-03</v>
      </c>
    </row>
    <row r="5953" spans="1:20"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YEAR(Table3[[#This Row],[Order Date]])</f>
        <v>2018</v>
      </c>
      <c r="T5953" t="str">
        <f>TEXT(Table3[[#This Row],[Order Date]],"yyyy-mm")</f>
        <v>2018-03</v>
      </c>
    </row>
    <row r="5954" spans="1:20"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YEAR(Table3[[#This Row],[Order Date]])</f>
        <v>2018</v>
      </c>
      <c r="T5954" t="str">
        <f>TEXT(Table3[[#This Row],[Order Date]],"yyyy-mm")</f>
        <v>2018-04</v>
      </c>
    </row>
    <row r="5955" spans="1:20"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YEAR(Table3[[#This Row],[Order Date]])</f>
        <v>2015</v>
      </c>
      <c r="T5955" t="str">
        <f>TEXT(Table3[[#This Row],[Order Date]],"yyyy-mm")</f>
        <v>2015-03</v>
      </c>
    </row>
    <row r="5956" spans="1:20"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YEAR(Table3[[#This Row],[Order Date]])</f>
        <v>2015</v>
      </c>
      <c r="T5956" t="str">
        <f>TEXT(Table3[[#This Row],[Order Date]],"yyyy-mm")</f>
        <v>2015-11</v>
      </c>
    </row>
    <row r="5957" spans="1:20"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YEAR(Table3[[#This Row],[Order Date]])</f>
        <v>2015</v>
      </c>
      <c r="T5957" t="str">
        <f>TEXT(Table3[[#This Row],[Order Date]],"yyyy-mm")</f>
        <v>2015-11</v>
      </c>
    </row>
    <row r="5958" spans="1:20"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YEAR(Table3[[#This Row],[Order Date]])</f>
        <v>2017</v>
      </c>
      <c r="T5958" t="str">
        <f>TEXT(Table3[[#This Row],[Order Date]],"yyyy-mm")</f>
        <v>2017-03</v>
      </c>
    </row>
    <row r="5959" spans="1:20"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YEAR(Table3[[#This Row],[Order Date]])</f>
        <v>2017</v>
      </c>
      <c r="T5959" t="str">
        <f>TEXT(Table3[[#This Row],[Order Date]],"yyyy-mm")</f>
        <v>2017-03</v>
      </c>
    </row>
    <row r="5960" spans="1:20"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YEAR(Table3[[#This Row],[Order Date]])</f>
        <v>2017</v>
      </c>
      <c r="T5960" t="str">
        <f>TEXT(Table3[[#This Row],[Order Date]],"yyyy-mm")</f>
        <v>2017-03</v>
      </c>
    </row>
    <row r="5961" spans="1:20"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YEAR(Table3[[#This Row],[Order Date]])</f>
        <v>2017</v>
      </c>
      <c r="T5961" t="str">
        <f>TEXT(Table3[[#This Row],[Order Date]],"yyyy-mm")</f>
        <v>2017-03</v>
      </c>
    </row>
    <row r="5962" spans="1:20"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YEAR(Table3[[#This Row],[Order Date]])</f>
        <v>2018</v>
      </c>
      <c r="T5962" t="str">
        <f>TEXT(Table3[[#This Row],[Order Date]],"yyyy-mm")</f>
        <v>2018-02</v>
      </c>
    </row>
    <row r="5963" spans="1:20"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YEAR(Table3[[#This Row],[Order Date]])</f>
        <v>2015</v>
      </c>
      <c r="T5963" t="str">
        <f>TEXT(Table3[[#This Row],[Order Date]],"yyyy-mm")</f>
        <v>2015-11</v>
      </c>
    </row>
    <row r="5964" spans="1:20"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YEAR(Table3[[#This Row],[Order Date]])</f>
        <v>2015</v>
      </c>
      <c r="T5964" t="str">
        <f>TEXT(Table3[[#This Row],[Order Date]],"yyyy-mm")</f>
        <v>2015-11</v>
      </c>
    </row>
    <row r="5965" spans="1:20"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YEAR(Table3[[#This Row],[Order Date]])</f>
        <v>2015</v>
      </c>
      <c r="T5965" t="str">
        <f>TEXT(Table3[[#This Row],[Order Date]],"yyyy-mm")</f>
        <v>2015-11</v>
      </c>
    </row>
    <row r="5966" spans="1:20"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YEAR(Table3[[#This Row],[Order Date]])</f>
        <v>2018</v>
      </c>
      <c r="T5966" t="str">
        <f>TEXT(Table3[[#This Row],[Order Date]],"yyyy-mm")</f>
        <v>2018-08</v>
      </c>
    </row>
    <row r="5967" spans="1:20"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YEAR(Table3[[#This Row],[Order Date]])</f>
        <v>2018</v>
      </c>
      <c r="T5967" t="str">
        <f>TEXT(Table3[[#This Row],[Order Date]],"yyyy-mm")</f>
        <v>2018-08</v>
      </c>
    </row>
    <row r="5968" spans="1:20"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YEAR(Table3[[#This Row],[Order Date]])</f>
        <v>2018</v>
      </c>
      <c r="T5968" t="str">
        <f>TEXT(Table3[[#This Row],[Order Date]],"yyyy-mm")</f>
        <v>2018-08</v>
      </c>
    </row>
    <row r="5969" spans="1:20"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YEAR(Table3[[#This Row],[Order Date]])</f>
        <v>2017</v>
      </c>
      <c r="T5969" t="str">
        <f>TEXT(Table3[[#This Row],[Order Date]],"yyyy-mm")</f>
        <v>2017-01</v>
      </c>
    </row>
    <row r="5970" spans="1:20"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YEAR(Table3[[#This Row],[Order Date]])</f>
        <v>2015</v>
      </c>
      <c r="T5970" t="str">
        <f>TEXT(Table3[[#This Row],[Order Date]],"yyyy-mm")</f>
        <v>2015-07</v>
      </c>
    </row>
    <row r="5971" spans="1:20"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YEAR(Table3[[#This Row],[Order Date]])</f>
        <v>2015</v>
      </c>
      <c r="T5971" t="str">
        <f>TEXT(Table3[[#This Row],[Order Date]],"yyyy-mm")</f>
        <v>2015-07</v>
      </c>
    </row>
    <row r="5972" spans="1:20"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YEAR(Table3[[#This Row],[Order Date]])</f>
        <v>2015</v>
      </c>
      <c r="T5972" t="str">
        <f>TEXT(Table3[[#This Row],[Order Date]],"yyyy-mm")</f>
        <v>2015-07</v>
      </c>
    </row>
    <row r="5973" spans="1:20"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YEAR(Table3[[#This Row],[Order Date]])</f>
        <v>2015</v>
      </c>
      <c r="T5973" t="str">
        <f>TEXT(Table3[[#This Row],[Order Date]],"yyyy-mm")</f>
        <v>2015-07</v>
      </c>
    </row>
    <row r="5974" spans="1:20"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YEAR(Table3[[#This Row],[Order Date]])</f>
        <v>2018</v>
      </c>
      <c r="T5974" t="str">
        <f>TEXT(Table3[[#This Row],[Order Date]],"yyyy-mm")</f>
        <v>2018-02</v>
      </c>
    </row>
    <row r="5975" spans="1:20"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YEAR(Table3[[#This Row],[Order Date]])</f>
        <v>2016</v>
      </c>
      <c r="T5975" t="str">
        <f>TEXT(Table3[[#This Row],[Order Date]],"yyyy-mm")</f>
        <v>2016-12</v>
      </c>
    </row>
    <row r="5976" spans="1:20"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YEAR(Table3[[#This Row],[Order Date]])</f>
        <v>2017</v>
      </c>
      <c r="T5976" t="str">
        <f>TEXT(Table3[[#This Row],[Order Date]],"yyyy-mm")</f>
        <v>2017-10</v>
      </c>
    </row>
    <row r="5977" spans="1:20"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YEAR(Table3[[#This Row],[Order Date]])</f>
        <v>2018</v>
      </c>
      <c r="T5977" t="str">
        <f>TEXT(Table3[[#This Row],[Order Date]],"yyyy-mm")</f>
        <v>2018-07</v>
      </c>
    </row>
    <row r="5978" spans="1:20"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YEAR(Table3[[#This Row],[Order Date]])</f>
        <v>2018</v>
      </c>
      <c r="T5978" t="str">
        <f>TEXT(Table3[[#This Row],[Order Date]],"yyyy-mm")</f>
        <v>2018-07</v>
      </c>
    </row>
    <row r="5979" spans="1:20"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YEAR(Table3[[#This Row],[Order Date]])</f>
        <v>2018</v>
      </c>
      <c r="T5979" t="str">
        <f>TEXT(Table3[[#This Row],[Order Date]],"yyyy-mm")</f>
        <v>2018-04</v>
      </c>
    </row>
    <row r="5980" spans="1:20"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YEAR(Table3[[#This Row],[Order Date]])</f>
        <v>2015</v>
      </c>
      <c r="T5980" t="str">
        <f>TEXT(Table3[[#This Row],[Order Date]],"yyyy-mm")</f>
        <v>2015-09</v>
      </c>
    </row>
    <row r="5981" spans="1:20"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YEAR(Table3[[#This Row],[Order Date]])</f>
        <v>2015</v>
      </c>
      <c r="T5981" t="str">
        <f>TEXT(Table3[[#This Row],[Order Date]],"yyyy-mm")</f>
        <v>2015-09</v>
      </c>
    </row>
    <row r="5982" spans="1:20"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YEAR(Table3[[#This Row],[Order Date]])</f>
        <v>2015</v>
      </c>
      <c r="T5982" t="str">
        <f>TEXT(Table3[[#This Row],[Order Date]],"yyyy-mm")</f>
        <v>2015-09</v>
      </c>
    </row>
    <row r="5983" spans="1:20"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YEAR(Table3[[#This Row],[Order Date]])</f>
        <v>2015</v>
      </c>
      <c r="T5983" t="str">
        <f>TEXT(Table3[[#This Row],[Order Date]],"yyyy-mm")</f>
        <v>2015-09</v>
      </c>
    </row>
    <row r="5984" spans="1:20"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YEAR(Table3[[#This Row],[Order Date]])</f>
        <v>2017</v>
      </c>
      <c r="T5984" t="str">
        <f>TEXT(Table3[[#This Row],[Order Date]],"yyyy-mm")</f>
        <v>2017-11</v>
      </c>
    </row>
    <row r="5985" spans="1:20"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YEAR(Table3[[#This Row],[Order Date]])</f>
        <v>2018</v>
      </c>
      <c r="T5985" t="str">
        <f>TEXT(Table3[[#This Row],[Order Date]],"yyyy-mm")</f>
        <v>2018-09</v>
      </c>
    </row>
    <row r="5986" spans="1:20"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YEAR(Table3[[#This Row],[Order Date]])</f>
        <v>2017</v>
      </c>
      <c r="T5986" t="str">
        <f>TEXT(Table3[[#This Row],[Order Date]],"yyyy-mm")</f>
        <v>2017-07</v>
      </c>
    </row>
    <row r="5987" spans="1:20"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YEAR(Table3[[#This Row],[Order Date]])</f>
        <v>2017</v>
      </c>
      <c r="T5987" t="str">
        <f>TEXT(Table3[[#This Row],[Order Date]],"yyyy-mm")</f>
        <v>2017-07</v>
      </c>
    </row>
    <row r="5988" spans="1:20"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YEAR(Table3[[#This Row],[Order Date]])</f>
        <v>2017</v>
      </c>
      <c r="T5988" t="str">
        <f>TEXT(Table3[[#This Row],[Order Date]],"yyyy-mm")</f>
        <v>2017-07</v>
      </c>
    </row>
    <row r="5989" spans="1:20"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YEAR(Table3[[#This Row],[Order Date]])</f>
        <v>2017</v>
      </c>
      <c r="T5989" t="str">
        <f>TEXT(Table3[[#This Row],[Order Date]],"yyyy-mm")</f>
        <v>2017-07</v>
      </c>
    </row>
    <row r="5990" spans="1:20"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YEAR(Table3[[#This Row],[Order Date]])</f>
        <v>2017</v>
      </c>
      <c r="T5990" t="str">
        <f>TEXT(Table3[[#This Row],[Order Date]],"yyyy-mm")</f>
        <v>2017-07</v>
      </c>
    </row>
    <row r="5991" spans="1:20"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YEAR(Table3[[#This Row],[Order Date]])</f>
        <v>2017</v>
      </c>
      <c r="T5991" t="str">
        <f>TEXT(Table3[[#This Row],[Order Date]],"yyyy-mm")</f>
        <v>2017-07</v>
      </c>
    </row>
    <row r="5992" spans="1:20"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YEAR(Table3[[#This Row],[Order Date]])</f>
        <v>2018</v>
      </c>
      <c r="T5992" t="str">
        <f>TEXT(Table3[[#This Row],[Order Date]],"yyyy-mm")</f>
        <v>2018-09</v>
      </c>
    </row>
    <row r="5993" spans="1:20"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YEAR(Table3[[#This Row],[Order Date]])</f>
        <v>2018</v>
      </c>
      <c r="T5993" t="str">
        <f>TEXT(Table3[[#This Row],[Order Date]],"yyyy-mm")</f>
        <v>2018-09</v>
      </c>
    </row>
    <row r="5994" spans="1:20"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YEAR(Table3[[#This Row],[Order Date]])</f>
        <v>2018</v>
      </c>
      <c r="T5994" t="str">
        <f>TEXT(Table3[[#This Row],[Order Date]],"yyyy-mm")</f>
        <v>2018-09</v>
      </c>
    </row>
    <row r="5995" spans="1:20"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YEAR(Table3[[#This Row],[Order Date]])</f>
        <v>2017</v>
      </c>
      <c r="T5995" t="str">
        <f>TEXT(Table3[[#This Row],[Order Date]],"yyyy-mm")</f>
        <v>2017-12</v>
      </c>
    </row>
    <row r="5996" spans="1:20"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YEAR(Table3[[#This Row],[Order Date]])</f>
        <v>2017</v>
      </c>
      <c r="T5996" t="str">
        <f>TEXT(Table3[[#This Row],[Order Date]],"yyyy-mm")</f>
        <v>2017-12</v>
      </c>
    </row>
    <row r="5997" spans="1:20"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YEAR(Table3[[#This Row],[Order Date]])</f>
        <v>2017</v>
      </c>
      <c r="T5997" t="str">
        <f>TEXT(Table3[[#This Row],[Order Date]],"yyyy-mm")</f>
        <v>2017-12</v>
      </c>
    </row>
    <row r="5998" spans="1:20"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YEAR(Table3[[#This Row],[Order Date]])</f>
        <v>2017</v>
      </c>
      <c r="T5998" t="str">
        <f>TEXT(Table3[[#This Row],[Order Date]],"yyyy-mm")</f>
        <v>2017-12</v>
      </c>
    </row>
    <row r="5999" spans="1:20"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YEAR(Table3[[#This Row],[Order Date]])</f>
        <v>2017</v>
      </c>
      <c r="T5999" t="str">
        <f>TEXT(Table3[[#This Row],[Order Date]],"yyyy-mm")</f>
        <v>2017-12</v>
      </c>
    </row>
    <row r="6000" spans="1:20"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YEAR(Table3[[#This Row],[Order Date]])</f>
        <v>2015</v>
      </c>
      <c r="T6000" t="str">
        <f>TEXT(Table3[[#This Row],[Order Date]],"yyyy-mm")</f>
        <v>2015-12</v>
      </c>
    </row>
    <row r="6001" spans="1:20"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YEAR(Table3[[#This Row],[Order Date]])</f>
        <v>2015</v>
      </c>
      <c r="T6001" t="str">
        <f>TEXT(Table3[[#This Row],[Order Date]],"yyyy-mm")</f>
        <v>2015-12</v>
      </c>
    </row>
    <row r="6002" spans="1:20"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YEAR(Table3[[#This Row],[Order Date]])</f>
        <v>2015</v>
      </c>
      <c r="T6002" t="str">
        <f>TEXT(Table3[[#This Row],[Order Date]],"yyyy-mm")</f>
        <v>2015-12</v>
      </c>
    </row>
    <row r="6003" spans="1:20"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YEAR(Table3[[#This Row],[Order Date]])</f>
        <v>2015</v>
      </c>
      <c r="T6003" t="str">
        <f>TEXT(Table3[[#This Row],[Order Date]],"yyyy-mm")</f>
        <v>2015-12</v>
      </c>
    </row>
    <row r="6004" spans="1:20"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YEAR(Table3[[#This Row],[Order Date]])</f>
        <v>2015</v>
      </c>
      <c r="T6004" t="str">
        <f>TEXT(Table3[[#This Row],[Order Date]],"yyyy-mm")</f>
        <v>2015-12</v>
      </c>
    </row>
    <row r="6005" spans="1:20"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YEAR(Table3[[#This Row],[Order Date]])</f>
        <v>2018</v>
      </c>
      <c r="T6005" t="str">
        <f>TEXT(Table3[[#This Row],[Order Date]],"yyyy-mm")</f>
        <v>2018-09</v>
      </c>
    </row>
    <row r="6006" spans="1:20"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YEAR(Table3[[#This Row],[Order Date]])</f>
        <v>2018</v>
      </c>
      <c r="T6006" t="str">
        <f>TEXT(Table3[[#This Row],[Order Date]],"yyyy-mm")</f>
        <v>2018-09</v>
      </c>
    </row>
    <row r="6007" spans="1:20"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YEAR(Table3[[#This Row],[Order Date]])</f>
        <v>2016</v>
      </c>
      <c r="T6007" t="str">
        <f>TEXT(Table3[[#This Row],[Order Date]],"yyyy-mm")</f>
        <v>2016-11</v>
      </c>
    </row>
    <row r="6008" spans="1:20"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YEAR(Table3[[#This Row],[Order Date]])</f>
        <v>2018</v>
      </c>
      <c r="T6008" t="str">
        <f>TEXT(Table3[[#This Row],[Order Date]],"yyyy-mm")</f>
        <v>2018-12</v>
      </c>
    </row>
    <row r="6009" spans="1:20"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YEAR(Table3[[#This Row],[Order Date]])</f>
        <v>2018</v>
      </c>
      <c r="T6009" t="str">
        <f>TEXT(Table3[[#This Row],[Order Date]],"yyyy-mm")</f>
        <v>2018-04</v>
      </c>
    </row>
    <row r="6010" spans="1:20"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YEAR(Table3[[#This Row],[Order Date]])</f>
        <v>2016</v>
      </c>
      <c r="T6010" t="str">
        <f>TEXT(Table3[[#This Row],[Order Date]],"yyyy-mm")</f>
        <v>2016-12</v>
      </c>
    </row>
    <row r="6011" spans="1:20"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YEAR(Table3[[#This Row],[Order Date]])</f>
        <v>2016</v>
      </c>
      <c r="T6011" t="str">
        <f>TEXT(Table3[[#This Row],[Order Date]],"yyyy-mm")</f>
        <v>2016-12</v>
      </c>
    </row>
    <row r="6012" spans="1:20"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YEAR(Table3[[#This Row],[Order Date]])</f>
        <v>2016</v>
      </c>
      <c r="T6012" t="str">
        <f>TEXT(Table3[[#This Row],[Order Date]],"yyyy-mm")</f>
        <v>2016-12</v>
      </c>
    </row>
    <row r="6013" spans="1:20"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YEAR(Table3[[#This Row],[Order Date]])</f>
        <v>2016</v>
      </c>
      <c r="T6013" t="str">
        <f>TEXT(Table3[[#This Row],[Order Date]],"yyyy-mm")</f>
        <v>2016-12</v>
      </c>
    </row>
    <row r="6014" spans="1:20"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YEAR(Table3[[#This Row],[Order Date]])</f>
        <v>2016</v>
      </c>
      <c r="T6014" t="str">
        <f>TEXT(Table3[[#This Row],[Order Date]],"yyyy-mm")</f>
        <v>2016-12</v>
      </c>
    </row>
    <row r="6015" spans="1:20"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YEAR(Table3[[#This Row],[Order Date]])</f>
        <v>2017</v>
      </c>
      <c r="T6015" t="str">
        <f>TEXT(Table3[[#This Row],[Order Date]],"yyyy-mm")</f>
        <v>2017-03</v>
      </c>
    </row>
    <row r="6016" spans="1:20"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YEAR(Table3[[#This Row],[Order Date]])</f>
        <v>2017</v>
      </c>
      <c r="T6016" t="str">
        <f>TEXT(Table3[[#This Row],[Order Date]],"yyyy-mm")</f>
        <v>2017-03</v>
      </c>
    </row>
    <row r="6017" spans="1:20"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YEAR(Table3[[#This Row],[Order Date]])</f>
        <v>2015</v>
      </c>
      <c r="T6017" t="str">
        <f>TEXT(Table3[[#This Row],[Order Date]],"yyyy-mm")</f>
        <v>2015-04</v>
      </c>
    </row>
    <row r="6018" spans="1:20"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YEAR(Table3[[#This Row],[Order Date]])</f>
        <v>2015</v>
      </c>
      <c r="T6018" t="str">
        <f>TEXT(Table3[[#This Row],[Order Date]],"yyyy-mm")</f>
        <v>2015-04</v>
      </c>
    </row>
    <row r="6019" spans="1:20"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YEAR(Table3[[#This Row],[Order Date]])</f>
        <v>2015</v>
      </c>
      <c r="T6019" t="str">
        <f>TEXT(Table3[[#This Row],[Order Date]],"yyyy-mm")</f>
        <v>2015-04</v>
      </c>
    </row>
    <row r="6020" spans="1:20"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YEAR(Table3[[#This Row],[Order Date]])</f>
        <v>2015</v>
      </c>
      <c r="T6020" t="str">
        <f>TEXT(Table3[[#This Row],[Order Date]],"yyyy-mm")</f>
        <v>2015-04</v>
      </c>
    </row>
    <row r="6021" spans="1:20"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YEAR(Table3[[#This Row],[Order Date]])</f>
        <v>2015</v>
      </c>
      <c r="T6021" t="str">
        <f>TEXT(Table3[[#This Row],[Order Date]],"yyyy-mm")</f>
        <v>2015-10</v>
      </c>
    </row>
    <row r="6022" spans="1:20"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YEAR(Table3[[#This Row],[Order Date]])</f>
        <v>2017</v>
      </c>
      <c r="T6022" t="str">
        <f>TEXT(Table3[[#This Row],[Order Date]],"yyyy-mm")</f>
        <v>2017-08</v>
      </c>
    </row>
    <row r="6023" spans="1:20"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YEAR(Table3[[#This Row],[Order Date]])</f>
        <v>2017</v>
      </c>
      <c r="T6023" t="str">
        <f>TEXT(Table3[[#This Row],[Order Date]],"yyyy-mm")</f>
        <v>2017-08</v>
      </c>
    </row>
    <row r="6024" spans="1:20"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YEAR(Table3[[#This Row],[Order Date]])</f>
        <v>2015</v>
      </c>
      <c r="T6024" t="str">
        <f>TEXT(Table3[[#This Row],[Order Date]],"yyyy-mm")</f>
        <v>2015-11</v>
      </c>
    </row>
    <row r="6025" spans="1:20"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YEAR(Table3[[#This Row],[Order Date]])</f>
        <v>2018</v>
      </c>
      <c r="T6025" t="str">
        <f>TEXT(Table3[[#This Row],[Order Date]],"yyyy-mm")</f>
        <v>2018-04</v>
      </c>
    </row>
    <row r="6026" spans="1:20"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YEAR(Table3[[#This Row],[Order Date]])</f>
        <v>2018</v>
      </c>
      <c r="T6026" t="str">
        <f>TEXT(Table3[[#This Row],[Order Date]],"yyyy-mm")</f>
        <v>2018-08</v>
      </c>
    </row>
    <row r="6027" spans="1:20"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YEAR(Table3[[#This Row],[Order Date]])</f>
        <v>2018</v>
      </c>
      <c r="T6027" t="str">
        <f>TEXT(Table3[[#This Row],[Order Date]],"yyyy-mm")</f>
        <v>2018-08</v>
      </c>
    </row>
    <row r="6028" spans="1:20"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YEAR(Table3[[#This Row],[Order Date]])</f>
        <v>2018</v>
      </c>
      <c r="T6028" t="str">
        <f>TEXT(Table3[[#This Row],[Order Date]],"yyyy-mm")</f>
        <v>2018-02</v>
      </c>
    </row>
    <row r="6029" spans="1:20"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YEAR(Table3[[#This Row],[Order Date]])</f>
        <v>2018</v>
      </c>
      <c r="T6029" t="str">
        <f>TEXT(Table3[[#This Row],[Order Date]],"yyyy-mm")</f>
        <v>2018-02</v>
      </c>
    </row>
    <row r="6030" spans="1:20"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YEAR(Table3[[#This Row],[Order Date]])</f>
        <v>2017</v>
      </c>
      <c r="T6030" t="str">
        <f>TEXT(Table3[[#This Row],[Order Date]],"yyyy-mm")</f>
        <v>2017-11</v>
      </c>
    </row>
    <row r="6031" spans="1:20"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YEAR(Table3[[#This Row],[Order Date]])</f>
        <v>2017</v>
      </c>
      <c r="T6031" t="str">
        <f>TEXT(Table3[[#This Row],[Order Date]],"yyyy-mm")</f>
        <v>2017-11</v>
      </c>
    </row>
    <row r="6032" spans="1:20"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YEAR(Table3[[#This Row],[Order Date]])</f>
        <v>2018</v>
      </c>
      <c r="T6032" t="str">
        <f>TEXT(Table3[[#This Row],[Order Date]],"yyyy-mm")</f>
        <v>2018-07</v>
      </c>
    </row>
    <row r="6033" spans="1:20"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YEAR(Table3[[#This Row],[Order Date]])</f>
        <v>2017</v>
      </c>
      <c r="T6033" t="str">
        <f>TEXT(Table3[[#This Row],[Order Date]],"yyyy-mm")</f>
        <v>2017-12</v>
      </c>
    </row>
    <row r="6034" spans="1:20"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YEAR(Table3[[#This Row],[Order Date]])</f>
        <v>2018</v>
      </c>
      <c r="T6034" t="str">
        <f>TEXT(Table3[[#This Row],[Order Date]],"yyyy-mm")</f>
        <v>2018-04</v>
      </c>
    </row>
    <row r="6035" spans="1:20"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YEAR(Table3[[#This Row],[Order Date]])</f>
        <v>2016</v>
      </c>
      <c r="T6035" t="str">
        <f>TEXT(Table3[[#This Row],[Order Date]],"yyyy-mm")</f>
        <v>2016-12</v>
      </c>
    </row>
    <row r="6036" spans="1:20"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YEAR(Table3[[#This Row],[Order Date]])</f>
        <v>2016</v>
      </c>
      <c r="T6036" t="str">
        <f>TEXT(Table3[[#This Row],[Order Date]],"yyyy-mm")</f>
        <v>2016-04</v>
      </c>
    </row>
    <row r="6037" spans="1:20"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YEAR(Table3[[#This Row],[Order Date]])</f>
        <v>2016</v>
      </c>
      <c r="T6037" t="str">
        <f>TEXT(Table3[[#This Row],[Order Date]],"yyyy-mm")</f>
        <v>2016-04</v>
      </c>
    </row>
    <row r="6038" spans="1:20"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YEAR(Table3[[#This Row],[Order Date]])</f>
        <v>2017</v>
      </c>
      <c r="T6038" t="str">
        <f>TEXT(Table3[[#This Row],[Order Date]],"yyyy-mm")</f>
        <v>2017-09</v>
      </c>
    </row>
    <row r="6039" spans="1:20"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YEAR(Table3[[#This Row],[Order Date]])</f>
        <v>2017</v>
      </c>
      <c r="T6039" t="str">
        <f>TEXT(Table3[[#This Row],[Order Date]],"yyyy-mm")</f>
        <v>2017-09</v>
      </c>
    </row>
    <row r="6040" spans="1:20"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YEAR(Table3[[#This Row],[Order Date]])</f>
        <v>2017</v>
      </c>
      <c r="T6040" t="str">
        <f>TEXT(Table3[[#This Row],[Order Date]],"yyyy-mm")</f>
        <v>2017-09</v>
      </c>
    </row>
    <row r="6041" spans="1:20"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YEAR(Table3[[#This Row],[Order Date]])</f>
        <v>2017</v>
      </c>
      <c r="T6041" t="str">
        <f>TEXT(Table3[[#This Row],[Order Date]],"yyyy-mm")</f>
        <v>2017-09</v>
      </c>
    </row>
    <row r="6042" spans="1:20"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YEAR(Table3[[#This Row],[Order Date]])</f>
        <v>2018</v>
      </c>
      <c r="T6042" t="str">
        <f>TEXT(Table3[[#This Row],[Order Date]],"yyyy-mm")</f>
        <v>2018-09</v>
      </c>
    </row>
    <row r="6043" spans="1:20"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YEAR(Table3[[#This Row],[Order Date]])</f>
        <v>2018</v>
      </c>
      <c r="T6043" t="str">
        <f>TEXT(Table3[[#This Row],[Order Date]],"yyyy-mm")</f>
        <v>2018-09</v>
      </c>
    </row>
    <row r="6044" spans="1:20"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YEAR(Table3[[#This Row],[Order Date]])</f>
        <v>2017</v>
      </c>
      <c r="T6044" t="str">
        <f>TEXT(Table3[[#This Row],[Order Date]],"yyyy-mm")</f>
        <v>2017-02</v>
      </c>
    </row>
    <row r="6045" spans="1:20"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YEAR(Table3[[#This Row],[Order Date]])</f>
        <v>2018</v>
      </c>
      <c r="T6045" t="str">
        <f>TEXT(Table3[[#This Row],[Order Date]],"yyyy-mm")</f>
        <v>2018-05</v>
      </c>
    </row>
    <row r="6046" spans="1:20"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YEAR(Table3[[#This Row],[Order Date]])</f>
        <v>2018</v>
      </c>
      <c r="T6046" t="str">
        <f>TEXT(Table3[[#This Row],[Order Date]],"yyyy-mm")</f>
        <v>2018-05</v>
      </c>
    </row>
    <row r="6047" spans="1:20"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YEAR(Table3[[#This Row],[Order Date]])</f>
        <v>2016</v>
      </c>
      <c r="T6047" t="str">
        <f>TEXT(Table3[[#This Row],[Order Date]],"yyyy-mm")</f>
        <v>2016-09</v>
      </c>
    </row>
    <row r="6048" spans="1:20"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YEAR(Table3[[#This Row],[Order Date]])</f>
        <v>2017</v>
      </c>
      <c r="T6048" t="str">
        <f>TEXT(Table3[[#This Row],[Order Date]],"yyyy-mm")</f>
        <v>2017-06</v>
      </c>
    </row>
    <row r="6049" spans="1:20"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YEAR(Table3[[#This Row],[Order Date]])</f>
        <v>2016</v>
      </c>
      <c r="T6049" t="str">
        <f>TEXT(Table3[[#This Row],[Order Date]],"yyyy-mm")</f>
        <v>2016-11</v>
      </c>
    </row>
    <row r="6050" spans="1:20"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YEAR(Table3[[#This Row],[Order Date]])</f>
        <v>2016</v>
      </c>
      <c r="T6050" t="str">
        <f>TEXT(Table3[[#This Row],[Order Date]],"yyyy-mm")</f>
        <v>2016-11</v>
      </c>
    </row>
    <row r="6051" spans="1:20"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YEAR(Table3[[#This Row],[Order Date]])</f>
        <v>2017</v>
      </c>
      <c r="T6051" t="str">
        <f>TEXT(Table3[[#This Row],[Order Date]],"yyyy-mm")</f>
        <v>2017-06</v>
      </c>
    </row>
    <row r="6052" spans="1:20"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YEAR(Table3[[#This Row],[Order Date]])</f>
        <v>2016</v>
      </c>
      <c r="T6052" t="str">
        <f>TEXT(Table3[[#This Row],[Order Date]],"yyyy-mm")</f>
        <v>2016-04</v>
      </c>
    </row>
    <row r="6053" spans="1:20"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YEAR(Table3[[#This Row],[Order Date]])</f>
        <v>2016</v>
      </c>
      <c r="T6053" t="str">
        <f>TEXT(Table3[[#This Row],[Order Date]],"yyyy-mm")</f>
        <v>2016-04</v>
      </c>
    </row>
    <row r="6054" spans="1:20"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YEAR(Table3[[#This Row],[Order Date]])</f>
        <v>2017</v>
      </c>
      <c r="T6054" t="str">
        <f>TEXT(Table3[[#This Row],[Order Date]],"yyyy-mm")</f>
        <v>2017-09</v>
      </c>
    </row>
    <row r="6055" spans="1:20"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YEAR(Table3[[#This Row],[Order Date]])</f>
        <v>2017</v>
      </c>
      <c r="T6055" t="str">
        <f>TEXT(Table3[[#This Row],[Order Date]],"yyyy-mm")</f>
        <v>2017-09</v>
      </c>
    </row>
    <row r="6056" spans="1:20"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YEAR(Table3[[#This Row],[Order Date]])</f>
        <v>2017</v>
      </c>
      <c r="T6056" t="str">
        <f>TEXT(Table3[[#This Row],[Order Date]],"yyyy-mm")</f>
        <v>2017-09</v>
      </c>
    </row>
    <row r="6057" spans="1:20"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YEAR(Table3[[#This Row],[Order Date]])</f>
        <v>2017</v>
      </c>
      <c r="T6057" t="str">
        <f>TEXT(Table3[[#This Row],[Order Date]],"yyyy-mm")</f>
        <v>2017-08</v>
      </c>
    </row>
    <row r="6058" spans="1:20"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YEAR(Table3[[#This Row],[Order Date]])</f>
        <v>2017</v>
      </c>
      <c r="T6058" t="str">
        <f>TEXT(Table3[[#This Row],[Order Date]],"yyyy-mm")</f>
        <v>2017-08</v>
      </c>
    </row>
    <row r="6059" spans="1:20"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YEAR(Table3[[#This Row],[Order Date]])</f>
        <v>2015</v>
      </c>
      <c r="T6059" t="str">
        <f>TEXT(Table3[[#This Row],[Order Date]],"yyyy-mm")</f>
        <v>2015-03</v>
      </c>
    </row>
    <row r="6060" spans="1:20"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YEAR(Table3[[#This Row],[Order Date]])</f>
        <v>2015</v>
      </c>
      <c r="T6060" t="str">
        <f>TEXT(Table3[[#This Row],[Order Date]],"yyyy-mm")</f>
        <v>2015-03</v>
      </c>
    </row>
    <row r="6061" spans="1:20"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YEAR(Table3[[#This Row],[Order Date]])</f>
        <v>2015</v>
      </c>
      <c r="T6061" t="str">
        <f>TEXT(Table3[[#This Row],[Order Date]],"yyyy-mm")</f>
        <v>2015-12</v>
      </c>
    </row>
    <row r="6062" spans="1:20"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YEAR(Table3[[#This Row],[Order Date]])</f>
        <v>2016</v>
      </c>
      <c r="T6062" t="str">
        <f>TEXT(Table3[[#This Row],[Order Date]],"yyyy-mm")</f>
        <v>2016-04</v>
      </c>
    </row>
    <row r="6063" spans="1:20"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YEAR(Table3[[#This Row],[Order Date]])</f>
        <v>2016</v>
      </c>
      <c r="T6063" t="str">
        <f>TEXT(Table3[[#This Row],[Order Date]],"yyyy-mm")</f>
        <v>2016-04</v>
      </c>
    </row>
    <row r="6064" spans="1:20"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YEAR(Table3[[#This Row],[Order Date]])</f>
        <v>2016</v>
      </c>
      <c r="T6064" t="str">
        <f>TEXT(Table3[[#This Row],[Order Date]],"yyyy-mm")</f>
        <v>2016-12</v>
      </c>
    </row>
    <row r="6065" spans="1:20"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YEAR(Table3[[#This Row],[Order Date]])</f>
        <v>2016</v>
      </c>
      <c r="T6065" t="str">
        <f>TEXT(Table3[[#This Row],[Order Date]],"yyyy-mm")</f>
        <v>2016-12</v>
      </c>
    </row>
    <row r="6066" spans="1:20"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YEAR(Table3[[#This Row],[Order Date]])</f>
        <v>2016</v>
      </c>
      <c r="T6066" t="str">
        <f>TEXT(Table3[[#This Row],[Order Date]],"yyyy-mm")</f>
        <v>2016-12</v>
      </c>
    </row>
    <row r="6067" spans="1:20"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YEAR(Table3[[#This Row],[Order Date]])</f>
        <v>2016</v>
      </c>
      <c r="T6067" t="str">
        <f>TEXT(Table3[[#This Row],[Order Date]],"yyyy-mm")</f>
        <v>2016-04</v>
      </c>
    </row>
    <row r="6068" spans="1:20"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YEAR(Table3[[#This Row],[Order Date]])</f>
        <v>2016</v>
      </c>
      <c r="T6068" t="str">
        <f>TEXT(Table3[[#This Row],[Order Date]],"yyyy-mm")</f>
        <v>2016-01</v>
      </c>
    </row>
    <row r="6069" spans="1:20"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YEAR(Table3[[#This Row],[Order Date]])</f>
        <v>2018</v>
      </c>
      <c r="T6069" t="str">
        <f>TEXT(Table3[[#This Row],[Order Date]],"yyyy-mm")</f>
        <v>2018-05</v>
      </c>
    </row>
    <row r="6070" spans="1:20"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YEAR(Table3[[#This Row],[Order Date]])</f>
        <v>2018</v>
      </c>
      <c r="T6070" t="str">
        <f>TEXT(Table3[[#This Row],[Order Date]],"yyyy-mm")</f>
        <v>2018-05</v>
      </c>
    </row>
    <row r="6071" spans="1:20"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YEAR(Table3[[#This Row],[Order Date]])</f>
        <v>2018</v>
      </c>
      <c r="T6071" t="str">
        <f>TEXT(Table3[[#This Row],[Order Date]],"yyyy-mm")</f>
        <v>2018-05</v>
      </c>
    </row>
    <row r="6072" spans="1:20"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YEAR(Table3[[#This Row],[Order Date]])</f>
        <v>2018</v>
      </c>
      <c r="T6072" t="str">
        <f>TEXT(Table3[[#This Row],[Order Date]],"yyyy-mm")</f>
        <v>2018-08</v>
      </c>
    </row>
    <row r="6073" spans="1:20"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YEAR(Table3[[#This Row],[Order Date]])</f>
        <v>2016</v>
      </c>
      <c r="T6073" t="str">
        <f>TEXT(Table3[[#This Row],[Order Date]],"yyyy-mm")</f>
        <v>2016-12</v>
      </c>
    </row>
    <row r="6074" spans="1:20"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YEAR(Table3[[#This Row],[Order Date]])</f>
        <v>2016</v>
      </c>
      <c r="T6074" t="str">
        <f>TEXT(Table3[[#This Row],[Order Date]],"yyyy-mm")</f>
        <v>2016-12</v>
      </c>
    </row>
    <row r="6075" spans="1:20"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YEAR(Table3[[#This Row],[Order Date]])</f>
        <v>2016</v>
      </c>
      <c r="T6075" t="str">
        <f>TEXT(Table3[[#This Row],[Order Date]],"yyyy-mm")</f>
        <v>2016-12</v>
      </c>
    </row>
    <row r="6076" spans="1:20"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YEAR(Table3[[#This Row],[Order Date]])</f>
        <v>2018</v>
      </c>
      <c r="T6076" t="str">
        <f>TEXT(Table3[[#This Row],[Order Date]],"yyyy-mm")</f>
        <v>2018-12</v>
      </c>
    </row>
    <row r="6077" spans="1:20"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YEAR(Table3[[#This Row],[Order Date]])</f>
        <v>2018</v>
      </c>
      <c r="T6077" t="str">
        <f>TEXT(Table3[[#This Row],[Order Date]],"yyyy-mm")</f>
        <v>2018-12</v>
      </c>
    </row>
    <row r="6078" spans="1:20"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YEAR(Table3[[#This Row],[Order Date]])</f>
        <v>2017</v>
      </c>
      <c r="T6078" t="str">
        <f>TEXT(Table3[[#This Row],[Order Date]],"yyyy-mm")</f>
        <v>2017-09</v>
      </c>
    </row>
    <row r="6079" spans="1:20"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YEAR(Table3[[#This Row],[Order Date]])</f>
        <v>2017</v>
      </c>
      <c r="T6079" t="str">
        <f>TEXT(Table3[[#This Row],[Order Date]],"yyyy-mm")</f>
        <v>2017-09</v>
      </c>
    </row>
    <row r="6080" spans="1:20"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YEAR(Table3[[#This Row],[Order Date]])</f>
        <v>2017</v>
      </c>
      <c r="T6080" t="str">
        <f>TEXT(Table3[[#This Row],[Order Date]],"yyyy-mm")</f>
        <v>2017-09</v>
      </c>
    </row>
    <row r="6081" spans="1:20"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YEAR(Table3[[#This Row],[Order Date]])</f>
        <v>2017</v>
      </c>
      <c r="T6081" t="str">
        <f>TEXT(Table3[[#This Row],[Order Date]],"yyyy-mm")</f>
        <v>2017-09</v>
      </c>
    </row>
    <row r="6082" spans="1:20"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YEAR(Table3[[#This Row],[Order Date]])</f>
        <v>2018</v>
      </c>
      <c r="T6082" t="str">
        <f>TEXT(Table3[[#This Row],[Order Date]],"yyyy-mm")</f>
        <v>2018-08</v>
      </c>
    </row>
    <row r="6083" spans="1:20"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YEAR(Table3[[#This Row],[Order Date]])</f>
        <v>2015</v>
      </c>
      <c r="T6083" t="str">
        <f>TEXT(Table3[[#This Row],[Order Date]],"yyyy-mm")</f>
        <v>2015-02</v>
      </c>
    </row>
    <row r="6084" spans="1:20"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YEAR(Table3[[#This Row],[Order Date]])</f>
        <v>2017</v>
      </c>
      <c r="T6084" t="str">
        <f>TEXT(Table3[[#This Row],[Order Date]],"yyyy-mm")</f>
        <v>2017-11</v>
      </c>
    </row>
    <row r="6085" spans="1:20"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YEAR(Table3[[#This Row],[Order Date]])</f>
        <v>2017</v>
      </c>
      <c r="T6085" t="str">
        <f>TEXT(Table3[[#This Row],[Order Date]],"yyyy-mm")</f>
        <v>2017-11</v>
      </c>
    </row>
    <row r="6086" spans="1:20"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YEAR(Table3[[#This Row],[Order Date]])</f>
        <v>2017</v>
      </c>
      <c r="T6086" t="str">
        <f>TEXT(Table3[[#This Row],[Order Date]],"yyyy-mm")</f>
        <v>2017-11</v>
      </c>
    </row>
    <row r="6087" spans="1:20"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YEAR(Table3[[#This Row],[Order Date]])</f>
        <v>2017</v>
      </c>
      <c r="T6087" t="str">
        <f>TEXT(Table3[[#This Row],[Order Date]],"yyyy-mm")</f>
        <v>2017-11</v>
      </c>
    </row>
    <row r="6088" spans="1:20"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YEAR(Table3[[#This Row],[Order Date]])</f>
        <v>2017</v>
      </c>
      <c r="T6088" t="str">
        <f>TEXT(Table3[[#This Row],[Order Date]],"yyyy-mm")</f>
        <v>2017-11</v>
      </c>
    </row>
    <row r="6089" spans="1:20"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YEAR(Table3[[#This Row],[Order Date]])</f>
        <v>2016</v>
      </c>
      <c r="T6089" t="str">
        <f>TEXT(Table3[[#This Row],[Order Date]],"yyyy-mm")</f>
        <v>2016-12</v>
      </c>
    </row>
    <row r="6090" spans="1:20"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YEAR(Table3[[#This Row],[Order Date]])</f>
        <v>2016</v>
      </c>
      <c r="T6090" t="str">
        <f>TEXT(Table3[[#This Row],[Order Date]],"yyyy-mm")</f>
        <v>2016-06</v>
      </c>
    </row>
    <row r="6091" spans="1:20"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YEAR(Table3[[#This Row],[Order Date]])</f>
        <v>2018</v>
      </c>
      <c r="T6091" t="str">
        <f>TEXT(Table3[[#This Row],[Order Date]],"yyyy-mm")</f>
        <v>2018-12</v>
      </c>
    </row>
    <row r="6092" spans="1:20"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YEAR(Table3[[#This Row],[Order Date]])</f>
        <v>2018</v>
      </c>
      <c r="T6092" t="str">
        <f>TEXT(Table3[[#This Row],[Order Date]],"yyyy-mm")</f>
        <v>2018-09</v>
      </c>
    </row>
    <row r="6093" spans="1:20"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YEAR(Table3[[#This Row],[Order Date]])</f>
        <v>2018</v>
      </c>
      <c r="T6093" t="str">
        <f>TEXT(Table3[[#This Row],[Order Date]],"yyyy-mm")</f>
        <v>2018-09</v>
      </c>
    </row>
    <row r="6094" spans="1:20"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YEAR(Table3[[#This Row],[Order Date]])</f>
        <v>2018</v>
      </c>
      <c r="T6094" t="str">
        <f>TEXT(Table3[[#This Row],[Order Date]],"yyyy-mm")</f>
        <v>2018-09</v>
      </c>
    </row>
    <row r="6095" spans="1:20"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YEAR(Table3[[#This Row],[Order Date]])</f>
        <v>2018</v>
      </c>
      <c r="T6095" t="str">
        <f>TEXT(Table3[[#This Row],[Order Date]],"yyyy-mm")</f>
        <v>2018-09</v>
      </c>
    </row>
    <row r="6096" spans="1:20"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YEAR(Table3[[#This Row],[Order Date]])</f>
        <v>2018</v>
      </c>
      <c r="T6096" t="str">
        <f>TEXT(Table3[[#This Row],[Order Date]],"yyyy-mm")</f>
        <v>2018-09</v>
      </c>
    </row>
    <row r="6097" spans="1:20"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YEAR(Table3[[#This Row],[Order Date]])</f>
        <v>2018</v>
      </c>
      <c r="T6097" t="str">
        <f>TEXT(Table3[[#This Row],[Order Date]],"yyyy-mm")</f>
        <v>2018-09</v>
      </c>
    </row>
    <row r="6098" spans="1:20"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YEAR(Table3[[#This Row],[Order Date]])</f>
        <v>2018</v>
      </c>
      <c r="T6098" t="str">
        <f>TEXT(Table3[[#This Row],[Order Date]],"yyyy-mm")</f>
        <v>2018-09</v>
      </c>
    </row>
    <row r="6099" spans="1:20"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YEAR(Table3[[#This Row],[Order Date]])</f>
        <v>2018</v>
      </c>
      <c r="T6099" t="str">
        <f>TEXT(Table3[[#This Row],[Order Date]],"yyyy-mm")</f>
        <v>2018-09</v>
      </c>
    </row>
    <row r="6100" spans="1:20"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YEAR(Table3[[#This Row],[Order Date]])</f>
        <v>2018</v>
      </c>
      <c r="T6100" t="str">
        <f>TEXT(Table3[[#This Row],[Order Date]],"yyyy-mm")</f>
        <v>2018-09</v>
      </c>
    </row>
    <row r="6101" spans="1:20"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YEAR(Table3[[#This Row],[Order Date]])</f>
        <v>2018</v>
      </c>
      <c r="T6101" t="str">
        <f>TEXT(Table3[[#This Row],[Order Date]],"yyyy-mm")</f>
        <v>2018-09</v>
      </c>
    </row>
    <row r="6102" spans="1:20"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YEAR(Table3[[#This Row],[Order Date]])</f>
        <v>2018</v>
      </c>
      <c r="T6102" t="str">
        <f>TEXT(Table3[[#This Row],[Order Date]],"yyyy-mm")</f>
        <v>2018-09</v>
      </c>
    </row>
    <row r="6103" spans="1:20"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YEAR(Table3[[#This Row],[Order Date]])</f>
        <v>2018</v>
      </c>
      <c r="T6103" t="str">
        <f>TEXT(Table3[[#This Row],[Order Date]],"yyyy-mm")</f>
        <v>2018-09</v>
      </c>
    </row>
    <row r="6104" spans="1:20"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YEAR(Table3[[#This Row],[Order Date]])</f>
        <v>2018</v>
      </c>
      <c r="T6104" t="str">
        <f>TEXT(Table3[[#This Row],[Order Date]],"yyyy-mm")</f>
        <v>2018-09</v>
      </c>
    </row>
    <row r="6105" spans="1:20"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YEAR(Table3[[#This Row],[Order Date]])</f>
        <v>2018</v>
      </c>
      <c r="T6105" t="str">
        <f>TEXT(Table3[[#This Row],[Order Date]],"yyyy-mm")</f>
        <v>2018-09</v>
      </c>
    </row>
    <row r="6106" spans="1:20"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YEAR(Table3[[#This Row],[Order Date]])</f>
        <v>2018</v>
      </c>
      <c r="T6106" t="str">
        <f>TEXT(Table3[[#This Row],[Order Date]],"yyyy-mm")</f>
        <v>2018-08</v>
      </c>
    </row>
    <row r="6107" spans="1:20"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YEAR(Table3[[#This Row],[Order Date]])</f>
        <v>2016</v>
      </c>
      <c r="T6107" t="str">
        <f>TEXT(Table3[[#This Row],[Order Date]],"yyyy-mm")</f>
        <v>2016-06</v>
      </c>
    </row>
    <row r="6108" spans="1:20"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YEAR(Table3[[#This Row],[Order Date]])</f>
        <v>2015</v>
      </c>
      <c r="T6108" t="str">
        <f>TEXT(Table3[[#This Row],[Order Date]],"yyyy-mm")</f>
        <v>2015-12</v>
      </c>
    </row>
    <row r="6109" spans="1:20"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YEAR(Table3[[#This Row],[Order Date]])</f>
        <v>2015</v>
      </c>
      <c r="T6109" t="str">
        <f>TEXT(Table3[[#This Row],[Order Date]],"yyyy-mm")</f>
        <v>2015-12</v>
      </c>
    </row>
    <row r="6110" spans="1:20"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YEAR(Table3[[#This Row],[Order Date]])</f>
        <v>2017</v>
      </c>
      <c r="T6110" t="str">
        <f>TEXT(Table3[[#This Row],[Order Date]],"yyyy-mm")</f>
        <v>2017-09</v>
      </c>
    </row>
    <row r="6111" spans="1:20"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YEAR(Table3[[#This Row],[Order Date]])</f>
        <v>2017</v>
      </c>
      <c r="T6111" t="str">
        <f>TEXT(Table3[[#This Row],[Order Date]],"yyyy-mm")</f>
        <v>2017-09</v>
      </c>
    </row>
    <row r="6112" spans="1:20"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YEAR(Table3[[#This Row],[Order Date]])</f>
        <v>2017</v>
      </c>
      <c r="T6112" t="str">
        <f>TEXT(Table3[[#This Row],[Order Date]],"yyyy-mm")</f>
        <v>2017-11</v>
      </c>
    </row>
    <row r="6113" spans="1:20"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YEAR(Table3[[#This Row],[Order Date]])</f>
        <v>2017</v>
      </c>
      <c r="T6113" t="str">
        <f>TEXT(Table3[[#This Row],[Order Date]],"yyyy-mm")</f>
        <v>2017-11</v>
      </c>
    </row>
    <row r="6114" spans="1:20"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YEAR(Table3[[#This Row],[Order Date]])</f>
        <v>2017</v>
      </c>
      <c r="T6114" t="str">
        <f>TEXT(Table3[[#This Row],[Order Date]],"yyyy-mm")</f>
        <v>2017-11</v>
      </c>
    </row>
    <row r="6115" spans="1:20"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YEAR(Table3[[#This Row],[Order Date]])</f>
        <v>2017</v>
      </c>
      <c r="T6115" t="str">
        <f>TEXT(Table3[[#This Row],[Order Date]],"yyyy-mm")</f>
        <v>2017-11</v>
      </c>
    </row>
    <row r="6116" spans="1:20"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YEAR(Table3[[#This Row],[Order Date]])</f>
        <v>2017</v>
      </c>
      <c r="T6116" t="str">
        <f>TEXT(Table3[[#This Row],[Order Date]],"yyyy-mm")</f>
        <v>2017-11</v>
      </c>
    </row>
    <row r="6117" spans="1:20"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YEAR(Table3[[#This Row],[Order Date]])</f>
        <v>2017</v>
      </c>
      <c r="T6117" t="str">
        <f>TEXT(Table3[[#This Row],[Order Date]],"yyyy-mm")</f>
        <v>2017-03</v>
      </c>
    </row>
    <row r="6118" spans="1:20"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YEAR(Table3[[#This Row],[Order Date]])</f>
        <v>2017</v>
      </c>
      <c r="T6118" t="str">
        <f>TEXT(Table3[[#This Row],[Order Date]],"yyyy-mm")</f>
        <v>2017-11</v>
      </c>
    </row>
    <row r="6119" spans="1:20"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YEAR(Table3[[#This Row],[Order Date]])</f>
        <v>2017</v>
      </c>
      <c r="T6119" t="str">
        <f>TEXT(Table3[[#This Row],[Order Date]],"yyyy-mm")</f>
        <v>2017-11</v>
      </c>
    </row>
    <row r="6120" spans="1:20"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YEAR(Table3[[#This Row],[Order Date]])</f>
        <v>2018</v>
      </c>
      <c r="T6120" t="str">
        <f>TEXT(Table3[[#This Row],[Order Date]],"yyyy-mm")</f>
        <v>2018-09</v>
      </c>
    </row>
    <row r="6121" spans="1:20"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YEAR(Table3[[#This Row],[Order Date]])</f>
        <v>2018</v>
      </c>
      <c r="T6121" t="str">
        <f>TEXT(Table3[[#This Row],[Order Date]],"yyyy-mm")</f>
        <v>2018-09</v>
      </c>
    </row>
    <row r="6122" spans="1:20"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YEAR(Table3[[#This Row],[Order Date]])</f>
        <v>2018</v>
      </c>
      <c r="T6122" t="str">
        <f>TEXT(Table3[[#This Row],[Order Date]],"yyyy-mm")</f>
        <v>2018-09</v>
      </c>
    </row>
    <row r="6123" spans="1:20"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YEAR(Table3[[#This Row],[Order Date]])</f>
        <v>2018</v>
      </c>
      <c r="T6123" t="str">
        <f>TEXT(Table3[[#This Row],[Order Date]],"yyyy-mm")</f>
        <v>2018-09</v>
      </c>
    </row>
    <row r="6124" spans="1:20"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YEAR(Table3[[#This Row],[Order Date]])</f>
        <v>2018</v>
      </c>
      <c r="T6124" t="str">
        <f>TEXT(Table3[[#This Row],[Order Date]],"yyyy-mm")</f>
        <v>2018-12</v>
      </c>
    </row>
    <row r="6125" spans="1:20"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YEAR(Table3[[#This Row],[Order Date]])</f>
        <v>2016</v>
      </c>
      <c r="T6125" t="str">
        <f>TEXT(Table3[[#This Row],[Order Date]],"yyyy-mm")</f>
        <v>2016-08</v>
      </c>
    </row>
    <row r="6126" spans="1:20"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YEAR(Table3[[#This Row],[Order Date]])</f>
        <v>2018</v>
      </c>
      <c r="T6126" t="str">
        <f>TEXT(Table3[[#This Row],[Order Date]],"yyyy-mm")</f>
        <v>2018-06</v>
      </c>
    </row>
    <row r="6127" spans="1:20"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YEAR(Table3[[#This Row],[Order Date]])</f>
        <v>2018</v>
      </c>
      <c r="T6127" t="str">
        <f>TEXT(Table3[[#This Row],[Order Date]],"yyyy-mm")</f>
        <v>2018-06</v>
      </c>
    </row>
    <row r="6128" spans="1:20"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YEAR(Table3[[#This Row],[Order Date]])</f>
        <v>2018</v>
      </c>
      <c r="T6128" t="str">
        <f>TEXT(Table3[[#This Row],[Order Date]],"yyyy-mm")</f>
        <v>2018-06</v>
      </c>
    </row>
    <row r="6129" spans="1:20"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YEAR(Table3[[#This Row],[Order Date]])</f>
        <v>2017</v>
      </c>
      <c r="T6129" t="str">
        <f>TEXT(Table3[[#This Row],[Order Date]],"yyyy-mm")</f>
        <v>2017-03</v>
      </c>
    </row>
    <row r="6130" spans="1:20"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YEAR(Table3[[#This Row],[Order Date]])</f>
        <v>2015</v>
      </c>
      <c r="T6130" t="str">
        <f>TEXT(Table3[[#This Row],[Order Date]],"yyyy-mm")</f>
        <v>2015-10</v>
      </c>
    </row>
    <row r="6131" spans="1:20"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YEAR(Table3[[#This Row],[Order Date]])</f>
        <v>2018</v>
      </c>
      <c r="T6131" t="str">
        <f>TEXT(Table3[[#This Row],[Order Date]],"yyyy-mm")</f>
        <v>2018-03</v>
      </c>
    </row>
    <row r="6132" spans="1:20"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YEAR(Table3[[#This Row],[Order Date]])</f>
        <v>2018</v>
      </c>
      <c r="T6132" t="str">
        <f>TEXT(Table3[[#This Row],[Order Date]],"yyyy-mm")</f>
        <v>2018-03</v>
      </c>
    </row>
    <row r="6133" spans="1:20"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YEAR(Table3[[#This Row],[Order Date]])</f>
        <v>2015</v>
      </c>
      <c r="T6133" t="str">
        <f>TEXT(Table3[[#This Row],[Order Date]],"yyyy-mm")</f>
        <v>2015-12</v>
      </c>
    </row>
    <row r="6134" spans="1:20"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YEAR(Table3[[#This Row],[Order Date]])</f>
        <v>2018</v>
      </c>
      <c r="T6134" t="str">
        <f>TEXT(Table3[[#This Row],[Order Date]],"yyyy-mm")</f>
        <v>2018-09</v>
      </c>
    </row>
    <row r="6135" spans="1:20"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YEAR(Table3[[#This Row],[Order Date]])</f>
        <v>2017</v>
      </c>
      <c r="T6135" t="str">
        <f>TEXT(Table3[[#This Row],[Order Date]],"yyyy-mm")</f>
        <v>2017-08</v>
      </c>
    </row>
    <row r="6136" spans="1:20"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YEAR(Table3[[#This Row],[Order Date]])</f>
        <v>2017</v>
      </c>
      <c r="T6136" t="str">
        <f>TEXT(Table3[[#This Row],[Order Date]],"yyyy-mm")</f>
        <v>2017-11</v>
      </c>
    </row>
    <row r="6137" spans="1:20"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YEAR(Table3[[#This Row],[Order Date]])</f>
        <v>2016</v>
      </c>
      <c r="T6137" t="str">
        <f>TEXT(Table3[[#This Row],[Order Date]],"yyyy-mm")</f>
        <v>2016-10</v>
      </c>
    </row>
    <row r="6138" spans="1:20"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YEAR(Table3[[#This Row],[Order Date]])</f>
        <v>2016</v>
      </c>
      <c r="T6138" t="str">
        <f>TEXT(Table3[[#This Row],[Order Date]],"yyyy-mm")</f>
        <v>2016-10</v>
      </c>
    </row>
    <row r="6139" spans="1:20"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YEAR(Table3[[#This Row],[Order Date]])</f>
        <v>2017</v>
      </c>
      <c r="T6139" t="str">
        <f>TEXT(Table3[[#This Row],[Order Date]],"yyyy-mm")</f>
        <v>2017-10</v>
      </c>
    </row>
    <row r="6140" spans="1:20"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YEAR(Table3[[#This Row],[Order Date]])</f>
        <v>2015</v>
      </c>
      <c r="T6140" t="str">
        <f>TEXT(Table3[[#This Row],[Order Date]],"yyyy-mm")</f>
        <v>2015-03</v>
      </c>
    </row>
    <row r="6141" spans="1:20"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YEAR(Table3[[#This Row],[Order Date]])</f>
        <v>2016</v>
      </c>
      <c r="T6141" t="str">
        <f>TEXT(Table3[[#This Row],[Order Date]],"yyyy-mm")</f>
        <v>2016-04</v>
      </c>
    </row>
    <row r="6142" spans="1:20"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YEAR(Table3[[#This Row],[Order Date]])</f>
        <v>2018</v>
      </c>
      <c r="T6142" t="str">
        <f>TEXT(Table3[[#This Row],[Order Date]],"yyyy-mm")</f>
        <v>2018-07</v>
      </c>
    </row>
    <row r="6143" spans="1:20"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YEAR(Table3[[#This Row],[Order Date]])</f>
        <v>2018</v>
      </c>
      <c r="T6143" t="str">
        <f>TEXT(Table3[[#This Row],[Order Date]],"yyyy-mm")</f>
        <v>2018-07</v>
      </c>
    </row>
    <row r="6144" spans="1:20"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YEAR(Table3[[#This Row],[Order Date]])</f>
        <v>2018</v>
      </c>
      <c r="T6144" t="str">
        <f>TEXT(Table3[[#This Row],[Order Date]],"yyyy-mm")</f>
        <v>2018-07</v>
      </c>
    </row>
    <row r="6145" spans="1:20"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YEAR(Table3[[#This Row],[Order Date]])</f>
        <v>2018</v>
      </c>
      <c r="T6145" t="str">
        <f>TEXT(Table3[[#This Row],[Order Date]],"yyyy-mm")</f>
        <v>2018-07</v>
      </c>
    </row>
    <row r="6146" spans="1:20"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YEAR(Table3[[#This Row],[Order Date]])</f>
        <v>2018</v>
      </c>
      <c r="T6146" t="str">
        <f>TEXT(Table3[[#This Row],[Order Date]],"yyyy-mm")</f>
        <v>2018-06</v>
      </c>
    </row>
    <row r="6147" spans="1:20"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YEAR(Table3[[#This Row],[Order Date]])</f>
        <v>2015</v>
      </c>
      <c r="T6147" t="str">
        <f>TEXT(Table3[[#This Row],[Order Date]],"yyyy-mm")</f>
        <v>2015-12</v>
      </c>
    </row>
    <row r="6148" spans="1:20"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YEAR(Table3[[#This Row],[Order Date]])</f>
        <v>2018</v>
      </c>
      <c r="T6148" t="str">
        <f>TEXT(Table3[[#This Row],[Order Date]],"yyyy-mm")</f>
        <v>2018-11</v>
      </c>
    </row>
    <row r="6149" spans="1:20"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YEAR(Table3[[#This Row],[Order Date]])</f>
        <v>2018</v>
      </c>
      <c r="T6149" t="str">
        <f>TEXT(Table3[[#This Row],[Order Date]],"yyyy-mm")</f>
        <v>2018-11</v>
      </c>
    </row>
    <row r="6150" spans="1:20"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YEAR(Table3[[#This Row],[Order Date]])</f>
        <v>2017</v>
      </c>
      <c r="T6150" t="str">
        <f>TEXT(Table3[[#This Row],[Order Date]],"yyyy-mm")</f>
        <v>2017-06</v>
      </c>
    </row>
    <row r="6151" spans="1:20"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YEAR(Table3[[#This Row],[Order Date]])</f>
        <v>2018</v>
      </c>
      <c r="T6151" t="str">
        <f>TEXT(Table3[[#This Row],[Order Date]],"yyyy-mm")</f>
        <v>2018-12</v>
      </c>
    </row>
    <row r="6152" spans="1:20"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YEAR(Table3[[#This Row],[Order Date]])</f>
        <v>2017</v>
      </c>
      <c r="T6152" t="str">
        <f>TEXT(Table3[[#This Row],[Order Date]],"yyyy-mm")</f>
        <v>2017-04</v>
      </c>
    </row>
    <row r="6153" spans="1:20"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YEAR(Table3[[#This Row],[Order Date]])</f>
        <v>2015</v>
      </c>
      <c r="T6153" t="str">
        <f>TEXT(Table3[[#This Row],[Order Date]],"yyyy-mm")</f>
        <v>2015-03</v>
      </c>
    </row>
    <row r="6154" spans="1:20"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YEAR(Table3[[#This Row],[Order Date]])</f>
        <v>2018</v>
      </c>
      <c r="T6154" t="str">
        <f>TEXT(Table3[[#This Row],[Order Date]],"yyyy-mm")</f>
        <v>2018-07</v>
      </c>
    </row>
    <row r="6155" spans="1:20"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YEAR(Table3[[#This Row],[Order Date]])</f>
        <v>2018</v>
      </c>
      <c r="T6155" t="str">
        <f>TEXT(Table3[[#This Row],[Order Date]],"yyyy-mm")</f>
        <v>2018-04</v>
      </c>
    </row>
    <row r="6156" spans="1:20"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YEAR(Table3[[#This Row],[Order Date]])</f>
        <v>2018</v>
      </c>
      <c r="T6156" t="str">
        <f>TEXT(Table3[[#This Row],[Order Date]],"yyyy-mm")</f>
        <v>2018-04</v>
      </c>
    </row>
    <row r="6157" spans="1:20"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YEAR(Table3[[#This Row],[Order Date]])</f>
        <v>2018</v>
      </c>
      <c r="T6157" t="str">
        <f>TEXT(Table3[[#This Row],[Order Date]],"yyyy-mm")</f>
        <v>2018-04</v>
      </c>
    </row>
    <row r="6158" spans="1:20"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YEAR(Table3[[#This Row],[Order Date]])</f>
        <v>2018</v>
      </c>
      <c r="T6158" t="str">
        <f>TEXT(Table3[[#This Row],[Order Date]],"yyyy-mm")</f>
        <v>2018-04</v>
      </c>
    </row>
    <row r="6159" spans="1:20"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YEAR(Table3[[#This Row],[Order Date]])</f>
        <v>2017</v>
      </c>
      <c r="T6159" t="str">
        <f>TEXT(Table3[[#This Row],[Order Date]],"yyyy-mm")</f>
        <v>2017-08</v>
      </c>
    </row>
    <row r="6160" spans="1:20"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YEAR(Table3[[#This Row],[Order Date]])</f>
        <v>2017</v>
      </c>
      <c r="T6160" t="str">
        <f>TEXT(Table3[[#This Row],[Order Date]],"yyyy-mm")</f>
        <v>2017-08</v>
      </c>
    </row>
    <row r="6161" spans="1:20"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YEAR(Table3[[#This Row],[Order Date]])</f>
        <v>2017</v>
      </c>
      <c r="T6161" t="str">
        <f>TEXT(Table3[[#This Row],[Order Date]],"yyyy-mm")</f>
        <v>2017-12</v>
      </c>
    </row>
    <row r="6162" spans="1:20"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YEAR(Table3[[#This Row],[Order Date]])</f>
        <v>2015</v>
      </c>
      <c r="T6162" t="str">
        <f>TEXT(Table3[[#This Row],[Order Date]],"yyyy-mm")</f>
        <v>2015-03</v>
      </c>
    </row>
    <row r="6163" spans="1:20"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YEAR(Table3[[#This Row],[Order Date]])</f>
        <v>2015</v>
      </c>
      <c r="T6163" t="str">
        <f>TEXT(Table3[[#This Row],[Order Date]],"yyyy-mm")</f>
        <v>2015-03</v>
      </c>
    </row>
    <row r="6164" spans="1:20"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YEAR(Table3[[#This Row],[Order Date]])</f>
        <v>2015</v>
      </c>
      <c r="T6164" t="str">
        <f>TEXT(Table3[[#This Row],[Order Date]],"yyyy-mm")</f>
        <v>2015-03</v>
      </c>
    </row>
    <row r="6165" spans="1:20"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YEAR(Table3[[#This Row],[Order Date]])</f>
        <v>2015</v>
      </c>
      <c r="T6165" t="str">
        <f>TEXT(Table3[[#This Row],[Order Date]],"yyyy-mm")</f>
        <v>2015-03</v>
      </c>
    </row>
    <row r="6166" spans="1:20"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YEAR(Table3[[#This Row],[Order Date]])</f>
        <v>2015</v>
      </c>
      <c r="T6166" t="str">
        <f>TEXT(Table3[[#This Row],[Order Date]],"yyyy-mm")</f>
        <v>2015-03</v>
      </c>
    </row>
    <row r="6167" spans="1:20"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YEAR(Table3[[#This Row],[Order Date]])</f>
        <v>2015</v>
      </c>
      <c r="T6167" t="str">
        <f>TEXT(Table3[[#This Row],[Order Date]],"yyyy-mm")</f>
        <v>2015-03</v>
      </c>
    </row>
    <row r="6168" spans="1:20"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YEAR(Table3[[#This Row],[Order Date]])</f>
        <v>2015</v>
      </c>
      <c r="T6168" t="str">
        <f>TEXT(Table3[[#This Row],[Order Date]],"yyyy-mm")</f>
        <v>2015-03</v>
      </c>
    </row>
    <row r="6169" spans="1:20"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YEAR(Table3[[#This Row],[Order Date]])</f>
        <v>2016</v>
      </c>
      <c r="T6169" t="str">
        <f>TEXT(Table3[[#This Row],[Order Date]],"yyyy-mm")</f>
        <v>2016-04</v>
      </c>
    </row>
    <row r="6170" spans="1:20"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YEAR(Table3[[#This Row],[Order Date]])</f>
        <v>2016</v>
      </c>
      <c r="T6170" t="str">
        <f>TEXT(Table3[[#This Row],[Order Date]],"yyyy-mm")</f>
        <v>2016-09</v>
      </c>
    </row>
    <row r="6171" spans="1:20"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YEAR(Table3[[#This Row],[Order Date]])</f>
        <v>2015</v>
      </c>
      <c r="T6171" t="str">
        <f>TEXT(Table3[[#This Row],[Order Date]],"yyyy-mm")</f>
        <v>2015-08</v>
      </c>
    </row>
    <row r="6172" spans="1:20"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YEAR(Table3[[#This Row],[Order Date]])</f>
        <v>2017</v>
      </c>
      <c r="T6172" t="str">
        <f>TEXT(Table3[[#This Row],[Order Date]],"yyyy-mm")</f>
        <v>2017-12</v>
      </c>
    </row>
    <row r="6173" spans="1:20"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YEAR(Table3[[#This Row],[Order Date]])</f>
        <v>2017</v>
      </c>
      <c r="T6173" t="str">
        <f>TEXT(Table3[[#This Row],[Order Date]],"yyyy-mm")</f>
        <v>2017-12</v>
      </c>
    </row>
    <row r="6174" spans="1:20"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YEAR(Table3[[#This Row],[Order Date]])</f>
        <v>2015</v>
      </c>
      <c r="T6174" t="str">
        <f>TEXT(Table3[[#This Row],[Order Date]],"yyyy-mm")</f>
        <v>2015-08</v>
      </c>
    </row>
    <row r="6175" spans="1:20"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YEAR(Table3[[#This Row],[Order Date]])</f>
        <v>2015</v>
      </c>
      <c r="T6175" t="str">
        <f>TEXT(Table3[[#This Row],[Order Date]],"yyyy-mm")</f>
        <v>2015-08</v>
      </c>
    </row>
    <row r="6176" spans="1:20"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YEAR(Table3[[#This Row],[Order Date]])</f>
        <v>2015</v>
      </c>
      <c r="T6176" t="str">
        <f>TEXT(Table3[[#This Row],[Order Date]],"yyyy-mm")</f>
        <v>2015-08</v>
      </c>
    </row>
    <row r="6177" spans="1:20"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YEAR(Table3[[#This Row],[Order Date]])</f>
        <v>2016</v>
      </c>
      <c r="T6177" t="str">
        <f>TEXT(Table3[[#This Row],[Order Date]],"yyyy-mm")</f>
        <v>2016-09</v>
      </c>
    </row>
    <row r="6178" spans="1:20"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YEAR(Table3[[#This Row],[Order Date]])</f>
        <v>2016</v>
      </c>
      <c r="T6178" t="str">
        <f>TEXT(Table3[[#This Row],[Order Date]],"yyyy-mm")</f>
        <v>2016-09</v>
      </c>
    </row>
    <row r="6179" spans="1:20"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YEAR(Table3[[#This Row],[Order Date]])</f>
        <v>2016</v>
      </c>
      <c r="T6179" t="str">
        <f>TEXT(Table3[[#This Row],[Order Date]],"yyyy-mm")</f>
        <v>2016-09</v>
      </c>
    </row>
    <row r="6180" spans="1:20"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YEAR(Table3[[#This Row],[Order Date]])</f>
        <v>2016</v>
      </c>
      <c r="T6180" t="str">
        <f>TEXT(Table3[[#This Row],[Order Date]],"yyyy-mm")</f>
        <v>2016-09</v>
      </c>
    </row>
    <row r="6181" spans="1:20"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YEAR(Table3[[#This Row],[Order Date]])</f>
        <v>2016</v>
      </c>
      <c r="T6181" t="str">
        <f>TEXT(Table3[[#This Row],[Order Date]],"yyyy-mm")</f>
        <v>2016-09</v>
      </c>
    </row>
    <row r="6182" spans="1:20"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YEAR(Table3[[#This Row],[Order Date]])</f>
        <v>2016</v>
      </c>
      <c r="T6182" t="str">
        <f>TEXT(Table3[[#This Row],[Order Date]],"yyyy-mm")</f>
        <v>2016-09</v>
      </c>
    </row>
    <row r="6183" spans="1:20"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YEAR(Table3[[#This Row],[Order Date]])</f>
        <v>2016</v>
      </c>
      <c r="T6183" t="str">
        <f>TEXT(Table3[[#This Row],[Order Date]],"yyyy-mm")</f>
        <v>2016-09</v>
      </c>
    </row>
    <row r="6184" spans="1:20"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YEAR(Table3[[#This Row],[Order Date]])</f>
        <v>2016</v>
      </c>
      <c r="T6184" t="str">
        <f>TEXT(Table3[[#This Row],[Order Date]],"yyyy-mm")</f>
        <v>2016-09</v>
      </c>
    </row>
    <row r="6185" spans="1:20"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YEAR(Table3[[#This Row],[Order Date]])</f>
        <v>2016</v>
      </c>
      <c r="T6185" t="str">
        <f>TEXT(Table3[[#This Row],[Order Date]],"yyyy-mm")</f>
        <v>2016-09</v>
      </c>
    </row>
    <row r="6186" spans="1:20"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YEAR(Table3[[#This Row],[Order Date]])</f>
        <v>2017</v>
      </c>
      <c r="T6186" t="str">
        <f>TEXT(Table3[[#This Row],[Order Date]],"yyyy-mm")</f>
        <v>2017-12</v>
      </c>
    </row>
    <row r="6187" spans="1:20"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YEAR(Table3[[#This Row],[Order Date]])</f>
        <v>2016</v>
      </c>
      <c r="T6187" t="str">
        <f>TEXT(Table3[[#This Row],[Order Date]],"yyyy-mm")</f>
        <v>2016-08</v>
      </c>
    </row>
    <row r="6188" spans="1:20"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YEAR(Table3[[#This Row],[Order Date]])</f>
        <v>2016</v>
      </c>
      <c r="T6188" t="str">
        <f>TEXT(Table3[[#This Row],[Order Date]],"yyyy-mm")</f>
        <v>2016-11</v>
      </c>
    </row>
    <row r="6189" spans="1:20"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YEAR(Table3[[#This Row],[Order Date]])</f>
        <v>2016</v>
      </c>
      <c r="T6189" t="str">
        <f>TEXT(Table3[[#This Row],[Order Date]],"yyyy-mm")</f>
        <v>2016-11</v>
      </c>
    </row>
    <row r="6190" spans="1:20"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YEAR(Table3[[#This Row],[Order Date]])</f>
        <v>2016</v>
      </c>
      <c r="T6190" t="str">
        <f>TEXT(Table3[[#This Row],[Order Date]],"yyyy-mm")</f>
        <v>2016-11</v>
      </c>
    </row>
    <row r="6191" spans="1:20"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YEAR(Table3[[#This Row],[Order Date]])</f>
        <v>2018</v>
      </c>
      <c r="T6191" t="str">
        <f>TEXT(Table3[[#This Row],[Order Date]],"yyyy-mm")</f>
        <v>2018-04</v>
      </c>
    </row>
    <row r="6192" spans="1:20"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YEAR(Table3[[#This Row],[Order Date]])</f>
        <v>2017</v>
      </c>
      <c r="T6192" t="str">
        <f>TEXT(Table3[[#This Row],[Order Date]],"yyyy-mm")</f>
        <v>2017-12</v>
      </c>
    </row>
    <row r="6193" spans="1:20"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YEAR(Table3[[#This Row],[Order Date]])</f>
        <v>2018</v>
      </c>
      <c r="T6193" t="str">
        <f>TEXT(Table3[[#This Row],[Order Date]],"yyyy-mm")</f>
        <v>2018-12</v>
      </c>
    </row>
    <row r="6194" spans="1:20"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YEAR(Table3[[#This Row],[Order Date]])</f>
        <v>2018</v>
      </c>
      <c r="T6194" t="str">
        <f>TEXT(Table3[[#This Row],[Order Date]],"yyyy-mm")</f>
        <v>2018-12</v>
      </c>
    </row>
    <row r="6195" spans="1:20"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YEAR(Table3[[#This Row],[Order Date]])</f>
        <v>2018</v>
      </c>
      <c r="T6195" t="str">
        <f>TEXT(Table3[[#This Row],[Order Date]],"yyyy-mm")</f>
        <v>2018-12</v>
      </c>
    </row>
    <row r="6196" spans="1:20"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YEAR(Table3[[#This Row],[Order Date]])</f>
        <v>2018</v>
      </c>
      <c r="T6196" t="str">
        <f>TEXT(Table3[[#This Row],[Order Date]],"yyyy-mm")</f>
        <v>2018-12</v>
      </c>
    </row>
    <row r="6197" spans="1:20"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YEAR(Table3[[#This Row],[Order Date]])</f>
        <v>2018</v>
      </c>
      <c r="T6197" t="str">
        <f>TEXT(Table3[[#This Row],[Order Date]],"yyyy-mm")</f>
        <v>2018-10</v>
      </c>
    </row>
    <row r="6198" spans="1:20"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YEAR(Table3[[#This Row],[Order Date]])</f>
        <v>2018</v>
      </c>
      <c r="T6198" t="str">
        <f>TEXT(Table3[[#This Row],[Order Date]],"yyyy-mm")</f>
        <v>2018-10</v>
      </c>
    </row>
    <row r="6199" spans="1:20"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YEAR(Table3[[#This Row],[Order Date]])</f>
        <v>2016</v>
      </c>
      <c r="T6199" t="str">
        <f>TEXT(Table3[[#This Row],[Order Date]],"yyyy-mm")</f>
        <v>2016-11</v>
      </c>
    </row>
    <row r="6200" spans="1:20"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YEAR(Table3[[#This Row],[Order Date]])</f>
        <v>2016</v>
      </c>
      <c r="T6200" t="str">
        <f>TEXT(Table3[[#This Row],[Order Date]],"yyyy-mm")</f>
        <v>2016-11</v>
      </c>
    </row>
    <row r="6201" spans="1:20"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YEAR(Table3[[#This Row],[Order Date]])</f>
        <v>2016</v>
      </c>
      <c r="T6201" t="str">
        <f>TEXT(Table3[[#This Row],[Order Date]],"yyyy-mm")</f>
        <v>2016-11</v>
      </c>
    </row>
    <row r="6202" spans="1:20"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YEAR(Table3[[#This Row],[Order Date]])</f>
        <v>2016</v>
      </c>
      <c r="T6202" t="str">
        <f>TEXT(Table3[[#This Row],[Order Date]],"yyyy-mm")</f>
        <v>2016-04</v>
      </c>
    </row>
    <row r="6203" spans="1:20"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YEAR(Table3[[#This Row],[Order Date]])</f>
        <v>2016</v>
      </c>
      <c r="T6203" t="str">
        <f>TEXT(Table3[[#This Row],[Order Date]],"yyyy-mm")</f>
        <v>2016-04</v>
      </c>
    </row>
    <row r="6204" spans="1:20"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YEAR(Table3[[#This Row],[Order Date]])</f>
        <v>2017</v>
      </c>
      <c r="T6204" t="str">
        <f>TEXT(Table3[[#This Row],[Order Date]],"yyyy-mm")</f>
        <v>2017-12</v>
      </c>
    </row>
    <row r="6205" spans="1:20"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YEAR(Table3[[#This Row],[Order Date]])</f>
        <v>2017</v>
      </c>
      <c r="T6205" t="str">
        <f>TEXT(Table3[[#This Row],[Order Date]],"yyyy-mm")</f>
        <v>2017-10</v>
      </c>
    </row>
    <row r="6206" spans="1:20"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YEAR(Table3[[#This Row],[Order Date]])</f>
        <v>2018</v>
      </c>
      <c r="T6206" t="str">
        <f>TEXT(Table3[[#This Row],[Order Date]],"yyyy-mm")</f>
        <v>2018-12</v>
      </c>
    </row>
    <row r="6207" spans="1:20"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YEAR(Table3[[#This Row],[Order Date]])</f>
        <v>2017</v>
      </c>
      <c r="T6207" t="str">
        <f>TEXT(Table3[[#This Row],[Order Date]],"yyyy-mm")</f>
        <v>2017-10</v>
      </c>
    </row>
    <row r="6208" spans="1:20"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YEAR(Table3[[#This Row],[Order Date]])</f>
        <v>2017</v>
      </c>
      <c r="T6208" t="str">
        <f>TEXT(Table3[[#This Row],[Order Date]],"yyyy-mm")</f>
        <v>2017-10</v>
      </c>
    </row>
    <row r="6209" spans="1:20"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YEAR(Table3[[#This Row],[Order Date]])</f>
        <v>2017</v>
      </c>
      <c r="T6209" t="str">
        <f>TEXT(Table3[[#This Row],[Order Date]],"yyyy-mm")</f>
        <v>2017-10</v>
      </c>
    </row>
    <row r="6210" spans="1:20"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YEAR(Table3[[#This Row],[Order Date]])</f>
        <v>2018</v>
      </c>
      <c r="T6210" t="str">
        <f>TEXT(Table3[[#This Row],[Order Date]],"yyyy-mm")</f>
        <v>2018-09</v>
      </c>
    </row>
    <row r="6211" spans="1:20"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YEAR(Table3[[#This Row],[Order Date]])</f>
        <v>2018</v>
      </c>
      <c r="T6211" t="str">
        <f>TEXT(Table3[[#This Row],[Order Date]],"yyyy-mm")</f>
        <v>2018-08</v>
      </c>
    </row>
    <row r="6212" spans="1:20"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YEAR(Table3[[#This Row],[Order Date]])</f>
        <v>2018</v>
      </c>
      <c r="T6212" t="str">
        <f>TEXT(Table3[[#This Row],[Order Date]],"yyyy-mm")</f>
        <v>2018-08</v>
      </c>
    </row>
    <row r="6213" spans="1:20"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YEAR(Table3[[#This Row],[Order Date]])</f>
        <v>2018</v>
      </c>
      <c r="T6213" t="str">
        <f>TEXT(Table3[[#This Row],[Order Date]],"yyyy-mm")</f>
        <v>2018-08</v>
      </c>
    </row>
    <row r="6214" spans="1:20"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YEAR(Table3[[#This Row],[Order Date]])</f>
        <v>2018</v>
      </c>
      <c r="T6214" t="str">
        <f>TEXT(Table3[[#This Row],[Order Date]],"yyyy-mm")</f>
        <v>2018-11</v>
      </c>
    </row>
    <row r="6215" spans="1:20"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YEAR(Table3[[#This Row],[Order Date]])</f>
        <v>2018</v>
      </c>
      <c r="T6215" t="str">
        <f>TEXT(Table3[[#This Row],[Order Date]],"yyyy-mm")</f>
        <v>2018-11</v>
      </c>
    </row>
    <row r="6216" spans="1:20"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YEAR(Table3[[#This Row],[Order Date]])</f>
        <v>2015</v>
      </c>
      <c r="T6216" t="str">
        <f>TEXT(Table3[[#This Row],[Order Date]],"yyyy-mm")</f>
        <v>2015-10</v>
      </c>
    </row>
    <row r="6217" spans="1:20"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YEAR(Table3[[#This Row],[Order Date]])</f>
        <v>2016</v>
      </c>
      <c r="T6217" t="str">
        <f>TEXT(Table3[[#This Row],[Order Date]],"yyyy-mm")</f>
        <v>2016-11</v>
      </c>
    </row>
    <row r="6218" spans="1:20"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YEAR(Table3[[#This Row],[Order Date]])</f>
        <v>2016</v>
      </c>
      <c r="T6218" t="str">
        <f>TEXT(Table3[[#This Row],[Order Date]],"yyyy-mm")</f>
        <v>2016-11</v>
      </c>
    </row>
    <row r="6219" spans="1:20"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YEAR(Table3[[#This Row],[Order Date]])</f>
        <v>2016</v>
      </c>
      <c r="T6219" t="str">
        <f>TEXT(Table3[[#This Row],[Order Date]],"yyyy-mm")</f>
        <v>2016-07</v>
      </c>
    </row>
    <row r="6220" spans="1:20"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YEAR(Table3[[#This Row],[Order Date]])</f>
        <v>2017</v>
      </c>
      <c r="T6220" t="str">
        <f>TEXT(Table3[[#This Row],[Order Date]],"yyyy-mm")</f>
        <v>2017-10</v>
      </c>
    </row>
    <row r="6221" spans="1:20"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YEAR(Table3[[#This Row],[Order Date]])</f>
        <v>2017</v>
      </c>
      <c r="T6221" t="str">
        <f>TEXT(Table3[[#This Row],[Order Date]],"yyyy-mm")</f>
        <v>2017-10</v>
      </c>
    </row>
    <row r="6222" spans="1:20"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YEAR(Table3[[#This Row],[Order Date]])</f>
        <v>2017</v>
      </c>
      <c r="T6222" t="str">
        <f>TEXT(Table3[[#This Row],[Order Date]],"yyyy-mm")</f>
        <v>2017-10</v>
      </c>
    </row>
    <row r="6223" spans="1:20"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YEAR(Table3[[#This Row],[Order Date]])</f>
        <v>2018</v>
      </c>
      <c r="T6223" t="str">
        <f>TEXT(Table3[[#This Row],[Order Date]],"yyyy-mm")</f>
        <v>2018-09</v>
      </c>
    </row>
    <row r="6224" spans="1:20"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YEAR(Table3[[#This Row],[Order Date]])</f>
        <v>2018</v>
      </c>
      <c r="T6224" t="str">
        <f>TEXT(Table3[[#This Row],[Order Date]],"yyyy-mm")</f>
        <v>2018-12</v>
      </c>
    </row>
    <row r="6225" spans="1:20"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YEAR(Table3[[#This Row],[Order Date]])</f>
        <v>2018</v>
      </c>
      <c r="T6225" t="str">
        <f>TEXT(Table3[[#This Row],[Order Date]],"yyyy-mm")</f>
        <v>2018-12</v>
      </c>
    </row>
    <row r="6226" spans="1:20"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YEAR(Table3[[#This Row],[Order Date]])</f>
        <v>2018</v>
      </c>
      <c r="T6226" t="str">
        <f>TEXT(Table3[[#This Row],[Order Date]],"yyyy-mm")</f>
        <v>2018-12</v>
      </c>
    </row>
    <row r="6227" spans="1:20"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YEAR(Table3[[#This Row],[Order Date]])</f>
        <v>2016</v>
      </c>
      <c r="T6227" t="str">
        <f>TEXT(Table3[[#This Row],[Order Date]],"yyyy-mm")</f>
        <v>2016-10</v>
      </c>
    </row>
    <row r="6228" spans="1:20"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YEAR(Table3[[#This Row],[Order Date]])</f>
        <v>2016</v>
      </c>
      <c r="T6228" t="str">
        <f>TEXT(Table3[[#This Row],[Order Date]],"yyyy-mm")</f>
        <v>2016-10</v>
      </c>
    </row>
    <row r="6229" spans="1:20"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YEAR(Table3[[#This Row],[Order Date]])</f>
        <v>2015</v>
      </c>
      <c r="T6229" t="str">
        <f>TEXT(Table3[[#This Row],[Order Date]],"yyyy-mm")</f>
        <v>2015-11</v>
      </c>
    </row>
    <row r="6230" spans="1:20"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YEAR(Table3[[#This Row],[Order Date]])</f>
        <v>2017</v>
      </c>
      <c r="T6230" t="str">
        <f>TEXT(Table3[[#This Row],[Order Date]],"yyyy-mm")</f>
        <v>2017-01</v>
      </c>
    </row>
    <row r="6231" spans="1:20"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YEAR(Table3[[#This Row],[Order Date]])</f>
        <v>2017</v>
      </c>
      <c r="T6231" t="str">
        <f>TEXT(Table3[[#This Row],[Order Date]],"yyyy-mm")</f>
        <v>2017-01</v>
      </c>
    </row>
    <row r="6232" spans="1:20"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YEAR(Table3[[#This Row],[Order Date]])</f>
        <v>2018</v>
      </c>
      <c r="T6232" t="str">
        <f>TEXT(Table3[[#This Row],[Order Date]],"yyyy-mm")</f>
        <v>2018-07</v>
      </c>
    </row>
    <row r="6233" spans="1:20"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YEAR(Table3[[#This Row],[Order Date]])</f>
        <v>2018</v>
      </c>
      <c r="T6233" t="str">
        <f>TEXT(Table3[[#This Row],[Order Date]],"yyyy-mm")</f>
        <v>2018-09</v>
      </c>
    </row>
    <row r="6234" spans="1:20"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YEAR(Table3[[#This Row],[Order Date]])</f>
        <v>2018</v>
      </c>
      <c r="T6234" t="str">
        <f>TEXT(Table3[[#This Row],[Order Date]],"yyyy-mm")</f>
        <v>2018-09</v>
      </c>
    </row>
    <row r="6235" spans="1:20"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YEAR(Table3[[#This Row],[Order Date]])</f>
        <v>2018</v>
      </c>
      <c r="T6235" t="str">
        <f>TEXT(Table3[[#This Row],[Order Date]],"yyyy-mm")</f>
        <v>2018-09</v>
      </c>
    </row>
    <row r="6236" spans="1:20"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YEAR(Table3[[#This Row],[Order Date]])</f>
        <v>2018</v>
      </c>
      <c r="T6236" t="str">
        <f>TEXT(Table3[[#This Row],[Order Date]],"yyyy-mm")</f>
        <v>2018-09</v>
      </c>
    </row>
    <row r="6237" spans="1:20"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YEAR(Table3[[#This Row],[Order Date]])</f>
        <v>2018</v>
      </c>
      <c r="T6237" t="str">
        <f>TEXT(Table3[[#This Row],[Order Date]],"yyyy-mm")</f>
        <v>2018-09</v>
      </c>
    </row>
    <row r="6238" spans="1:20"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YEAR(Table3[[#This Row],[Order Date]])</f>
        <v>2017</v>
      </c>
      <c r="T6238" t="str">
        <f>TEXT(Table3[[#This Row],[Order Date]],"yyyy-mm")</f>
        <v>2017-02</v>
      </c>
    </row>
    <row r="6239" spans="1:20"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YEAR(Table3[[#This Row],[Order Date]])</f>
        <v>2017</v>
      </c>
      <c r="T6239" t="str">
        <f>TEXT(Table3[[#This Row],[Order Date]],"yyyy-mm")</f>
        <v>2017-01</v>
      </c>
    </row>
    <row r="6240" spans="1:20"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YEAR(Table3[[#This Row],[Order Date]])</f>
        <v>2016</v>
      </c>
      <c r="T6240" t="str">
        <f>TEXT(Table3[[#This Row],[Order Date]],"yyyy-mm")</f>
        <v>2016-12</v>
      </c>
    </row>
    <row r="6241" spans="1:20"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YEAR(Table3[[#This Row],[Order Date]])</f>
        <v>2016</v>
      </c>
      <c r="T6241" t="str">
        <f>TEXT(Table3[[#This Row],[Order Date]],"yyyy-mm")</f>
        <v>2016-12</v>
      </c>
    </row>
    <row r="6242" spans="1:20"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YEAR(Table3[[#This Row],[Order Date]])</f>
        <v>2017</v>
      </c>
      <c r="T6242" t="str">
        <f>TEXT(Table3[[#This Row],[Order Date]],"yyyy-mm")</f>
        <v>2017-10</v>
      </c>
    </row>
    <row r="6243" spans="1:20"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YEAR(Table3[[#This Row],[Order Date]])</f>
        <v>2018</v>
      </c>
      <c r="T6243" t="str">
        <f>TEXT(Table3[[#This Row],[Order Date]],"yyyy-mm")</f>
        <v>2018-05</v>
      </c>
    </row>
    <row r="6244" spans="1:20"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YEAR(Table3[[#This Row],[Order Date]])</f>
        <v>2015</v>
      </c>
      <c r="T6244" t="str">
        <f>TEXT(Table3[[#This Row],[Order Date]],"yyyy-mm")</f>
        <v>2015-12</v>
      </c>
    </row>
    <row r="6245" spans="1:20"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YEAR(Table3[[#This Row],[Order Date]])</f>
        <v>2017</v>
      </c>
      <c r="T6245" t="str">
        <f>TEXT(Table3[[#This Row],[Order Date]],"yyyy-mm")</f>
        <v>2017-11</v>
      </c>
    </row>
    <row r="6246" spans="1:20"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YEAR(Table3[[#This Row],[Order Date]])</f>
        <v>2016</v>
      </c>
      <c r="T6246" t="str">
        <f>TEXT(Table3[[#This Row],[Order Date]],"yyyy-mm")</f>
        <v>2016-11</v>
      </c>
    </row>
    <row r="6247" spans="1:20"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YEAR(Table3[[#This Row],[Order Date]])</f>
        <v>2016</v>
      </c>
      <c r="T6247" t="str">
        <f>TEXT(Table3[[#This Row],[Order Date]],"yyyy-mm")</f>
        <v>2016-11</v>
      </c>
    </row>
    <row r="6248" spans="1:20"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YEAR(Table3[[#This Row],[Order Date]])</f>
        <v>2016</v>
      </c>
      <c r="T6248" t="str">
        <f>TEXT(Table3[[#This Row],[Order Date]],"yyyy-mm")</f>
        <v>2016-11</v>
      </c>
    </row>
    <row r="6249" spans="1:20"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YEAR(Table3[[#This Row],[Order Date]])</f>
        <v>2018</v>
      </c>
      <c r="T6249" t="str">
        <f>TEXT(Table3[[#This Row],[Order Date]],"yyyy-mm")</f>
        <v>2018-05</v>
      </c>
    </row>
    <row r="6250" spans="1:20"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YEAR(Table3[[#This Row],[Order Date]])</f>
        <v>2018</v>
      </c>
      <c r="T6250" t="str">
        <f>TEXT(Table3[[#This Row],[Order Date]],"yyyy-mm")</f>
        <v>2018-05</v>
      </c>
    </row>
    <row r="6251" spans="1:20"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YEAR(Table3[[#This Row],[Order Date]])</f>
        <v>2018</v>
      </c>
      <c r="T6251" t="str">
        <f>TEXT(Table3[[#This Row],[Order Date]],"yyyy-mm")</f>
        <v>2018-05</v>
      </c>
    </row>
    <row r="6252" spans="1:20"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YEAR(Table3[[#This Row],[Order Date]])</f>
        <v>2018</v>
      </c>
      <c r="T6252" t="str">
        <f>TEXT(Table3[[#This Row],[Order Date]],"yyyy-mm")</f>
        <v>2018-05</v>
      </c>
    </row>
    <row r="6253" spans="1:20"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YEAR(Table3[[#This Row],[Order Date]])</f>
        <v>2015</v>
      </c>
      <c r="T6253" t="str">
        <f>TEXT(Table3[[#This Row],[Order Date]],"yyyy-mm")</f>
        <v>2015-12</v>
      </c>
    </row>
    <row r="6254" spans="1:20"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YEAR(Table3[[#This Row],[Order Date]])</f>
        <v>2015</v>
      </c>
      <c r="T6254" t="str">
        <f>TEXT(Table3[[#This Row],[Order Date]],"yyyy-mm")</f>
        <v>2015-04</v>
      </c>
    </row>
    <row r="6255" spans="1:20"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YEAR(Table3[[#This Row],[Order Date]])</f>
        <v>2015</v>
      </c>
      <c r="T6255" t="str">
        <f>TEXT(Table3[[#This Row],[Order Date]],"yyyy-mm")</f>
        <v>2015-04</v>
      </c>
    </row>
    <row r="6256" spans="1:20"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YEAR(Table3[[#This Row],[Order Date]])</f>
        <v>2016</v>
      </c>
      <c r="T6256" t="str">
        <f>TEXT(Table3[[#This Row],[Order Date]],"yyyy-mm")</f>
        <v>2016-09</v>
      </c>
    </row>
    <row r="6257" spans="1:20"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YEAR(Table3[[#This Row],[Order Date]])</f>
        <v>2018</v>
      </c>
      <c r="T6257" t="str">
        <f>TEXT(Table3[[#This Row],[Order Date]],"yyyy-mm")</f>
        <v>2018-09</v>
      </c>
    </row>
    <row r="6258" spans="1:20"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YEAR(Table3[[#This Row],[Order Date]])</f>
        <v>2016</v>
      </c>
      <c r="T6258" t="str">
        <f>TEXT(Table3[[#This Row],[Order Date]],"yyyy-mm")</f>
        <v>2016-09</v>
      </c>
    </row>
    <row r="6259" spans="1:20"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YEAR(Table3[[#This Row],[Order Date]])</f>
        <v>2018</v>
      </c>
      <c r="T6259" t="str">
        <f>TEXT(Table3[[#This Row],[Order Date]],"yyyy-mm")</f>
        <v>2018-11</v>
      </c>
    </row>
    <row r="6260" spans="1:20"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YEAR(Table3[[#This Row],[Order Date]])</f>
        <v>2016</v>
      </c>
      <c r="T6260" t="str">
        <f>TEXT(Table3[[#This Row],[Order Date]],"yyyy-mm")</f>
        <v>2016-03</v>
      </c>
    </row>
    <row r="6261" spans="1:20"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YEAR(Table3[[#This Row],[Order Date]])</f>
        <v>2016</v>
      </c>
      <c r="T6261" t="str">
        <f>TEXT(Table3[[#This Row],[Order Date]],"yyyy-mm")</f>
        <v>2016-08</v>
      </c>
    </row>
    <row r="6262" spans="1:20"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YEAR(Table3[[#This Row],[Order Date]])</f>
        <v>2016</v>
      </c>
      <c r="T6262" t="str">
        <f>TEXT(Table3[[#This Row],[Order Date]],"yyyy-mm")</f>
        <v>2016-05</v>
      </c>
    </row>
    <row r="6263" spans="1:20"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YEAR(Table3[[#This Row],[Order Date]])</f>
        <v>2018</v>
      </c>
      <c r="T6263" t="str">
        <f>TEXT(Table3[[#This Row],[Order Date]],"yyyy-mm")</f>
        <v>2018-07</v>
      </c>
    </row>
    <row r="6264" spans="1:20"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YEAR(Table3[[#This Row],[Order Date]])</f>
        <v>2017</v>
      </c>
      <c r="T6264" t="str">
        <f>TEXT(Table3[[#This Row],[Order Date]],"yyyy-mm")</f>
        <v>2017-09</v>
      </c>
    </row>
    <row r="6265" spans="1:20"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YEAR(Table3[[#This Row],[Order Date]])</f>
        <v>2018</v>
      </c>
      <c r="T6265" t="str">
        <f>TEXT(Table3[[#This Row],[Order Date]],"yyyy-mm")</f>
        <v>2018-05</v>
      </c>
    </row>
    <row r="6266" spans="1:20"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YEAR(Table3[[#This Row],[Order Date]])</f>
        <v>2017</v>
      </c>
      <c r="T6266" t="str">
        <f>TEXT(Table3[[#This Row],[Order Date]],"yyyy-mm")</f>
        <v>2017-10</v>
      </c>
    </row>
    <row r="6267" spans="1:20"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YEAR(Table3[[#This Row],[Order Date]])</f>
        <v>2015</v>
      </c>
      <c r="T6267" t="str">
        <f>TEXT(Table3[[#This Row],[Order Date]],"yyyy-mm")</f>
        <v>2015-11</v>
      </c>
    </row>
    <row r="6268" spans="1:20"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YEAR(Table3[[#This Row],[Order Date]])</f>
        <v>2015</v>
      </c>
      <c r="T6268" t="str">
        <f>TEXT(Table3[[#This Row],[Order Date]],"yyyy-mm")</f>
        <v>2015-11</v>
      </c>
    </row>
    <row r="6269" spans="1:20"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YEAR(Table3[[#This Row],[Order Date]])</f>
        <v>2016</v>
      </c>
      <c r="T6269" t="str">
        <f>TEXT(Table3[[#This Row],[Order Date]],"yyyy-mm")</f>
        <v>2016-10</v>
      </c>
    </row>
    <row r="6270" spans="1:20"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YEAR(Table3[[#This Row],[Order Date]])</f>
        <v>2016</v>
      </c>
      <c r="T6270" t="str">
        <f>TEXT(Table3[[#This Row],[Order Date]],"yyyy-mm")</f>
        <v>2016-10</v>
      </c>
    </row>
    <row r="6271" spans="1:20"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YEAR(Table3[[#This Row],[Order Date]])</f>
        <v>2018</v>
      </c>
      <c r="T6271" t="str">
        <f>TEXT(Table3[[#This Row],[Order Date]],"yyyy-mm")</f>
        <v>2018-12</v>
      </c>
    </row>
    <row r="6272" spans="1:20"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YEAR(Table3[[#This Row],[Order Date]])</f>
        <v>2018</v>
      </c>
      <c r="T6272" t="str">
        <f>TEXT(Table3[[#This Row],[Order Date]],"yyyy-mm")</f>
        <v>2018-12</v>
      </c>
    </row>
    <row r="6273" spans="1:20"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YEAR(Table3[[#This Row],[Order Date]])</f>
        <v>2018</v>
      </c>
      <c r="T6273" t="str">
        <f>TEXT(Table3[[#This Row],[Order Date]],"yyyy-mm")</f>
        <v>2018-12</v>
      </c>
    </row>
    <row r="6274" spans="1:20"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YEAR(Table3[[#This Row],[Order Date]])</f>
        <v>2018</v>
      </c>
      <c r="T6274" t="str">
        <f>TEXT(Table3[[#This Row],[Order Date]],"yyyy-mm")</f>
        <v>2018-12</v>
      </c>
    </row>
    <row r="6275" spans="1:20"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YEAR(Table3[[#This Row],[Order Date]])</f>
        <v>2017</v>
      </c>
      <c r="T6275" t="str">
        <f>TEXT(Table3[[#This Row],[Order Date]],"yyyy-mm")</f>
        <v>2017-07</v>
      </c>
    </row>
    <row r="6276" spans="1:20"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YEAR(Table3[[#This Row],[Order Date]])</f>
        <v>2017</v>
      </c>
      <c r="T6276" t="str">
        <f>TEXT(Table3[[#This Row],[Order Date]],"yyyy-mm")</f>
        <v>2017-07</v>
      </c>
    </row>
    <row r="6277" spans="1:20"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YEAR(Table3[[#This Row],[Order Date]])</f>
        <v>2017</v>
      </c>
      <c r="T6277" t="str">
        <f>TEXT(Table3[[#This Row],[Order Date]],"yyyy-mm")</f>
        <v>2017-07</v>
      </c>
    </row>
    <row r="6278" spans="1:20"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YEAR(Table3[[#This Row],[Order Date]])</f>
        <v>2017</v>
      </c>
      <c r="T6278" t="str">
        <f>TEXT(Table3[[#This Row],[Order Date]],"yyyy-mm")</f>
        <v>2017-07</v>
      </c>
    </row>
    <row r="6279" spans="1:20"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YEAR(Table3[[#This Row],[Order Date]])</f>
        <v>2017</v>
      </c>
      <c r="T6279" t="str">
        <f>TEXT(Table3[[#This Row],[Order Date]],"yyyy-mm")</f>
        <v>2017-07</v>
      </c>
    </row>
    <row r="6280" spans="1:20"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YEAR(Table3[[#This Row],[Order Date]])</f>
        <v>2017</v>
      </c>
      <c r="T6280" t="str">
        <f>TEXT(Table3[[#This Row],[Order Date]],"yyyy-mm")</f>
        <v>2017-07</v>
      </c>
    </row>
    <row r="6281" spans="1:20"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YEAR(Table3[[#This Row],[Order Date]])</f>
        <v>2017</v>
      </c>
      <c r="T6281" t="str">
        <f>TEXT(Table3[[#This Row],[Order Date]],"yyyy-mm")</f>
        <v>2017-07</v>
      </c>
    </row>
    <row r="6282" spans="1:20"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YEAR(Table3[[#This Row],[Order Date]])</f>
        <v>2018</v>
      </c>
      <c r="T6282" t="str">
        <f>TEXT(Table3[[#This Row],[Order Date]],"yyyy-mm")</f>
        <v>2018-05</v>
      </c>
    </row>
    <row r="6283" spans="1:20"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YEAR(Table3[[#This Row],[Order Date]])</f>
        <v>2016</v>
      </c>
      <c r="T6283" t="str">
        <f>TEXT(Table3[[#This Row],[Order Date]],"yyyy-mm")</f>
        <v>2016-11</v>
      </c>
    </row>
    <row r="6284" spans="1:20"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YEAR(Table3[[#This Row],[Order Date]])</f>
        <v>2016</v>
      </c>
      <c r="T6284" t="str">
        <f>TEXT(Table3[[#This Row],[Order Date]],"yyyy-mm")</f>
        <v>2016-11</v>
      </c>
    </row>
    <row r="6285" spans="1:20"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YEAR(Table3[[#This Row],[Order Date]])</f>
        <v>2017</v>
      </c>
      <c r="T6285" t="str">
        <f>TEXT(Table3[[#This Row],[Order Date]],"yyyy-mm")</f>
        <v>2017-09</v>
      </c>
    </row>
    <row r="6286" spans="1:20"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YEAR(Table3[[#This Row],[Order Date]])</f>
        <v>2017</v>
      </c>
      <c r="T6286" t="str">
        <f>TEXT(Table3[[#This Row],[Order Date]],"yyyy-mm")</f>
        <v>2017-09</v>
      </c>
    </row>
    <row r="6287" spans="1:20"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YEAR(Table3[[#This Row],[Order Date]])</f>
        <v>2017</v>
      </c>
      <c r="T6287" t="str">
        <f>TEXT(Table3[[#This Row],[Order Date]],"yyyy-mm")</f>
        <v>2017-10</v>
      </c>
    </row>
    <row r="6288" spans="1:20"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YEAR(Table3[[#This Row],[Order Date]])</f>
        <v>2017</v>
      </c>
      <c r="T6288" t="str">
        <f>TEXT(Table3[[#This Row],[Order Date]],"yyyy-mm")</f>
        <v>2017-10</v>
      </c>
    </row>
    <row r="6289" spans="1:20"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YEAR(Table3[[#This Row],[Order Date]])</f>
        <v>2015</v>
      </c>
      <c r="T6289" t="str">
        <f>TEXT(Table3[[#This Row],[Order Date]],"yyyy-mm")</f>
        <v>2015-07</v>
      </c>
    </row>
    <row r="6290" spans="1:20"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YEAR(Table3[[#This Row],[Order Date]])</f>
        <v>2015</v>
      </c>
      <c r="T6290" t="str">
        <f>TEXT(Table3[[#This Row],[Order Date]],"yyyy-mm")</f>
        <v>2015-07</v>
      </c>
    </row>
    <row r="6291" spans="1:20"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YEAR(Table3[[#This Row],[Order Date]])</f>
        <v>2016</v>
      </c>
      <c r="T6291" t="str">
        <f>TEXT(Table3[[#This Row],[Order Date]],"yyyy-mm")</f>
        <v>2016-03</v>
      </c>
    </row>
    <row r="6292" spans="1:20"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YEAR(Table3[[#This Row],[Order Date]])</f>
        <v>2016</v>
      </c>
      <c r="T6292" t="str">
        <f>TEXT(Table3[[#This Row],[Order Date]],"yyyy-mm")</f>
        <v>2016-03</v>
      </c>
    </row>
    <row r="6293" spans="1:20"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YEAR(Table3[[#This Row],[Order Date]])</f>
        <v>2018</v>
      </c>
      <c r="T6293" t="str">
        <f>TEXT(Table3[[#This Row],[Order Date]],"yyyy-mm")</f>
        <v>2018-12</v>
      </c>
    </row>
    <row r="6294" spans="1:20"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YEAR(Table3[[#This Row],[Order Date]])</f>
        <v>2016</v>
      </c>
      <c r="T6294" t="str">
        <f>TEXT(Table3[[#This Row],[Order Date]],"yyyy-mm")</f>
        <v>2016-04</v>
      </c>
    </row>
    <row r="6295" spans="1:20"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YEAR(Table3[[#This Row],[Order Date]])</f>
        <v>2016</v>
      </c>
      <c r="T6295" t="str">
        <f>TEXT(Table3[[#This Row],[Order Date]],"yyyy-mm")</f>
        <v>2016-04</v>
      </c>
    </row>
    <row r="6296" spans="1:20"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YEAR(Table3[[#This Row],[Order Date]])</f>
        <v>2015</v>
      </c>
      <c r="T6296" t="str">
        <f>TEXT(Table3[[#This Row],[Order Date]],"yyyy-mm")</f>
        <v>2015-09</v>
      </c>
    </row>
    <row r="6297" spans="1:20"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YEAR(Table3[[#This Row],[Order Date]])</f>
        <v>2015</v>
      </c>
      <c r="T6297" t="str">
        <f>TEXT(Table3[[#This Row],[Order Date]],"yyyy-mm")</f>
        <v>2015-12</v>
      </c>
    </row>
    <row r="6298" spans="1:20"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YEAR(Table3[[#This Row],[Order Date]])</f>
        <v>2015</v>
      </c>
      <c r="T6298" t="str">
        <f>TEXT(Table3[[#This Row],[Order Date]],"yyyy-mm")</f>
        <v>2015-12</v>
      </c>
    </row>
    <row r="6299" spans="1:20"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YEAR(Table3[[#This Row],[Order Date]])</f>
        <v>2015</v>
      </c>
      <c r="T6299" t="str">
        <f>TEXT(Table3[[#This Row],[Order Date]],"yyyy-mm")</f>
        <v>2015-12</v>
      </c>
    </row>
    <row r="6300" spans="1:20"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YEAR(Table3[[#This Row],[Order Date]])</f>
        <v>2015</v>
      </c>
      <c r="T6300" t="str">
        <f>TEXT(Table3[[#This Row],[Order Date]],"yyyy-mm")</f>
        <v>2015-10</v>
      </c>
    </row>
    <row r="6301" spans="1:20"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YEAR(Table3[[#This Row],[Order Date]])</f>
        <v>2018</v>
      </c>
      <c r="T6301" t="str">
        <f>TEXT(Table3[[#This Row],[Order Date]],"yyyy-mm")</f>
        <v>2018-11</v>
      </c>
    </row>
    <row r="6302" spans="1:20"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YEAR(Table3[[#This Row],[Order Date]])</f>
        <v>2015</v>
      </c>
      <c r="T6302" t="str">
        <f>TEXT(Table3[[#This Row],[Order Date]],"yyyy-mm")</f>
        <v>2015-06</v>
      </c>
    </row>
    <row r="6303" spans="1:20"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YEAR(Table3[[#This Row],[Order Date]])</f>
        <v>2015</v>
      </c>
      <c r="T6303" t="str">
        <f>TEXT(Table3[[#This Row],[Order Date]],"yyyy-mm")</f>
        <v>2015-06</v>
      </c>
    </row>
    <row r="6304" spans="1:20"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YEAR(Table3[[#This Row],[Order Date]])</f>
        <v>2018</v>
      </c>
      <c r="T6304" t="str">
        <f>TEXT(Table3[[#This Row],[Order Date]],"yyyy-mm")</f>
        <v>2018-11</v>
      </c>
    </row>
    <row r="6305" spans="1:20"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YEAR(Table3[[#This Row],[Order Date]])</f>
        <v>2018</v>
      </c>
      <c r="T6305" t="str">
        <f>TEXT(Table3[[#This Row],[Order Date]],"yyyy-mm")</f>
        <v>2018-06</v>
      </c>
    </row>
    <row r="6306" spans="1:20"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YEAR(Table3[[#This Row],[Order Date]])</f>
        <v>2018</v>
      </c>
      <c r="T6306" t="str">
        <f>TEXT(Table3[[#This Row],[Order Date]],"yyyy-mm")</f>
        <v>2018-05</v>
      </c>
    </row>
    <row r="6307" spans="1:20"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YEAR(Table3[[#This Row],[Order Date]])</f>
        <v>2017</v>
      </c>
      <c r="T6307" t="str">
        <f>TEXT(Table3[[#This Row],[Order Date]],"yyyy-mm")</f>
        <v>2017-11</v>
      </c>
    </row>
    <row r="6308" spans="1:20"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YEAR(Table3[[#This Row],[Order Date]])</f>
        <v>2017</v>
      </c>
      <c r="T6308" t="str">
        <f>TEXT(Table3[[#This Row],[Order Date]],"yyyy-mm")</f>
        <v>2017-11</v>
      </c>
    </row>
    <row r="6309" spans="1:20"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YEAR(Table3[[#This Row],[Order Date]])</f>
        <v>2017</v>
      </c>
      <c r="T6309" t="str">
        <f>TEXT(Table3[[#This Row],[Order Date]],"yyyy-mm")</f>
        <v>2017-11</v>
      </c>
    </row>
    <row r="6310" spans="1:20"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YEAR(Table3[[#This Row],[Order Date]])</f>
        <v>2017</v>
      </c>
      <c r="T6310" t="str">
        <f>TEXT(Table3[[#This Row],[Order Date]],"yyyy-mm")</f>
        <v>2017-11</v>
      </c>
    </row>
    <row r="6311" spans="1:20"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YEAR(Table3[[#This Row],[Order Date]])</f>
        <v>2017</v>
      </c>
      <c r="T6311" t="str">
        <f>TEXT(Table3[[#This Row],[Order Date]],"yyyy-mm")</f>
        <v>2017-11</v>
      </c>
    </row>
    <row r="6312" spans="1:20"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YEAR(Table3[[#This Row],[Order Date]])</f>
        <v>2017</v>
      </c>
      <c r="T6312" t="str">
        <f>TEXT(Table3[[#This Row],[Order Date]],"yyyy-mm")</f>
        <v>2017-11</v>
      </c>
    </row>
    <row r="6313" spans="1:20"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YEAR(Table3[[#This Row],[Order Date]])</f>
        <v>2015</v>
      </c>
      <c r="T6313" t="str">
        <f>TEXT(Table3[[#This Row],[Order Date]],"yyyy-mm")</f>
        <v>2015-09</v>
      </c>
    </row>
    <row r="6314" spans="1:20"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YEAR(Table3[[#This Row],[Order Date]])</f>
        <v>2018</v>
      </c>
      <c r="T6314" t="str">
        <f>TEXT(Table3[[#This Row],[Order Date]],"yyyy-mm")</f>
        <v>2018-02</v>
      </c>
    </row>
    <row r="6315" spans="1:20"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YEAR(Table3[[#This Row],[Order Date]])</f>
        <v>2018</v>
      </c>
      <c r="T6315" t="str">
        <f>TEXT(Table3[[#This Row],[Order Date]],"yyyy-mm")</f>
        <v>2018-02</v>
      </c>
    </row>
    <row r="6316" spans="1:20"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YEAR(Table3[[#This Row],[Order Date]])</f>
        <v>2015</v>
      </c>
      <c r="T6316" t="str">
        <f>TEXT(Table3[[#This Row],[Order Date]],"yyyy-mm")</f>
        <v>2015-11</v>
      </c>
    </row>
    <row r="6317" spans="1:20"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YEAR(Table3[[#This Row],[Order Date]])</f>
        <v>2015</v>
      </c>
      <c r="T6317" t="str">
        <f>TEXT(Table3[[#This Row],[Order Date]],"yyyy-mm")</f>
        <v>2015-11</v>
      </c>
    </row>
    <row r="6318" spans="1:20"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YEAR(Table3[[#This Row],[Order Date]])</f>
        <v>2015</v>
      </c>
      <c r="T6318" t="str">
        <f>TEXT(Table3[[#This Row],[Order Date]],"yyyy-mm")</f>
        <v>2015-11</v>
      </c>
    </row>
    <row r="6319" spans="1:20"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YEAR(Table3[[#This Row],[Order Date]])</f>
        <v>2015</v>
      </c>
      <c r="T6319" t="str">
        <f>TEXT(Table3[[#This Row],[Order Date]],"yyyy-mm")</f>
        <v>2015-11</v>
      </c>
    </row>
    <row r="6320" spans="1:20"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YEAR(Table3[[#This Row],[Order Date]])</f>
        <v>2018</v>
      </c>
      <c r="T6320" t="str">
        <f>TEXT(Table3[[#This Row],[Order Date]],"yyyy-mm")</f>
        <v>2018-11</v>
      </c>
    </row>
    <row r="6321" spans="1:20"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YEAR(Table3[[#This Row],[Order Date]])</f>
        <v>2018</v>
      </c>
      <c r="T6321" t="str">
        <f>TEXT(Table3[[#This Row],[Order Date]],"yyyy-mm")</f>
        <v>2018-11</v>
      </c>
    </row>
    <row r="6322" spans="1:20"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YEAR(Table3[[#This Row],[Order Date]])</f>
        <v>2018</v>
      </c>
      <c r="T6322" t="str">
        <f>TEXT(Table3[[#This Row],[Order Date]],"yyyy-mm")</f>
        <v>2018-09</v>
      </c>
    </row>
    <row r="6323" spans="1:20"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YEAR(Table3[[#This Row],[Order Date]])</f>
        <v>2015</v>
      </c>
      <c r="T6323" t="str">
        <f>TEXT(Table3[[#This Row],[Order Date]],"yyyy-mm")</f>
        <v>2015-10</v>
      </c>
    </row>
    <row r="6324" spans="1:20"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YEAR(Table3[[#This Row],[Order Date]])</f>
        <v>2015</v>
      </c>
      <c r="T6324" t="str">
        <f>TEXT(Table3[[#This Row],[Order Date]],"yyyy-mm")</f>
        <v>2015-06</v>
      </c>
    </row>
    <row r="6325" spans="1:20"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YEAR(Table3[[#This Row],[Order Date]])</f>
        <v>2015</v>
      </c>
      <c r="T6325" t="str">
        <f>TEXT(Table3[[#This Row],[Order Date]],"yyyy-mm")</f>
        <v>2015-06</v>
      </c>
    </row>
    <row r="6326" spans="1:20"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YEAR(Table3[[#This Row],[Order Date]])</f>
        <v>2016</v>
      </c>
      <c r="T6326" t="str">
        <f>TEXT(Table3[[#This Row],[Order Date]],"yyyy-mm")</f>
        <v>2016-10</v>
      </c>
    </row>
    <row r="6327" spans="1:20"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YEAR(Table3[[#This Row],[Order Date]])</f>
        <v>2016</v>
      </c>
      <c r="T6327" t="str">
        <f>TEXT(Table3[[#This Row],[Order Date]],"yyyy-mm")</f>
        <v>2016-10</v>
      </c>
    </row>
    <row r="6328" spans="1:20"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YEAR(Table3[[#This Row],[Order Date]])</f>
        <v>2015</v>
      </c>
      <c r="T6328" t="str">
        <f>TEXT(Table3[[#This Row],[Order Date]],"yyyy-mm")</f>
        <v>2015-01</v>
      </c>
    </row>
    <row r="6329" spans="1:20"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YEAR(Table3[[#This Row],[Order Date]])</f>
        <v>2015</v>
      </c>
      <c r="T6329" t="str">
        <f>TEXT(Table3[[#This Row],[Order Date]],"yyyy-mm")</f>
        <v>2015-01</v>
      </c>
    </row>
    <row r="6330" spans="1:20"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YEAR(Table3[[#This Row],[Order Date]])</f>
        <v>2015</v>
      </c>
      <c r="T6330" t="str">
        <f>TEXT(Table3[[#This Row],[Order Date]],"yyyy-mm")</f>
        <v>2015-01</v>
      </c>
    </row>
    <row r="6331" spans="1:20"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YEAR(Table3[[#This Row],[Order Date]])</f>
        <v>2015</v>
      </c>
      <c r="T6331" t="str">
        <f>TEXT(Table3[[#This Row],[Order Date]],"yyyy-mm")</f>
        <v>2015-01</v>
      </c>
    </row>
    <row r="6332" spans="1:20"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YEAR(Table3[[#This Row],[Order Date]])</f>
        <v>2015</v>
      </c>
      <c r="T6332" t="str">
        <f>TEXT(Table3[[#This Row],[Order Date]],"yyyy-mm")</f>
        <v>2015-01</v>
      </c>
    </row>
    <row r="6333" spans="1:20"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YEAR(Table3[[#This Row],[Order Date]])</f>
        <v>2015</v>
      </c>
      <c r="T6333" t="str">
        <f>TEXT(Table3[[#This Row],[Order Date]],"yyyy-mm")</f>
        <v>2015-01</v>
      </c>
    </row>
    <row r="6334" spans="1:20"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YEAR(Table3[[#This Row],[Order Date]])</f>
        <v>2015</v>
      </c>
      <c r="T6334" t="str">
        <f>TEXT(Table3[[#This Row],[Order Date]],"yyyy-mm")</f>
        <v>2015-01</v>
      </c>
    </row>
    <row r="6335" spans="1:20"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YEAR(Table3[[#This Row],[Order Date]])</f>
        <v>2015</v>
      </c>
      <c r="T6335" t="str">
        <f>TEXT(Table3[[#This Row],[Order Date]],"yyyy-mm")</f>
        <v>2015-01</v>
      </c>
    </row>
    <row r="6336" spans="1:20"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YEAR(Table3[[#This Row],[Order Date]])</f>
        <v>2015</v>
      </c>
      <c r="T6336" t="str">
        <f>TEXT(Table3[[#This Row],[Order Date]],"yyyy-mm")</f>
        <v>2015-07</v>
      </c>
    </row>
    <row r="6337" spans="1:20"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YEAR(Table3[[#This Row],[Order Date]])</f>
        <v>2015</v>
      </c>
      <c r="T6337" t="str">
        <f>TEXT(Table3[[#This Row],[Order Date]],"yyyy-mm")</f>
        <v>2015-07</v>
      </c>
    </row>
    <row r="6338" spans="1:20"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YEAR(Table3[[#This Row],[Order Date]])</f>
        <v>2017</v>
      </c>
      <c r="T6338" t="str">
        <f>TEXT(Table3[[#This Row],[Order Date]],"yyyy-mm")</f>
        <v>2017-08</v>
      </c>
    </row>
    <row r="6339" spans="1:20"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YEAR(Table3[[#This Row],[Order Date]])</f>
        <v>2017</v>
      </c>
      <c r="T6339" t="str">
        <f>TEXT(Table3[[#This Row],[Order Date]],"yyyy-mm")</f>
        <v>2017-08</v>
      </c>
    </row>
    <row r="6340" spans="1:20"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YEAR(Table3[[#This Row],[Order Date]])</f>
        <v>2018</v>
      </c>
      <c r="T6340" t="str">
        <f>TEXT(Table3[[#This Row],[Order Date]],"yyyy-mm")</f>
        <v>2018-10</v>
      </c>
    </row>
    <row r="6341" spans="1:20"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YEAR(Table3[[#This Row],[Order Date]])</f>
        <v>2018</v>
      </c>
      <c r="T6341" t="str">
        <f>TEXT(Table3[[#This Row],[Order Date]],"yyyy-mm")</f>
        <v>2018-10</v>
      </c>
    </row>
    <row r="6342" spans="1:20"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YEAR(Table3[[#This Row],[Order Date]])</f>
        <v>2018</v>
      </c>
      <c r="T6342" t="str">
        <f>TEXT(Table3[[#This Row],[Order Date]],"yyyy-mm")</f>
        <v>2018-10</v>
      </c>
    </row>
    <row r="6343" spans="1:20"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YEAR(Table3[[#This Row],[Order Date]])</f>
        <v>2017</v>
      </c>
      <c r="T6343" t="str">
        <f>TEXT(Table3[[#This Row],[Order Date]],"yyyy-mm")</f>
        <v>2017-12</v>
      </c>
    </row>
    <row r="6344" spans="1:20"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YEAR(Table3[[#This Row],[Order Date]])</f>
        <v>2016</v>
      </c>
      <c r="T6344" t="str">
        <f>TEXT(Table3[[#This Row],[Order Date]],"yyyy-mm")</f>
        <v>2016-03</v>
      </c>
    </row>
    <row r="6345" spans="1:20"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YEAR(Table3[[#This Row],[Order Date]])</f>
        <v>2016</v>
      </c>
      <c r="T6345" t="str">
        <f>TEXT(Table3[[#This Row],[Order Date]],"yyyy-mm")</f>
        <v>2016-03</v>
      </c>
    </row>
    <row r="6346" spans="1:20"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YEAR(Table3[[#This Row],[Order Date]])</f>
        <v>2016</v>
      </c>
      <c r="T6346" t="str">
        <f>TEXT(Table3[[#This Row],[Order Date]],"yyyy-mm")</f>
        <v>2016-03</v>
      </c>
    </row>
    <row r="6347" spans="1:20"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YEAR(Table3[[#This Row],[Order Date]])</f>
        <v>2016</v>
      </c>
      <c r="T6347" t="str">
        <f>TEXT(Table3[[#This Row],[Order Date]],"yyyy-mm")</f>
        <v>2016-03</v>
      </c>
    </row>
    <row r="6348" spans="1:20"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YEAR(Table3[[#This Row],[Order Date]])</f>
        <v>2018</v>
      </c>
      <c r="T6348" t="str">
        <f>TEXT(Table3[[#This Row],[Order Date]],"yyyy-mm")</f>
        <v>2018-10</v>
      </c>
    </row>
    <row r="6349" spans="1:20"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YEAR(Table3[[#This Row],[Order Date]])</f>
        <v>2016</v>
      </c>
      <c r="T6349" t="str">
        <f>TEXT(Table3[[#This Row],[Order Date]],"yyyy-mm")</f>
        <v>2016-05</v>
      </c>
    </row>
    <row r="6350" spans="1:20"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YEAR(Table3[[#This Row],[Order Date]])</f>
        <v>2016</v>
      </c>
      <c r="T6350" t="str">
        <f>TEXT(Table3[[#This Row],[Order Date]],"yyyy-mm")</f>
        <v>2016-05</v>
      </c>
    </row>
    <row r="6351" spans="1:20"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YEAR(Table3[[#This Row],[Order Date]])</f>
        <v>2016</v>
      </c>
      <c r="T6351" t="str">
        <f>TEXT(Table3[[#This Row],[Order Date]],"yyyy-mm")</f>
        <v>2016-05</v>
      </c>
    </row>
    <row r="6352" spans="1:20"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YEAR(Table3[[#This Row],[Order Date]])</f>
        <v>2018</v>
      </c>
      <c r="T6352" t="str">
        <f>TEXT(Table3[[#This Row],[Order Date]],"yyyy-mm")</f>
        <v>2018-09</v>
      </c>
    </row>
    <row r="6353" spans="1:20"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YEAR(Table3[[#This Row],[Order Date]])</f>
        <v>2018</v>
      </c>
      <c r="T6353" t="str">
        <f>TEXT(Table3[[#This Row],[Order Date]],"yyyy-mm")</f>
        <v>2018-11</v>
      </c>
    </row>
    <row r="6354" spans="1:20"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YEAR(Table3[[#This Row],[Order Date]])</f>
        <v>2016</v>
      </c>
      <c r="T6354" t="str">
        <f>TEXT(Table3[[#This Row],[Order Date]],"yyyy-mm")</f>
        <v>2016-09</v>
      </c>
    </row>
    <row r="6355" spans="1:20"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YEAR(Table3[[#This Row],[Order Date]])</f>
        <v>2016</v>
      </c>
      <c r="T6355" t="str">
        <f>TEXT(Table3[[#This Row],[Order Date]],"yyyy-mm")</f>
        <v>2016-09</v>
      </c>
    </row>
    <row r="6356" spans="1:20"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YEAR(Table3[[#This Row],[Order Date]])</f>
        <v>2016</v>
      </c>
      <c r="T6356" t="str">
        <f>TEXT(Table3[[#This Row],[Order Date]],"yyyy-mm")</f>
        <v>2016-09</v>
      </c>
    </row>
    <row r="6357" spans="1:20"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YEAR(Table3[[#This Row],[Order Date]])</f>
        <v>2015</v>
      </c>
      <c r="T6357" t="str">
        <f>TEXT(Table3[[#This Row],[Order Date]],"yyyy-mm")</f>
        <v>2015-10</v>
      </c>
    </row>
    <row r="6358" spans="1:20"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YEAR(Table3[[#This Row],[Order Date]])</f>
        <v>2018</v>
      </c>
      <c r="T6358" t="str">
        <f>TEXT(Table3[[#This Row],[Order Date]],"yyyy-mm")</f>
        <v>2018-01</v>
      </c>
    </row>
    <row r="6359" spans="1:20"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YEAR(Table3[[#This Row],[Order Date]])</f>
        <v>2018</v>
      </c>
      <c r="T6359" t="str">
        <f>TEXT(Table3[[#This Row],[Order Date]],"yyyy-mm")</f>
        <v>2018-01</v>
      </c>
    </row>
    <row r="6360" spans="1:20"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YEAR(Table3[[#This Row],[Order Date]])</f>
        <v>2018</v>
      </c>
      <c r="T6360" t="str">
        <f>TEXT(Table3[[#This Row],[Order Date]],"yyyy-mm")</f>
        <v>2018-01</v>
      </c>
    </row>
    <row r="6361" spans="1:20"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YEAR(Table3[[#This Row],[Order Date]])</f>
        <v>2018</v>
      </c>
      <c r="T6361" t="str">
        <f>TEXT(Table3[[#This Row],[Order Date]],"yyyy-mm")</f>
        <v>2018-01</v>
      </c>
    </row>
    <row r="6362" spans="1:20"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YEAR(Table3[[#This Row],[Order Date]])</f>
        <v>2016</v>
      </c>
      <c r="T6362" t="str">
        <f>TEXT(Table3[[#This Row],[Order Date]],"yyyy-mm")</f>
        <v>2016-12</v>
      </c>
    </row>
    <row r="6363" spans="1:20"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YEAR(Table3[[#This Row],[Order Date]])</f>
        <v>2015</v>
      </c>
      <c r="T6363" t="str">
        <f>TEXT(Table3[[#This Row],[Order Date]],"yyyy-mm")</f>
        <v>2015-11</v>
      </c>
    </row>
    <row r="6364" spans="1:20"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YEAR(Table3[[#This Row],[Order Date]])</f>
        <v>2018</v>
      </c>
      <c r="T6364" t="str">
        <f>TEXT(Table3[[#This Row],[Order Date]],"yyyy-mm")</f>
        <v>2018-11</v>
      </c>
    </row>
    <row r="6365" spans="1:20"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YEAR(Table3[[#This Row],[Order Date]])</f>
        <v>2018</v>
      </c>
      <c r="T6365" t="str">
        <f>TEXT(Table3[[#This Row],[Order Date]],"yyyy-mm")</f>
        <v>2018-11</v>
      </c>
    </row>
    <row r="6366" spans="1:20"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YEAR(Table3[[#This Row],[Order Date]])</f>
        <v>2018</v>
      </c>
      <c r="T6366" t="str">
        <f>TEXT(Table3[[#This Row],[Order Date]],"yyyy-mm")</f>
        <v>2018-11</v>
      </c>
    </row>
    <row r="6367" spans="1:20"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YEAR(Table3[[#This Row],[Order Date]])</f>
        <v>2018</v>
      </c>
      <c r="T6367" t="str">
        <f>TEXT(Table3[[#This Row],[Order Date]],"yyyy-mm")</f>
        <v>2018-04</v>
      </c>
    </row>
    <row r="6368" spans="1:20"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YEAR(Table3[[#This Row],[Order Date]])</f>
        <v>2018</v>
      </c>
      <c r="T6368" t="str">
        <f>TEXT(Table3[[#This Row],[Order Date]],"yyyy-mm")</f>
        <v>2018-04</v>
      </c>
    </row>
    <row r="6369" spans="1:20"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YEAR(Table3[[#This Row],[Order Date]])</f>
        <v>2018</v>
      </c>
      <c r="T6369" t="str">
        <f>TEXT(Table3[[#This Row],[Order Date]],"yyyy-mm")</f>
        <v>2018-04</v>
      </c>
    </row>
    <row r="6370" spans="1:20"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YEAR(Table3[[#This Row],[Order Date]])</f>
        <v>2018</v>
      </c>
      <c r="T6370" t="str">
        <f>TEXT(Table3[[#This Row],[Order Date]],"yyyy-mm")</f>
        <v>2018-05</v>
      </c>
    </row>
    <row r="6371" spans="1:20"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YEAR(Table3[[#This Row],[Order Date]])</f>
        <v>2017</v>
      </c>
      <c r="T6371" t="str">
        <f>TEXT(Table3[[#This Row],[Order Date]],"yyyy-mm")</f>
        <v>2017-10</v>
      </c>
    </row>
    <row r="6372" spans="1:20"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YEAR(Table3[[#This Row],[Order Date]])</f>
        <v>2017</v>
      </c>
      <c r="T6372" t="str">
        <f>TEXT(Table3[[#This Row],[Order Date]],"yyyy-mm")</f>
        <v>2017-11</v>
      </c>
    </row>
    <row r="6373" spans="1:20"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YEAR(Table3[[#This Row],[Order Date]])</f>
        <v>2018</v>
      </c>
      <c r="T6373" t="str">
        <f>TEXT(Table3[[#This Row],[Order Date]],"yyyy-mm")</f>
        <v>2018-10</v>
      </c>
    </row>
    <row r="6374" spans="1:20"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YEAR(Table3[[#This Row],[Order Date]])</f>
        <v>2018</v>
      </c>
      <c r="T6374" t="str">
        <f>TEXT(Table3[[#This Row],[Order Date]],"yyyy-mm")</f>
        <v>2018-10</v>
      </c>
    </row>
    <row r="6375" spans="1:20"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YEAR(Table3[[#This Row],[Order Date]])</f>
        <v>2018</v>
      </c>
      <c r="T6375" t="str">
        <f>TEXT(Table3[[#This Row],[Order Date]],"yyyy-mm")</f>
        <v>2018-10</v>
      </c>
    </row>
    <row r="6376" spans="1:20"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YEAR(Table3[[#This Row],[Order Date]])</f>
        <v>2015</v>
      </c>
      <c r="T6376" t="str">
        <f>TEXT(Table3[[#This Row],[Order Date]],"yyyy-mm")</f>
        <v>2015-04</v>
      </c>
    </row>
    <row r="6377" spans="1:20"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YEAR(Table3[[#This Row],[Order Date]])</f>
        <v>2015</v>
      </c>
      <c r="T6377" t="str">
        <f>TEXT(Table3[[#This Row],[Order Date]],"yyyy-mm")</f>
        <v>2015-04</v>
      </c>
    </row>
    <row r="6378" spans="1:20"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YEAR(Table3[[#This Row],[Order Date]])</f>
        <v>2017</v>
      </c>
      <c r="T6378" t="str">
        <f>TEXT(Table3[[#This Row],[Order Date]],"yyyy-mm")</f>
        <v>2017-10</v>
      </c>
    </row>
    <row r="6379" spans="1:20"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YEAR(Table3[[#This Row],[Order Date]])</f>
        <v>2017</v>
      </c>
      <c r="T6379" t="str">
        <f>TEXT(Table3[[#This Row],[Order Date]],"yyyy-mm")</f>
        <v>2017-12</v>
      </c>
    </row>
    <row r="6380" spans="1:20"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YEAR(Table3[[#This Row],[Order Date]])</f>
        <v>2018</v>
      </c>
      <c r="T6380" t="str">
        <f>TEXT(Table3[[#This Row],[Order Date]],"yyyy-mm")</f>
        <v>2018-04</v>
      </c>
    </row>
    <row r="6381" spans="1:20"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YEAR(Table3[[#This Row],[Order Date]])</f>
        <v>2018</v>
      </c>
      <c r="T6381" t="str">
        <f>TEXT(Table3[[#This Row],[Order Date]],"yyyy-mm")</f>
        <v>2018-04</v>
      </c>
    </row>
    <row r="6382" spans="1:20"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YEAR(Table3[[#This Row],[Order Date]])</f>
        <v>2015</v>
      </c>
      <c r="T6382" t="str">
        <f>TEXT(Table3[[#This Row],[Order Date]],"yyyy-mm")</f>
        <v>2015-04</v>
      </c>
    </row>
    <row r="6383" spans="1:20"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YEAR(Table3[[#This Row],[Order Date]])</f>
        <v>2017</v>
      </c>
      <c r="T6383" t="str">
        <f>TEXT(Table3[[#This Row],[Order Date]],"yyyy-mm")</f>
        <v>2017-03</v>
      </c>
    </row>
    <row r="6384" spans="1:20"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YEAR(Table3[[#This Row],[Order Date]])</f>
        <v>2017</v>
      </c>
      <c r="T6384" t="str">
        <f>TEXT(Table3[[#This Row],[Order Date]],"yyyy-mm")</f>
        <v>2017-03</v>
      </c>
    </row>
    <row r="6385" spans="1:20"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YEAR(Table3[[#This Row],[Order Date]])</f>
        <v>2018</v>
      </c>
      <c r="T6385" t="str">
        <f>TEXT(Table3[[#This Row],[Order Date]],"yyyy-mm")</f>
        <v>2018-01</v>
      </c>
    </row>
    <row r="6386" spans="1:20"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YEAR(Table3[[#This Row],[Order Date]])</f>
        <v>2018</v>
      </c>
      <c r="T6386" t="str">
        <f>TEXT(Table3[[#This Row],[Order Date]],"yyyy-mm")</f>
        <v>2018-01</v>
      </c>
    </row>
    <row r="6387" spans="1:20"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YEAR(Table3[[#This Row],[Order Date]])</f>
        <v>2018</v>
      </c>
      <c r="T6387" t="str">
        <f>TEXT(Table3[[#This Row],[Order Date]],"yyyy-mm")</f>
        <v>2018-01</v>
      </c>
    </row>
    <row r="6388" spans="1:20"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YEAR(Table3[[#This Row],[Order Date]])</f>
        <v>2018</v>
      </c>
      <c r="T6388" t="str">
        <f>TEXT(Table3[[#This Row],[Order Date]],"yyyy-mm")</f>
        <v>2018-01</v>
      </c>
    </row>
    <row r="6389" spans="1:20"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YEAR(Table3[[#This Row],[Order Date]])</f>
        <v>2015</v>
      </c>
      <c r="T6389" t="str">
        <f>TEXT(Table3[[#This Row],[Order Date]],"yyyy-mm")</f>
        <v>2015-01</v>
      </c>
    </row>
    <row r="6390" spans="1:20"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YEAR(Table3[[#This Row],[Order Date]])</f>
        <v>2015</v>
      </c>
      <c r="T6390" t="str">
        <f>TEXT(Table3[[#This Row],[Order Date]],"yyyy-mm")</f>
        <v>2015-01</v>
      </c>
    </row>
    <row r="6391" spans="1:20"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YEAR(Table3[[#This Row],[Order Date]])</f>
        <v>2016</v>
      </c>
      <c r="T6391" t="str">
        <f>TEXT(Table3[[#This Row],[Order Date]],"yyyy-mm")</f>
        <v>2016-02</v>
      </c>
    </row>
    <row r="6392" spans="1:20"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YEAR(Table3[[#This Row],[Order Date]])</f>
        <v>2016</v>
      </c>
      <c r="T6392" t="str">
        <f>TEXT(Table3[[#This Row],[Order Date]],"yyyy-mm")</f>
        <v>2016-02</v>
      </c>
    </row>
    <row r="6393" spans="1:20"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YEAR(Table3[[#This Row],[Order Date]])</f>
        <v>2017</v>
      </c>
      <c r="T6393" t="str">
        <f>TEXT(Table3[[#This Row],[Order Date]],"yyyy-mm")</f>
        <v>2017-12</v>
      </c>
    </row>
    <row r="6394" spans="1:20"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YEAR(Table3[[#This Row],[Order Date]])</f>
        <v>2017</v>
      </c>
      <c r="T6394" t="str">
        <f>TEXT(Table3[[#This Row],[Order Date]],"yyyy-mm")</f>
        <v>2017-12</v>
      </c>
    </row>
    <row r="6395" spans="1:20"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YEAR(Table3[[#This Row],[Order Date]])</f>
        <v>2017</v>
      </c>
      <c r="T6395" t="str">
        <f>TEXT(Table3[[#This Row],[Order Date]],"yyyy-mm")</f>
        <v>2017-12</v>
      </c>
    </row>
    <row r="6396" spans="1:20"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YEAR(Table3[[#This Row],[Order Date]])</f>
        <v>2017</v>
      </c>
      <c r="T6396" t="str">
        <f>TEXT(Table3[[#This Row],[Order Date]],"yyyy-mm")</f>
        <v>2017-12</v>
      </c>
    </row>
    <row r="6397" spans="1:20"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YEAR(Table3[[#This Row],[Order Date]])</f>
        <v>2017</v>
      </c>
      <c r="T6397" t="str">
        <f>TEXT(Table3[[#This Row],[Order Date]],"yyyy-mm")</f>
        <v>2017-12</v>
      </c>
    </row>
    <row r="6398" spans="1:20"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YEAR(Table3[[#This Row],[Order Date]])</f>
        <v>2017</v>
      </c>
      <c r="T6398" t="str">
        <f>TEXT(Table3[[#This Row],[Order Date]],"yyyy-mm")</f>
        <v>2017-12</v>
      </c>
    </row>
    <row r="6399" spans="1:20"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YEAR(Table3[[#This Row],[Order Date]])</f>
        <v>2018</v>
      </c>
      <c r="T6399" t="str">
        <f>TEXT(Table3[[#This Row],[Order Date]],"yyyy-mm")</f>
        <v>2018-10</v>
      </c>
    </row>
    <row r="6400" spans="1:20"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YEAR(Table3[[#This Row],[Order Date]])</f>
        <v>2018</v>
      </c>
      <c r="T6400" t="str">
        <f>TEXT(Table3[[#This Row],[Order Date]],"yyyy-mm")</f>
        <v>2018-08</v>
      </c>
    </row>
    <row r="6401" spans="1:20"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YEAR(Table3[[#This Row],[Order Date]])</f>
        <v>2018</v>
      </c>
      <c r="T6401" t="str">
        <f>TEXT(Table3[[#This Row],[Order Date]],"yyyy-mm")</f>
        <v>2018-08</v>
      </c>
    </row>
    <row r="6402" spans="1:20"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YEAR(Table3[[#This Row],[Order Date]])</f>
        <v>2018</v>
      </c>
      <c r="T6402" t="str">
        <f>TEXT(Table3[[#This Row],[Order Date]],"yyyy-mm")</f>
        <v>2018-08</v>
      </c>
    </row>
    <row r="6403" spans="1:20"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YEAR(Table3[[#This Row],[Order Date]])</f>
        <v>2018</v>
      </c>
      <c r="T6403" t="str">
        <f>TEXT(Table3[[#This Row],[Order Date]],"yyyy-mm")</f>
        <v>2018-05</v>
      </c>
    </row>
    <row r="6404" spans="1:20"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YEAR(Table3[[#This Row],[Order Date]])</f>
        <v>2018</v>
      </c>
      <c r="T6404" t="str">
        <f>TEXT(Table3[[#This Row],[Order Date]],"yyyy-mm")</f>
        <v>2018-05</v>
      </c>
    </row>
    <row r="6405" spans="1:20"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YEAR(Table3[[#This Row],[Order Date]])</f>
        <v>2018</v>
      </c>
      <c r="T6405" t="str">
        <f>TEXT(Table3[[#This Row],[Order Date]],"yyyy-mm")</f>
        <v>2018-05</v>
      </c>
    </row>
    <row r="6406" spans="1:20"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YEAR(Table3[[#This Row],[Order Date]])</f>
        <v>2016</v>
      </c>
      <c r="T6406" t="str">
        <f>TEXT(Table3[[#This Row],[Order Date]],"yyyy-mm")</f>
        <v>2016-11</v>
      </c>
    </row>
    <row r="6407" spans="1:20"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YEAR(Table3[[#This Row],[Order Date]])</f>
        <v>2018</v>
      </c>
      <c r="T6407" t="str">
        <f>TEXT(Table3[[#This Row],[Order Date]],"yyyy-mm")</f>
        <v>2018-08</v>
      </c>
    </row>
    <row r="6408" spans="1:20"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YEAR(Table3[[#This Row],[Order Date]])</f>
        <v>2018</v>
      </c>
      <c r="T6408" t="str">
        <f>TEXT(Table3[[#This Row],[Order Date]],"yyyy-mm")</f>
        <v>2018-08</v>
      </c>
    </row>
    <row r="6409" spans="1:20"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YEAR(Table3[[#This Row],[Order Date]])</f>
        <v>2018</v>
      </c>
      <c r="T6409" t="str">
        <f>TEXT(Table3[[#This Row],[Order Date]],"yyyy-mm")</f>
        <v>2018-05</v>
      </c>
    </row>
    <row r="6410" spans="1:20"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YEAR(Table3[[#This Row],[Order Date]])</f>
        <v>2018</v>
      </c>
      <c r="T6410" t="str">
        <f>TEXT(Table3[[#This Row],[Order Date]],"yyyy-mm")</f>
        <v>2018-05</v>
      </c>
    </row>
    <row r="6411" spans="1:20"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YEAR(Table3[[#This Row],[Order Date]])</f>
        <v>2018</v>
      </c>
      <c r="T6411" t="str">
        <f>TEXT(Table3[[#This Row],[Order Date]],"yyyy-mm")</f>
        <v>2018-05</v>
      </c>
    </row>
    <row r="6412" spans="1:20"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YEAR(Table3[[#This Row],[Order Date]])</f>
        <v>2018</v>
      </c>
      <c r="T6412" t="str">
        <f>TEXT(Table3[[#This Row],[Order Date]],"yyyy-mm")</f>
        <v>2018-05</v>
      </c>
    </row>
    <row r="6413" spans="1:20"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YEAR(Table3[[#This Row],[Order Date]])</f>
        <v>2018</v>
      </c>
      <c r="T6413" t="str">
        <f>TEXT(Table3[[#This Row],[Order Date]],"yyyy-mm")</f>
        <v>2018-05</v>
      </c>
    </row>
    <row r="6414" spans="1:20"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YEAR(Table3[[#This Row],[Order Date]])</f>
        <v>2018</v>
      </c>
      <c r="T6414" t="str">
        <f>TEXT(Table3[[#This Row],[Order Date]],"yyyy-mm")</f>
        <v>2018-08</v>
      </c>
    </row>
    <row r="6415" spans="1:20"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YEAR(Table3[[#This Row],[Order Date]])</f>
        <v>2018</v>
      </c>
      <c r="T6415" t="str">
        <f>TEXT(Table3[[#This Row],[Order Date]],"yyyy-mm")</f>
        <v>2018-08</v>
      </c>
    </row>
    <row r="6416" spans="1:20"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YEAR(Table3[[#This Row],[Order Date]])</f>
        <v>2018</v>
      </c>
      <c r="T6416" t="str">
        <f>TEXT(Table3[[#This Row],[Order Date]],"yyyy-mm")</f>
        <v>2018-11</v>
      </c>
    </row>
    <row r="6417" spans="1:20"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YEAR(Table3[[#This Row],[Order Date]])</f>
        <v>2018</v>
      </c>
      <c r="T6417" t="str">
        <f>TEXT(Table3[[#This Row],[Order Date]],"yyyy-mm")</f>
        <v>2018-08</v>
      </c>
    </row>
    <row r="6418" spans="1:20"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YEAR(Table3[[#This Row],[Order Date]])</f>
        <v>2017</v>
      </c>
      <c r="T6418" t="str">
        <f>TEXT(Table3[[#This Row],[Order Date]],"yyyy-mm")</f>
        <v>2017-03</v>
      </c>
    </row>
    <row r="6419" spans="1:20"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YEAR(Table3[[#This Row],[Order Date]])</f>
        <v>2017</v>
      </c>
      <c r="T6419" t="str">
        <f>TEXT(Table3[[#This Row],[Order Date]],"yyyy-mm")</f>
        <v>2017-03</v>
      </c>
    </row>
    <row r="6420" spans="1:20"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YEAR(Table3[[#This Row],[Order Date]])</f>
        <v>2017</v>
      </c>
      <c r="T6420" t="str">
        <f>TEXT(Table3[[#This Row],[Order Date]],"yyyy-mm")</f>
        <v>2017-10</v>
      </c>
    </row>
    <row r="6421" spans="1:20"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YEAR(Table3[[#This Row],[Order Date]])</f>
        <v>2017</v>
      </c>
      <c r="T6421" t="str">
        <f>TEXT(Table3[[#This Row],[Order Date]],"yyyy-mm")</f>
        <v>2017-10</v>
      </c>
    </row>
    <row r="6422" spans="1:20"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YEAR(Table3[[#This Row],[Order Date]])</f>
        <v>2017</v>
      </c>
      <c r="T6422" t="str">
        <f>TEXT(Table3[[#This Row],[Order Date]],"yyyy-mm")</f>
        <v>2017-10</v>
      </c>
    </row>
    <row r="6423" spans="1:20"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YEAR(Table3[[#This Row],[Order Date]])</f>
        <v>2017</v>
      </c>
      <c r="T6423" t="str">
        <f>TEXT(Table3[[#This Row],[Order Date]],"yyyy-mm")</f>
        <v>2017-10</v>
      </c>
    </row>
    <row r="6424" spans="1:20"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YEAR(Table3[[#This Row],[Order Date]])</f>
        <v>2015</v>
      </c>
      <c r="T6424" t="str">
        <f>TEXT(Table3[[#This Row],[Order Date]],"yyyy-mm")</f>
        <v>2015-07</v>
      </c>
    </row>
    <row r="6425" spans="1:20"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YEAR(Table3[[#This Row],[Order Date]])</f>
        <v>2016</v>
      </c>
      <c r="T6425" t="str">
        <f>TEXT(Table3[[#This Row],[Order Date]],"yyyy-mm")</f>
        <v>2016-10</v>
      </c>
    </row>
    <row r="6426" spans="1:20"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YEAR(Table3[[#This Row],[Order Date]])</f>
        <v>2018</v>
      </c>
      <c r="T6426" t="str">
        <f>TEXT(Table3[[#This Row],[Order Date]],"yyyy-mm")</f>
        <v>2018-08</v>
      </c>
    </row>
    <row r="6427" spans="1:20"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YEAR(Table3[[#This Row],[Order Date]])</f>
        <v>2017</v>
      </c>
      <c r="T6427" t="str">
        <f>TEXT(Table3[[#This Row],[Order Date]],"yyyy-mm")</f>
        <v>2017-05</v>
      </c>
    </row>
    <row r="6428" spans="1:20"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YEAR(Table3[[#This Row],[Order Date]])</f>
        <v>2017</v>
      </c>
      <c r="T6428" t="str">
        <f>TEXT(Table3[[#This Row],[Order Date]],"yyyy-mm")</f>
        <v>2017-05</v>
      </c>
    </row>
    <row r="6429" spans="1:20"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YEAR(Table3[[#This Row],[Order Date]])</f>
        <v>2017</v>
      </c>
      <c r="T6429" t="str">
        <f>TEXT(Table3[[#This Row],[Order Date]],"yyyy-mm")</f>
        <v>2017-05</v>
      </c>
    </row>
    <row r="6430" spans="1:20"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YEAR(Table3[[#This Row],[Order Date]])</f>
        <v>2017</v>
      </c>
      <c r="T6430" t="str">
        <f>TEXT(Table3[[#This Row],[Order Date]],"yyyy-mm")</f>
        <v>2017-05</v>
      </c>
    </row>
    <row r="6431" spans="1:20"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YEAR(Table3[[#This Row],[Order Date]])</f>
        <v>2015</v>
      </c>
      <c r="T6431" t="str">
        <f>TEXT(Table3[[#This Row],[Order Date]],"yyyy-mm")</f>
        <v>2015-11</v>
      </c>
    </row>
    <row r="6432" spans="1:20"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YEAR(Table3[[#This Row],[Order Date]])</f>
        <v>2015</v>
      </c>
      <c r="T6432" t="str">
        <f>TEXT(Table3[[#This Row],[Order Date]],"yyyy-mm")</f>
        <v>2015-11</v>
      </c>
    </row>
    <row r="6433" spans="1:20"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YEAR(Table3[[#This Row],[Order Date]])</f>
        <v>2015</v>
      </c>
      <c r="T6433" t="str">
        <f>TEXT(Table3[[#This Row],[Order Date]],"yyyy-mm")</f>
        <v>2015-11</v>
      </c>
    </row>
    <row r="6434" spans="1:20"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YEAR(Table3[[#This Row],[Order Date]])</f>
        <v>2015</v>
      </c>
      <c r="T6434" t="str">
        <f>TEXT(Table3[[#This Row],[Order Date]],"yyyy-mm")</f>
        <v>2015-11</v>
      </c>
    </row>
    <row r="6435" spans="1:20"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YEAR(Table3[[#This Row],[Order Date]])</f>
        <v>2016</v>
      </c>
      <c r="T6435" t="str">
        <f>TEXT(Table3[[#This Row],[Order Date]],"yyyy-mm")</f>
        <v>2016-03</v>
      </c>
    </row>
    <row r="6436" spans="1:20"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YEAR(Table3[[#This Row],[Order Date]])</f>
        <v>2016</v>
      </c>
      <c r="T6436" t="str">
        <f>TEXT(Table3[[#This Row],[Order Date]],"yyyy-mm")</f>
        <v>2016-03</v>
      </c>
    </row>
    <row r="6437" spans="1:20"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YEAR(Table3[[#This Row],[Order Date]])</f>
        <v>2018</v>
      </c>
      <c r="T6437" t="str">
        <f>TEXT(Table3[[#This Row],[Order Date]],"yyyy-mm")</f>
        <v>2018-05</v>
      </c>
    </row>
    <row r="6438" spans="1:20"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YEAR(Table3[[#This Row],[Order Date]])</f>
        <v>2018</v>
      </c>
      <c r="T6438" t="str">
        <f>TEXT(Table3[[#This Row],[Order Date]],"yyyy-mm")</f>
        <v>2018-05</v>
      </c>
    </row>
    <row r="6439" spans="1:20"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YEAR(Table3[[#This Row],[Order Date]])</f>
        <v>2018</v>
      </c>
      <c r="T6439" t="str">
        <f>TEXT(Table3[[#This Row],[Order Date]],"yyyy-mm")</f>
        <v>2018-05</v>
      </c>
    </row>
    <row r="6440" spans="1:20"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YEAR(Table3[[#This Row],[Order Date]])</f>
        <v>2018</v>
      </c>
      <c r="T6440" t="str">
        <f>TEXT(Table3[[#This Row],[Order Date]],"yyyy-mm")</f>
        <v>2018-12</v>
      </c>
    </row>
    <row r="6441" spans="1:20"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YEAR(Table3[[#This Row],[Order Date]])</f>
        <v>2015</v>
      </c>
      <c r="T6441" t="str">
        <f>TEXT(Table3[[#This Row],[Order Date]],"yyyy-mm")</f>
        <v>2015-10</v>
      </c>
    </row>
    <row r="6442" spans="1:20"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YEAR(Table3[[#This Row],[Order Date]])</f>
        <v>2017</v>
      </c>
      <c r="T6442" t="str">
        <f>TEXT(Table3[[#This Row],[Order Date]],"yyyy-mm")</f>
        <v>2017-10</v>
      </c>
    </row>
    <row r="6443" spans="1:20"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YEAR(Table3[[#This Row],[Order Date]])</f>
        <v>2017</v>
      </c>
      <c r="T6443" t="str">
        <f>TEXT(Table3[[#This Row],[Order Date]],"yyyy-mm")</f>
        <v>2017-10</v>
      </c>
    </row>
    <row r="6444" spans="1:20"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YEAR(Table3[[#This Row],[Order Date]])</f>
        <v>2017</v>
      </c>
      <c r="T6444" t="str">
        <f>TEXT(Table3[[#This Row],[Order Date]],"yyyy-mm")</f>
        <v>2017-10</v>
      </c>
    </row>
    <row r="6445" spans="1:20"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YEAR(Table3[[#This Row],[Order Date]])</f>
        <v>2017</v>
      </c>
      <c r="T6445" t="str">
        <f>TEXT(Table3[[#This Row],[Order Date]],"yyyy-mm")</f>
        <v>2017-10</v>
      </c>
    </row>
    <row r="6446" spans="1:20"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YEAR(Table3[[#This Row],[Order Date]])</f>
        <v>2017</v>
      </c>
      <c r="T6446" t="str">
        <f>TEXT(Table3[[#This Row],[Order Date]],"yyyy-mm")</f>
        <v>2017-10</v>
      </c>
    </row>
    <row r="6447" spans="1:20"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YEAR(Table3[[#This Row],[Order Date]])</f>
        <v>2016</v>
      </c>
      <c r="T6447" t="str">
        <f>TEXT(Table3[[#This Row],[Order Date]],"yyyy-mm")</f>
        <v>2016-03</v>
      </c>
    </row>
    <row r="6448" spans="1:20"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YEAR(Table3[[#This Row],[Order Date]])</f>
        <v>2018</v>
      </c>
      <c r="T6448" t="str">
        <f>TEXT(Table3[[#This Row],[Order Date]],"yyyy-mm")</f>
        <v>2018-03</v>
      </c>
    </row>
    <row r="6449" spans="1:20"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YEAR(Table3[[#This Row],[Order Date]])</f>
        <v>2018</v>
      </c>
      <c r="T6449" t="str">
        <f>TEXT(Table3[[#This Row],[Order Date]],"yyyy-mm")</f>
        <v>2018-03</v>
      </c>
    </row>
    <row r="6450" spans="1:20"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YEAR(Table3[[#This Row],[Order Date]])</f>
        <v>2018</v>
      </c>
      <c r="T6450" t="str">
        <f>TEXT(Table3[[#This Row],[Order Date]],"yyyy-mm")</f>
        <v>2018-03</v>
      </c>
    </row>
    <row r="6451" spans="1:20"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YEAR(Table3[[#This Row],[Order Date]])</f>
        <v>2016</v>
      </c>
      <c r="T6451" t="str">
        <f>TEXT(Table3[[#This Row],[Order Date]],"yyyy-mm")</f>
        <v>2016-09</v>
      </c>
    </row>
    <row r="6452" spans="1:20"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YEAR(Table3[[#This Row],[Order Date]])</f>
        <v>2016</v>
      </c>
      <c r="T6452" t="str">
        <f>TEXT(Table3[[#This Row],[Order Date]],"yyyy-mm")</f>
        <v>2016-09</v>
      </c>
    </row>
    <row r="6453" spans="1:20"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YEAR(Table3[[#This Row],[Order Date]])</f>
        <v>2016</v>
      </c>
      <c r="T6453" t="str">
        <f>TEXT(Table3[[#This Row],[Order Date]],"yyyy-mm")</f>
        <v>2016-09</v>
      </c>
    </row>
    <row r="6454" spans="1:20"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YEAR(Table3[[#This Row],[Order Date]])</f>
        <v>2016</v>
      </c>
      <c r="T6454" t="str">
        <f>TEXT(Table3[[#This Row],[Order Date]],"yyyy-mm")</f>
        <v>2016-12</v>
      </c>
    </row>
    <row r="6455" spans="1:20"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YEAR(Table3[[#This Row],[Order Date]])</f>
        <v>2016</v>
      </c>
      <c r="T6455" t="str">
        <f>TEXT(Table3[[#This Row],[Order Date]],"yyyy-mm")</f>
        <v>2016-10</v>
      </c>
    </row>
    <row r="6456" spans="1:20"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YEAR(Table3[[#This Row],[Order Date]])</f>
        <v>2018</v>
      </c>
      <c r="T6456" t="str">
        <f>TEXT(Table3[[#This Row],[Order Date]],"yyyy-mm")</f>
        <v>2018-07</v>
      </c>
    </row>
    <row r="6457" spans="1:20"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YEAR(Table3[[#This Row],[Order Date]])</f>
        <v>2018</v>
      </c>
      <c r="T6457" t="str">
        <f>TEXT(Table3[[#This Row],[Order Date]],"yyyy-mm")</f>
        <v>2018-07</v>
      </c>
    </row>
    <row r="6458" spans="1:20"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YEAR(Table3[[#This Row],[Order Date]])</f>
        <v>2015</v>
      </c>
      <c r="T6458" t="str">
        <f>TEXT(Table3[[#This Row],[Order Date]],"yyyy-mm")</f>
        <v>2015-08</v>
      </c>
    </row>
    <row r="6459" spans="1:20"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YEAR(Table3[[#This Row],[Order Date]])</f>
        <v>2015</v>
      </c>
      <c r="T6459" t="str">
        <f>TEXT(Table3[[#This Row],[Order Date]],"yyyy-mm")</f>
        <v>2015-08</v>
      </c>
    </row>
    <row r="6460" spans="1:20"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YEAR(Table3[[#This Row],[Order Date]])</f>
        <v>2018</v>
      </c>
      <c r="T6460" t="str">
        <f>TEXT(Table3[[#This Row],[Order Date]],"yyyy-mm")</f>
        <v>2018-05</v>
      </c>
    </row>
    <row r="6461" spans="1:20"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YEAR(Table3[[#This Row],[Order Date]])</f>
        <v>2018</v>
      </c>
      <c r="T6461" t="str">
        <f>TEXT(Table3[[#This Row],[Order Date]],"yyyy-mm")</f>
        <v>2018-05</v>
      </c>
    </row>
    <row r="6462" spans="1:20"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YEAR(Table3[[#This Row],[Order Date]])</f>
        <v>2018</v>
      </c>
      <c r="T6462" t="str">
        <f>TEXT(Table3[[#This Row],[Order Date]],"yyyy-mm")</f>
        <v>2018-05</v>
      </c>
    </row>
    <row r="6463" spans="1:20"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YEAR(Table3[[#This Row],[Order Date]])</f>
        <v>2018</v>
      </c>
      <c r="T6463" t="str">
        <f>TEXT(Table3[[#This Row],[Order Date]],"yyyy-mm")</f>
        <v>2018-05</v>
      </c>
    </row>
    <row r="6464" spans="1:20"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YEAR(Table3[[#This Row],[Order Date]])</f>
        <v>2018</v>
      </c>
      <c r="T6464" t="str">
        <f>TEXT(Table3[[#This Row],[Order Date]],"yyyy-mm")</f>
        <v>2018-05</v>
      </c>
    </row>
    <row r="6465" spans="1:20"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YEAR(Table3[[#This Row],[Order Date]])</f>
        <v>2018</v>
      </c>
      <c r="T6465" t="str">
        <f>TEXT(Table3[[#This Row],[Order Date]],"yyyy-mm")</f>
        <v>2018-05</v>
      </c>
    </row>
    <row r="6466" spans="1:20"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YEAR(Table3[[#This Row],[Order Date]])</f>
        <v>2017</v>
      </c>
      <c r="T6466" t="str">
        <f>TEXT(Table3[[#This Row],[Order Date]],"yyyy-mm")</f>
        <v>2017-09</v>
      </c>
    </row>
    <row r="6467" spans="1:20"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YEAR(Table3[[#This Row],[Order Date]])</f>
        <v>2016</v>
      </c>
      <c r="T6467" t="str">
        <f>TEXT(Table3[[#This Row],[Order Date]],"yyyy-mm")</f>
        <v>2016-11</v>
      </c>
    </row>
    <row r="6468" spans="1:20"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YEAR(Table3[[#This Row],[Order Date]])</f>
        <v>2018</v>
      </c>
      <c r="T6468" t="str">
        <f>TEXT(Table3[[#This Row],[Order Date]],"yyyy-mm")</f>
        <v>2018-05</v>
      </c>
    </row>
    <row r="6469" spans="1:20"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YEAR(Table3[[#This Row],[Order Date]])</f>
        <v>2017</v>
      </c>
      <c r="T6469" t="str">
        <f>TEXT(Table3[[#This Row],[Order Date]],"yyyy-mm")</f>
        <v>2017-12</v>
      </c>
    </row>
    <row r="6470" spans="1:20"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YEAR(Table3[[#This Row],[Order Date]])</f>
        <v>2017</v>
      </c>
      <c r="T6470" t="str">
        <f>TEXT(Table3[[#This Row],[Order Date]],"yyyy-mm")</f>
        <v>2017-12</v>
      </c>
    </row>
    <row r="6471" spans="1:20"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YEAR(Table3[[#This Row],[Order Date]])</f>
        <v>2017</v>
      </c>
      <c r="T6471" t="str">
        <f>TEXT(Table3[[#This Row],[Order Date]],"yyyy-mm")</f>
        <v>2017-12</v>
      </c>
    </row>
    <row r="6472" spans="1:20"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YEAR(Table3[[#This Row],[Order Date]])</f>
        <v>2016</v>
      </c>
      <c r="T6472" t="str">
        <f>TEXT(Table3[[#This Row],[Order Date]],"yyyy-mm")</f>
        <v>2016-08</v>
      </c>
    </row>
    <row r="6473" spans="1:20"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YEAR(Table3[[#This Row],[Order Date]])</f>
        <v>2016</v>
      </c>
      <c r="T6473" t="str">
        <f>TEXT(Table3[[#This Row],[Order Date]],"yyyy-mm")</f>
        <v>2016-08</v>
      </c>
    </row>
    <row r="6474" spans="1:20"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YEAR(Table3[[#This Row],[Order Date]])</f>
        <v>2015</v>
      </c>
      <c r="T6474" t="str">
        <f>TEXT(Table3[[#This Row],[Order Date]],"yyyy-mm")</f>
        <v>2015-06</v>
      </c>
    </row>
    <row r="6475" spans="1:20"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YEAR(Table3[[#This Row],[Order Date]])</f>
        <v>2017</v>
      </c>
      <c r="T6475" t="str">
        <f>TEXT(Table3[[#This Row],[Order Date]],"yyyy-mm")</f>
        <v>2017-03</v>
      </c>
    </row>
    <row r="6476" spans="1:20"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YEAR(Table3[[#This Row],[Order Date]])</f>
        <v>2015</v>
      </c>
      <c r="T6476" t="str">
        <f>TEXT(Table3[[#This Row],[Order Date]],"yyyy-mm")</f>
        <v>2015-01</v>
      </c>
    </row>
    <row r="6477" spans="1:20"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YEAR(Table3[[#This Row],[Order Date]])</f>
        <v>2018</v>
      </c>
      <c r="T6477" t="str">
        <f>TEXT(Table3[[#This Row],[Order Date]],"yyyy-mm")</f>
        <v>2018-06</v>
      </c>
    </row>
    <row r="6478" spans="1:20"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YEAR(Table3[[#This Row],[Order Date]])</f>
        <v>2018</v>
      </c>
      <c r="T6478" t="str">
        <f>TEXT(Table3[[#This Row],[Order Date]],"yyyy-mm")</f>
        <v>2018-06</v>
      </c>
    </row>
    <row r="6479" spans="1:20"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YEAR(Table3[[#This Row],[Order Date]])</f>
        <v>2018</v>
      </c>
      <c r="T6479" t="str">
        <f>TEXT(Table3[[#This Row],[Order Date]],"yyyy-mm")</f>
        <v>2018-06</v>
      </c>
    </row>
    <row r="6480" spans="1:20"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YEAR(Table3[[#This Row],[Order Date]])</f>
        <v>2018</v>
      </c>
      <c r="T6480" t="str">
        <f>TEXT(Table3[[#This Row],[Order Date]],"yyyy-mm")</f>
        <v>2018-06</v>
      </c>
    </row>
    <row r="6481" spans="1:20"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YEAR(Table3[[#This Row],[Order Date]])</f>
        <v>2018</v>
      </c>
      <c r="T6481" t="str">
        <f>TEXT(Table3[[#This Row],[Order Date]],"yyyy-mm")</f>
        <v>2018-06</v>
      </c>
    </row>
    <row r="6482" spans="1:20"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YEAR(Table3[[#This Row],[Order Date]])</f>
        <v>2018</v>
      </c>
      <c r="T6482" t="str">
        <f>TEXT(Table3[[#This Row],[Order Date]],"yyyy-mm")</f>
        <v>2018-06</v>
      </c>
    </row>
    <row r="6483" spans="1:20"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YEAR(Table3[[#This Row],[Order Date]])</f>
        <v>2018</v>
      </c>
      <c r="T6483" t="str">
        <f>TEXT(Table3[[#This Row],[Order Date]],"yyyy-mm")</f>
        <v>2018-06</v>
      </c>
    </row>
    <row r="6484" spans="1:20"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YEAR(Table3[[#This Row],[Order Date]])</f>
        <v>2018</v>
      </c>
      <c r="T6484" t="str">
        <f>TEXT(Table3[[#This Row],[Order Date]],"yyyy-mm")</f>
        <v>2018-06</v>
      </c>
    </row>
    <row r="6485" spans="1:20"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YEAR(Table3[[#This Row],[Order Date]])</f>
        <v>2018</v>
      </c>
      <c r="T6485" t="str">
        <f>TEXT(Table3[[#This Row],[Order Date]],"yyyy-mm")</f>
        <v>2018-06</v>
      </c>
    </row>
    <row r="6486" spans="1:20"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YEAR(Table3[[#This Row],[Order Date]])</f>
        <v>2018</v>
      </c>
      <c r="T6486" t="str">
        <f>TEXT(Table3[[#This Row],[Order Date]],"yyyy-mm")</f>
        <v>2018-06</v>
      </c>
    </row>
    <row r="6487" spans="1:20"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YEAR(Table3[[#This Row],[Order Date]])</f>
        <v>2018</v>
      </c>
      <c r="T6487" t="str">
        <f>TEXT(Table3[[#This Row],[Order Date]],"yyyy-mm")</f>
        <v>2018-06</v>
      </c>
    </row>
    <row r="6488" spans="1:20"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YEAR(Table3[[#This Row],[Order Date]])</f>
        <v>2016</v>
      </c>
      <c r="T6488" t="str">
        <f>TEXT(Table3[[#This Row],[Order Date]],"yyyy-mm")</f>
        <v>2016-03</v>
      </c>
    </row>
    <row r="6489" spans="1:20"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YEAR(Table3[[#This Row],[Order Date]])</f>
        <v>2016</v>
      </c>
      <c r="T6489" t="str">
        <f>TEXT(Table3[[#This Row],[Order Date]],"yyyy-mm")</f>
        <v>2016-03</v>
      </c>
    </row>
    <row r="6490" spans="1:20"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YEAR(Table3[[#This Row],[Order Date]])</f>
        <v>2016</v>
      </c>
      <c r="T6490" t="str">
        <f>TEXT(Table3[[#This Row],[Order Date]],"yyyy-mm")</f>
        <v>2016-03</v>
      </c>
    </row>
    <row r="6491" spans="1:20"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YEAR(Table3[[#This Row],[Order Date]])</f>
        <v>2018</v>
      </c>
      <c r="T6491" t="str">
        <f>TEXT(Table3[[#This Row],[Order Date]],"yyyy-mm")</f>
        <v>2018-09</v>
      </c>
    </row>
    <row r="6492" spans="1:20"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YEAR(Table3[[#This Row],[Order Date]])</f>
        <v>2015</v>
      </c>
      <c r="T6492" t="str">
        <f>TEXT(Table3[[#This Row],[Order Date]],"yyyy-mm")</f>
        <v>2015-09</v>
      </c>
    </row>
    <row r="6493" spans="1:20"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YEAR(Table3[[#This Row],[Order Date]])</f>
        <v>2017</v>
      </c>
      <c r="T6493" t="str">
        <f>TEXT(Table3[[#This Row],[Order Date]],"yyyy-mm")</f>
        <v>2017-11</v>
      </c>
    </row>
    <row r="6494" spans="1:20"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YEAR(Table3[[#This Row],[Order Date]])</f>
        <v>2017</v>
      </c>
      <c r="T6494" t="str">
        <f>TEXT(Table3[[#This Row],[Order Date]],"yyyy-mm")</f>
        <v>2017-11</v>
      </c>
    </row>
    <row r="6495" spans="1:20"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YEAR(Table3[[#This Row],[Order Date]])</f>
        <v>2017</v>
      </c>
      <c r="T6495" t="str">
        <f>TEXT(Table3[[#This Row],[Order Date]],"yyyy-mm")</f>
        <v>2017-11</v>
      </c>
    </row>
    <row r="6496" spans="1:20"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YEAR(Table3[[#This Row],[Order Date]])</f>
        <v>2018</v>
      </c>
      <c r="T6496" t="str">
        <f>TEXT(Table3[[#This Row],[Order Date]],"yyyy-mm")</f>
        <v>2018-10</v>
      </c>
    </row>
    <row r="6497" spans="1:20"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YEAR(Table3[[#This Row],[Order Date]])</f>
        <v>2018</v>
      </c>
      <c r="T6497" t="str">
        <f>TEXT(Table3[[#This Row],[Order Date]],"yyyy-mm")</f>
        <v>2018-10</v>
      </c>
    </row>
    <row r="6498" spans="1:20"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YEAR(Table3[[#This Row],[Order Date]])</f>
        <v>2018</v>
      </c>
      <c r="T6498" t="str">
        <f>TEXT(Table3[[#This Row],[Order Date]],"yyyy-mm")</f>
        <v>2018-10</v>
      </c>
    </row>
    <row r="6499" spans="1:20"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YEAR(Table3[[#This Row],[Order Date]])</f>
        <v>2016</v>
      </c>
      <c r="T6499" t="str">
        <f>TEXT(Table3[[#This Row],[Order Date]],"yyyy-mm")</f>
        <v>2016-07</v>
      </c>
    </row>
    <row r="6500" spans="1:20"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YEAR(Table3[[#This Row],[Order Date]])</f>
        <v>2016</v>
      </c>
      <c r="T6500" t="str">
        <f>TEXT(Table3[[#This Row],[Order Date]],"yyyy-mm")</f>
        <v>2016-07</v>
      </c>
    </row>
    <row r="6501" spans="1:20"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YEAR(Table3[[#This Row],[Order Date]])</f>
        <v>2016</v>
      </c>
      <c r="T6501" t="str">
        <f>TEXT(Table3[[#This Row],[Order Date]],"yyyy-mm")</f>
        <v>2016-07</v>
      </c>
    </row>
    <row r="6502" spans="1:20"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YEAR(Table3[[#This Row],[Order Date]])</f>
        <v>2016</v>
      </c>
      <c r="T6502" t="str">
        <f>TEXT(Table3[[#This Row],[Order Date]],"yyyy-mm")</f>
        <v>2016-07</v>
      </c>
    </row>
    <row r="6503" spans="1:20"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YEAR(Table3[[#This Row],[Order Date]])</f>
        <v>2015</v>
      </c>
      <c r="T6503" t="str">
        <f>TEXT(Table3[[#This Row],[Order Date]],"yyyy-mm")</f>
        <v>2015-11</v>
      </c>
    </row>
    <row r="6504" spans="1:20"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YEAR(Table3[[#This Row],[Order Date]])</f>
        <v>2015</v>
      </c>
      <c r="T6504" t="str">
        <f>TEXT(Table3[[#This Row],[Order Date]],"yyyy-mm")</f>
        <v>2015-11</v>
      </c>
    </row>
    <row r="6505" spans="1:20"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YEAR(Table3[[#This Row],[Order Date]])</f>
        <v>2015</v>
      </c>
      <c r="T6505" t="str">
        <f>TEXT(Table3[[#This Row],[Order Date]],"yyyy-mm")</f>
        <v>2015-11</v>
      </c>
    </row>
    <row r="6506" spans="1:20"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YEAR(Table3[[#This Row],[Order Date]])</f>
        <v>2018</v>
      </c>
      <c r="T6506" t="str">
        <f>TEXT(Table3[[#This Row],[Order Date]],"yyyy-mm")</f>
        <v>2018-11</v>
      </c>
    </row>
    <row r="6507" spans="1:20"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YEAR(Table3[[#This Row],[Order Date]])</f>
        <v>2017</v>
      </c>
      <c r="T6507" t="str">
        <f>TEXT(Table3[[#This Row],[Order Date]],"yyyy-mm")</f>
        <v>2017-06</v>
      </c>
    </row>
    <row r="6508" spans="1:20"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YEAR(Table3[[#This Row],[Order Date]])</f>
        <v>2017</v>
      </c>
      <c r="T6508" t="str">
        <f>TEXT(Table3[[#This Row],[Order Date]],"yyyy-mm")</f>
        <v>2017-10</v>
      </c>
    </row>
    <row r="6509" spans="1:20"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YEAR(Table3[[#This Row],[Order Date]])</f>
        <v>2017</v>
      </c>
      <c r="T6509" t="str">
        <f>TEXT(Table3[[#This Row],[Order Date]],"yyyy-mm")</f>
        <v>2017-10</v>
      </c>
    </row>
    <row r="6510" spans="1:20"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YEAR(Table3[[#This Row],[Order Date]])</f>
        <v>2018</v>
      </c>
      <c r="T6510" t="str">
        <f>TEXT(Table3[[#This Row],[Order Date]],"yyyy-mm")</f>
        <v>2018-12</v>
      </c>
    </row>
    <row r="6511" spans="1:20"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YEAR(Table3[[#This Row],[Order Date]])</f>
        <v>2018</v>
      </c>
      <c r="T6511" t="str">
        <f>TEXT(Table3[[#This Row],[Order Date]],"yyyy-mm")</f>
        <v>2018-12</v>
      </c>
    </row>
    <row r="6512" spans="1:20"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YEAR(Table3[[#This Row],[Order Date]])</f>
        <v>2018</v>
      </c>
      <c r="T6512" t="str">
        <f>TEXT(Table3[[#This Row],[Order Date]],"yyyy-mm")</f>
        <v>2018-12</v>
      </c>
    </row>
    <row r="6513" spans="1:20"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YEAR(Table3[[#This Row],[Order Date]])</f>
        <v>2018</v>
      </c>
      <c r="T6513" t="str">
        <f>TEXT(Table3[[#This Row],[Order Date]],"yyyy-mm")</f>
        <v>2018-03</v>
      </c>
    </row>
    <row r="6514" spans="1:20"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YEAR(Table3[[#This Row],[Order Date]])</f>
        <v>2018</v>
      </c>
      <c r="T6514" t="str">
        <f>TEXT(Table3[[#This Row],[Order Date]],"yyyy-mm")</f>
        <v>2018-03</v>
      </c>
    </row>
    <row r="6515" spans="1:20"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YEAR(Table3[[#This Row],[Order Date]])</f>
        <v>2018</v>
      </c>
      <c r="T6515" t="str">
        <f>TEXT(Table3[[#This Row],[Order Date]],"yyyy-mm")</f>
        <v>2018-03</v>
      </c>
    </row>
    <row r="6516" spans="1:20"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YEAR(Table3[[#This Row],[Order Date]])</f>
        <v>2018</v>
      </c>
      <c r="T6516" t="str">
        <f>TEXT(Table3[[#This Row],[Order Date]],"yyyy-mm")</f>
        <v>2018-03</v>
      </c>
    </row>
    <row r="6517" spans="1:20"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YEAR(Table3[[#This Row],[Order Date]])</f>
        <v>2018</v>
      </c>
      <c r="T6517" t="str">
        <f>TEXT(Table3[[#This Row],[Order Date]],"yyyy-mm")</f>
        <v>2018-09</v>
      </c>
    </row>
    <row r="6518" spans="1:20"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YEAR(Table3[[#This Row],[Order Date]])</f>
        <v>2018</v>
      </c>
      <c r="T6518" t="str">
        <f>TEXT(Table3[[#This Row],[Order Date]],"yyyy-mm")</f>
        <v>2018-09</v>
      </c>
    </row>
    <row r="6519" spans="1:20"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YEAR(Table3[[#This Row],[Order Date]])</f>
        <v>2018</v>
      </c>
      <c r="T6519" t="str">
        <f>TEXT(Table3[[#This Row],[Order Date]],"yyyy-mm")</f>
        <v>2018-09</v>
      </c>
    </row>
    <row r="6520" spans="1:20"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YEAR(Table3[[#This Row],[Order Date]])</f>
        <v>2018</v>
      </c>
      <c r="T6520" t="str">
        <f>TEXT(Table3[[#This Row],[Order Date]],"yyyy-mm")</f>
        <v>2018-09</v>
      </c>
    </row>
    <row r="6521" spans="1:20"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YEAR(Table3[[#This Row],[Order Date]])</f>
        <v>2018</v>
      </c>
      <c r="T6521" t="str">
        <f>TEXT(Table3[[#This Row],[Order Date]],"yyyy-mm")</f>
        <v>2018-09</v>
      </c>
    </row>
    <row r="6522" spans="1:20"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YEAR(Table3[[#This Row],[Order Date]])</f>
        <v>2018</v>
      </c>
      <c r="T6522" t="str">
        <f>TEXT(Table3[[#This Row],[Order Date]],"yyyy-mm")</f>
        <v>2018-01</v>
      </c>
    </row>
    <row r="6523" spans="1:20"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YEAR(Table3[[#This Row],[Order Date]])</f>
        <v>2018</v>
      </c>
      <c r="T6523" t="str">
        <f>TEXT(Table3[[#This Row],[Order Date]],"yyyy-mm")</f>
        <v>2018-01</v>
      </c>
    </row>
    <row r="6524" spans="1:20"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YEAR(Table3[[#This Row],[Order Date]])</f>
        <v>2018</v>
      </c>
      <c r="T6524" t="str">
        <f>TEXT(Table3[[#This Row],[Order Date]],"yyyy-mm")</f>
        <v>2018-01</v>
      </c>
    </row>
    <row r="6525" spans="1:20"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YEAR(Table3[[#This Row],[Order Date]])</f>
        <v>2017</v>
      </c>
      <c r="T6525" t="str">
        <f>TEXT(Table3[[#This Row],[Order Date]],"yyyy-mm")</f>
        <v>2017-07</v>
      </c>
    </row>
    <row r="6526" spans="1:20"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YEAR(Table3[[#This Row],[Order Date]])</f>
        <v>2017</v>
      </c>
      <c r="T6526" t="str">
        <f>TEXT(Table3[[#This Row],[Order Date]],"yyyy-mm")</f>
        <v>2017-07</v>
      </c>
    </row>
    <row r="6527" spans="1:20"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YEAR(Table3[[#This Row],[Order Date]])</f>
        <v>2017</v>
      </c>
      <c r="T6527" t="str">
        <f>TEXT(Table3[[#This Row],[Order Date]],"yyyy-mm")</f>
        <v>2017-07</v>
      </c>
    </row>
    <row r="6528" spans="1:20"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YEAR(Table3[[#This Row],[Order Date]])</f>
        <v>2017</v>
      </c>
      <c r="T6528" t="str">
        <f>TEXT(Table3[[#This Row],[Order Date]],"yyyy-mm")</f>
        <v>2017-07</v>
      </c>
    </row>
    <row r="6529" spans="1:20"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YEAR(Table3[[#This Row],[Order Date]])</f>
        <v>2017</v>
      </c>
      <c r="T6529" t="str">
        <f>TEXT(Table3[[#This Row],[Order Date]],"yyyy-mm")</f>
        <v>2017-12</v>
      </c>
    </row>
    <row r="6530" spans="1:20"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YEAR(Table3[[#This Row],[Order Date]])</f>
        <v>2015</v>
      </c>
      <c r="T6530" t="str">
        <f>TEXT(Table3[[#This Row],[Order Date]],"yyyy-mm")</f>
        <v>2015-12</v>
      </c>
    </row>
    <row r="6531" spans="1:20"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YEAR(Table3[[#This Row],[Order Date]])</f>
        <v>2015</v>
      </c>
      <c r="T6531" t="str">
        <f>TEXT(Table3[[#This Row],[Order Date]],"yyyy-mm")</f>
        <v>2015-02</v>
      </c>
    </row>
    <row r="6532" spans="1:20"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YEAR(Table3[[#This Row],[Order Date]])</f>
        <v>2015</v>
      </c>
      <c r="T6532" t="str">
        <f>TEXT(Table3[[#This Row],[Order Date]],"yyyy-mm")</f>
        <v>2015-02</v>
      </c>
    </row>
    <row r="6533" spans="1:20"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YEAR(Table3[[#This Row],[Order Date]])</f>
        <v>2018</v>
      </c>
      <c r="T6533" t="str">
        <f>TEXT(Table3[[#This Row],[Order Date]],"yyyy-mm")</f>
        <v>2018-12</v>
      </c>
    </row>
    <row r="6534" spans="1:20"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YEAR(Table3[[#This Row],[Order Date]])</f>
        <v>2018</v>
      </c>
      <c r="T6534" t="str">
        <f>TEXT(Table3[[#This Row],[Order Date]],"yyyy-mm")</f>
        <v>2018-12</v>
      </c>
    </row>
    <row r="6535" spans="1:20"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YEAR(Table3[[#This Row],[Order Date]])</f>
        <v>2018</v>
      </c>
      <c r="T6535" t="str">
        <f>TEXT(Table3[[#This Row],[Order Date]],"yyyy-mm")</f>
        <v>2018-12</v>
      </c>
    </row>
    <row r="6536" spans="1:20"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YEAR(Table3[[#This Row],[Order Date]])</f>
        <v>2015</v>
      </c>
      <c r="T6536" t="str">
        <f>TEXT(Table3[[#This Row],[Order Date]],"yyyy-mm")</f>
        <v>2015-11</v>
      </c>
    </row>
    <row r="6537" spans="1:20"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YEAR(Table3[[#This Row],[Order Date]])</f>
        <v>2015</v>
      </c>
      <c r="T6537" t="str">
        <f>TEXT(Table3[[#This Row],[Order Date]],"yyyy-mm")</f>
        <v>2015-11</v>
      </c>
    </row>
    <row r="6538" spans="1:20"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YEAR(Table3[[#This Row],[Order Date]])</f>
        <v>2015</v>
      </c>
      <c r="T6538" t="str">
        <f>TEXT(Table3[[#This Row],[Order Date]],"yyyy-mm")</f>
        <v>2015-10</v>
      </c>
    </row>
    <row r="6539" spans="1:20"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YEAR(Table3[[#This Row],[Order Date]])</f>
        <v>2015</v>
      </c>
      <c r="T6539" t="str">
        <f>TEXT(Table3[[#This Row],[Order Date]],"yyyy-mm")</f>
        <v>2015-10</v>
      </c>
    </row>
    <row r="6540" spans="1:20"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YEAR(Table3[[#This Row],[Order Date]])</f>
        <v>2016</v>
      </c>
      <c r="T6540" t="str">
        <f>TEXT(Table3[[#This Row],[Order Date]],"yyyy-mm")</f>
        <v>2016-10</v>
      </c>
    </row>
    <row r="6541" spans="1:20"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YEAR(Table3[[#This Row],[Order Date]])</f>
        <v>2016</v>
      </c>
      <c r="T6541" t="str">
        <f>TEXT(Table3[[#This Row],[Order Date]],"yyyy-mm")</f>
        <v>2016-10</v>
      </c>
    </row>
    <row r="6542" spans="1:20"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YEAR(Table3[[#This Row],[Order Date]])</f>
        <v>2018</v>
      </c>
      <c r="T6542" t="str">
        <f>TEXT(Table3[[#This Row],[Order Date]],"yyyy-mm")</f>
        <v>2018-11</v>
      </c>
    </row>
    <row r="6543" spans="1:20"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YEAR(Table3[[#This Row],[Order Date]])</f>
        <v>2018</v>
      </c>
      <c r="T6543" t="str">
        <f>TEXT(Table3[[#This Row],[Order Date]],"yyyy-mm")</f>
        <v>2018-11</v>
      </c>
    </row>
    <row r="6544" spans="1:20"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YEAR(Table3[[#This Row],[Order Date]])</f>
        <v>2018</v>
      </c>
      <c r="T6544" t="str">
        <f>TEXT(Table3[[#This Row],[Order Date]],"yyyy-mm")</f>
        <v>2018-11</v>
      </c>
    </row>
    <row r="6545" spans="1:20"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YEAR(Table3[[#This Row],[Order Date]])</f>
        <v>2018</v>
      </c>
      <c r="T6545" t="str">
        <f>TEXT(Table3[[#This Row],[Order Date]],"yyyy-mm")</f>
        <v>2018-11</v>
      </c>
    </row>
    <row r="6546" spans="1:20"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YEAR(Table3[[#This Row],[Order Date]])</f>
        <v>2018</v>
      </c>
      <c r="T6546" t="str">
        <f>TEXT(Table3[[#This Row],[Order Date]],"yyyy-mm")</f>
        <v>2018-05</v>
      </c>
    </row>
    <row r="6547" spans="1:20"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YEAR(Table3[[#This Row],[Order Date]])</f>
        <v>2018</v>
      </c>
      <c r="T6547" t="str">
        <f>TEXT(Table3[[#This Row],[Order Date]],"yyyy-mm")</f>
        <v>2018-05</v>
      </c>
    </row>
    <row r="6548" spans="1:20"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YEAR(Table3[[#This Row],[Order Date]])</f>
        <v>2018</v>
      </c>
      <c r="T6548" t="str">
        <f>TEXT(Table3[[#This Row],[Order Date]],"yyyy-mm")</f>
        <v>2018-05</v>
      </c>
    </row>
    <row r="6549" spans="1:20"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YEAR(Table3[[#This Row],[Order Date]])</f>
        <v>2015</v>
      </c>
      <c r="T6549" t="str">
        <f>TEXT(Table3[[#This Row],[Order Date]],"yyyy-mm")</f>
        <v>2015-03</v>
      </c>
    </row>
    <row r="6550" spans="1:20"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YEAR(Table3[[#This Row],[Order Date]])</f>
        <v>2015</v>
      </c>
      <c r="T6550" t="str">
        <f>TEXT(Table3[[#This Row],[Order Date]],"yyyy-mm")</f>
        <v>2015-03</v>
      </c>
    </row>
    <row r="6551" spans="1:20"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YEAR(Table3[[#This Row],[Order Date]])</f>
        <v>2016</v>
      </c>
      <c r="T6551" t="str">
        <f>TEXT(Table3[[#This Row],[Order Date]],"yyyy-mm")</f>
        <v>2016-07</v>
      </c>
    </row>
    <row r="6552" spans="1:20"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YEAR(Table3[[#This Row],[Order Date]])</f>
        <v>2016</v>
      </c>
      <c r="T6552" t="str">
        <f>TEXT(Table3[[#This Row],[Order Date]],"yyyy-mm")</f>
        <v>2016-11</v>
      </c>
    </row>
    <row r="6553" spans="1:20"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YEAR(Table3[[#This Row],[Order Date]])</f>
        <v>2018</v>
      </c>
      <c r="T6553" t="str">
        <f>TEXT(Table3[[#This Row],[Order Date]],"yyyy-mm")</f>
        <v>2018-12</v>
      </c>
    </row>
    <row r="6554" spans="1:20"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YEAR(Table3[[#This Row],[Order Date]])</f>
        <v>2018</v>
      </c>
      <c r="T6554" t="str">
        <f>TEXT(Table3[[#This Row],[Order Date]],"yyyy-mm")</f>
        <v>2018-12</v>
      </c>
    </row>
    <row r="6555" spans="1:20"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YEAR(Table3[[#This Row],[Order Date]])</f>
        <v>2015</v>
      </c>
      <c r="T6555" t="str">
        <f>TEXT(Table3[[#This Row],[Order Date]],"yyyy-mm")</f>
        <v>2015-10</v>
      </c>
    </row>
    <row r="6556" spans="1:20"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YEAR(Table3[[#This Row],[Order Date]])</f>
        <v>2015</v>
      </c>
      <c r="T6556" t="str">
        <f>TEXT(Table3[[#This Row],[Order Date]],"yyyy-mm")</f>
        <v>2015-10</v>
      </c>
    </row>
    <row r="6557" spans="1:20"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YEAR(Table3[[#This Row],[Order Date]])</f>
        <v>2015</v>
      </c>
      <c r="T6557" t="str">
        <f>TEXT(Table3[[#This Row],[Order Date]],"yyyy-mm")</f>
        <v>2015-10</v>
      </c>
    </row>
    <row r="6558" spans="1:20"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YEAR(Table3[[#This Row],[Order Date]])</f>
        <v>2015</v>
      </c>
      <c r="T6558" t="str">
        <f>TEXT(Table3[[#This Row],[Order Date]],"yyyy-mm")</f>
        <v>2015-10</v>
      </c>
    </row>
    <row r="6559" spans="1:20"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YEAR(Table3[[#This Row],[Order Date]])</f>
        <v>2015</v>
      </c>
      <c r="T6559" t="str">
        <f>TEXT(Table3[[#This Row],[Order Date]],"yyyy-mm")</f>
        <v>2015-10</v>
      </c>
    </row>
    <row r="6560" spans="1:20"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YEAR(Table3[[#This Row],[Order Date]])</f>
        <v>2016</v>
      </c>
      <c r="T6560" t="str">
        <f>TEXT(Table3[[#This Row],[Order Date]],"yyyy-mm")</f>
        <v>2016-06</v>
      </c>
    </row>
    <row r="6561" spans="1:20"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YEAR(Table3[[#This Row],[Order Date]])</f>
        <v>2017</v>
      </c>
      <c r="T6561" t="str">
        <f>TEXT(Table3[[#This Row],[Order Date]],"yyyy-mm")</f>
        <v>2017-07</v>
      </c>
    </row>
    <row r="6562" spans="1:20"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YEAR(Table3[[#This Row],[Order Date]])</f>
        <v>2017</v>
      </c>
      <c r="T6562" t="str">
        <f>TEXT(Table3[[#This Row],[Order Date]],"yyyy-mm")</f>
        <v>2017-07</v>
      </c>
    </row>
    <row r="6563" spans="1:20"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YEAR(Table3[[#This Row],[Order Date]])</f>
        <v>2018</v>
      </c>
      <c r="T6563" t="str">
        <f>TEXT(Table3[[#This Row],[Order Date]],"yyyy-mm")</f>
        <v>2018-03</v>
      </c>
    </row>
    <row r="6564" spans="1:20"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YEAR(Table3[[#This Row],[Order Date]])</f>
        <v>2015</v>
      </c>
      <c r="T6564" t="str">
        <f>TEXT(Table3[[#This Row],[Order Date]],"yyyy-mm")</f>
        <v>2015-05</v>
      </c>
    </row>
    <row r="6565" spans="1:20"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YEAR(Table3[[#This Row],[Order Date]])</f>
        <v>2015</v>
      </c>
      <c r="T6565" t="str">
        <f>TEXT(Table3[[#This Row],[Order Date]],"yyyy-mm")</f>
        <v>2015-05</v>
      </c>
    </row>
    <row r="6566" spans="1:20"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YEAR(Table3[[#This Row],[Order Date]])</f>
        <v>2015</v>
      </c>
      <c r="T6566" t="str">
        <f>TEXT(Table3[[#This Row],[Order Date]],"yyyy-mm")</f>
        <v>2015-05</v>
      </c>
    </row>
    <row r="6567" spans="1:20"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YEAR(Table3[[#This Row],[Order Date]])</f>
        <v>2015</v>
      </c>
      <c r="T6567" t="str">
        <f>TEXT(Table3[[#This Row],[Order Date]],"yyyy-mm")</f>
        <v>2015-05</v>
      </c>
    </row>
    <row r="6568" spans="1:20"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YEAR(Table3[[#This Row],[Order Date]])</f>
        <v>2018</v>
      </c>
      <c r="T6568" t="str">
        <f>TEXT(Table3[[#This Row],[Order Date]],"yyyy-mm")</f>
        <v>2018-02</v>
      </c>
    </row>
    <row r="6569" spans="1:20"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YEAR(Table3[[#This Row],[Order Date]])</f>
        <v>2018</v>
      </c>
      <c r="T6569" t="str">
        <f>TEXT(Table3[[#This Row],[Order Date]],"yyyy-mm")</f>
        <v>2018-02</v>
      </c>
    </row>
    <row r="6570" spans="1:20"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YEAR(Table3[[#This Row],[Order Date]])</f>
        <v>2015</v>
      </c>
      <c r="T6570" t="str">
        <f>TEXT(Table3[[#This Row],[Order Date]],"yyyy-mm")</f>
        <v>2015-04</v>
      </c>
    </row>
    <row r="6571" spans="1:20"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YEAR(Table3[[#This Row],[Order Date]])</f>
        <v>2015</v>
      </c>
      <c r="T6571" t="str">
        <f>TEXT(Table3[[#This Row],[Order Date]],"yyyy-mm")</f>
        <v>2015-04</v>
      </c>
    </row>
    <row r="6572" spans="1:20"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YEAR(Table3[[#This Row],[Order Date]])</f>
        <v>2015</v>
      </c>
      <c r="T6572" t="str">
        <f>TEXT(Table3[[#This Row],[Order Date]],"yyyy-mm")</f>
        <v>2015-04</v>
      </c>
    </row>
    <row r="6573" spans="1:20"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YEAR(Table3[[#This Row],[Order Date]])</f>
        <v>2015</v>
      </c>
      <c r="T6573" t="str">
        <f>TEXT(Table3[[#This Row],[Order Date]],"yyyy-mm")</f>
        <v>2015-04</v>
      </c>
    </row>
    <row r="6574" spans="1:20"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YEAR(Table3[[#This Row],[Order Date]])</f>
        <v>2017</v>
      </c>
      <c r="T6574" t="str">
        <f>TEXT(Table3[[#This Row],[Order Date]],"yyyy-mm")</f>
        <v>2017-05</v>
      </c>
    </row>
    <row r="6575" spans="1:20"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YEAR(Table3[[#This Row],[Order Date]])</f>
        <v>2017</v>
      </c>
      <c r="T6575" t="str">
        <f>TEXT(Table3[[#This Row],[Order Date]],"yyyy-mm")</f>
        <v>2017-11</v>
      </c>
    </row>
    <row r="6576" spans="1:20"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YEAR(Table3[[#This Row],[Order Date]])</f>
        <v>2017</v>
      </c>
      <c r="T6576" t="str">
        <f>TEXT(Table3[[#This Row],[Order Date]],"yyyy-mm")</f>
        <v>2017-11</v>
      </c>
    </row>
    <row r="6577" spans="1:20"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YEAR(Table3[[#This Row],[Order Date]])</f>
        <v>2018</v>
      </c>
      <c r="T6577" t="str">
        <f>TEXT(Table3[[#This Row],[Order Date]],"yyyy-mm")</f>
        <v>2018-03</v>
      </c>
    </row>
    <row r="6578" spans="1:20"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YEAR(Table3[[#This Row],[Order Date]])</f>
        <v>2018</v>
      </c>
      <c r="T6578" t="str">
        <f>TEXT(Table3[[#This Row],[Order Date]],"yyyy-mm")</f>
        <v>2018-03</v>
      </c>
    </row>
    <row r="6579" spans="1:20"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YEAR(Table3[[#This Row],[Order Date]])</f>
        <v>2016</v>
      </c>
      <c r="T6579" t="str">
        <f>TEXT(Table3[[#This Row],[Order Date]],"yyyy-mm")</f>
        <v>2016-12</v>
      </c>
    </row>
    <row r="6580" spans="1:20"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YEAR(Table3[[#This Row],[Order Date]])</f>
        <v>2015</v>
      </c>
      <c r="T6580" t="str">
        <f>TEXT(Table3[[#This Row],[Order Date]],"yyyy-mm")</f>
        <v>2015-08</v>
      </c>
    </row>
    <row r="6581" spans="1:20"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YEAR(Table3[[#This Row],[Order Date]])</f>
        <v>2017</v>
      </c>
      <c r="T6581" t="str">
        <f>TEXT(Table3[[#This Row],[Order Date]],"yyyy-mm")</f>
        <v>2017-10</v>
      </c>
    </row>
    <row r="6582" spans="1:20"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YEAR(Table3[[#This Row],[Order Date]])</f>
        <v>2017</v>
      </c>
      <c r="T6582" t="str">
        <f>TEXT(Table3[[#This Row],[Order Date]],"yyyy-mm")</f>
        <v>2017-10</v>
      </c>
    </row>
    <row r="6583" spans="1:20"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YEAR(Table3[[#This Row],[Order Date]])</f>
        <v>2017</v>
      </c>
      <c r="T6583" t="str">
        <f>TEXT(Table3[[#This Row],[Order Date]],"yyyy-mm")</f>
        <v>2017-10</v>
      </c>
    </row>
    <row r="6584" spans="1:20"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YEAR(Table3[[#This Row],[Order Date]])</f>
        <v>2017</v>
      </c>
      <c r="T6584" t="str">
        <f>TEXT(Table3[[#This Row],[Order Date]],"yyyy-mm")</f>
        <v>2017-08</v>
      </c>
    </row>
    <row r="6585" spans="1:20"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YEAR(Table3[[#This Row],[Order Date]])</f>
        <v>2018</v>
      </c>
      <c r="T6585" t="str">
        <f>TEXT(Table3[[#This Row],[Order Date]],"yyyy-mm")</f>
        <v>2018-07</v>
      </c>
    </row>
    <row r="6586" spans="1:20"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YEAR(Table3[[#This Row],[Order Date]])</f>
        <v>2018</v>
      </c>
      <c r="T6586" t="str">
        <f>TEXT(Table3[[#This Row],[Order Date]],"yyyy-mm")</f>
        <v>2018-07</v>
      </c>
    </row>
    <row r="6587" spans="1:20"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YEAR(Table3[[#This Row],[Order Date]])</f>
        <v>2018</v>
      </c>
      <c r="T6587" t="str">
        <f>TEXT(Table3[[#This Row],[Order Date]],"yyyy-mm")</f>
        <v>2018-07</v>
      </c>
    </row>
    <row r="6588" spans="1:20"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YEAR(Table3[[#This Row],[Order Date]])</f>
        <v>2018</v>
      </c>
      <c r="T6588" t="str">
        <f>TEXT(Table3[[#This Row],[Order Date]],"yyyy-mm")</f>
        <v>2018-07</v>
      </c>
    </row>
    <row r="6589" spans="1:20"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YEAR(Table3[[#This Row],[Order Date]])</f>
        <v>2018</v>
      </c>
      <c r="T6589" t="str">
        <f>TEXT(Table3[[#This Row],[Order Date]],"yyyy-mm")</f>
        <v>2018-07</v>
      </c>
    </row>
    <row r="6590" spans="1:20"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YEAR(Table3[[#This Row],[Order Date]])</f>
        <v>2018</v>
      </c>
      <c r="T6590" t="str">
        <f>TEXT(Table3[[#This Row],[Order Date]],"yyyy-mm")</f>
        <v>2018-07</v>
      </c>
    </row>
    <row r="6591" spans="1:20"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YEAR(Table3[[#This Row],[Order Date]])</f>
        <v>2018</v>
      </c>
      <c r="T6591" t="str">
        <f>TEXT(Table3[[#This Row],[Order Date]],"yyyy-mm")</f>
        <v>2018-07</v>
      </c>
    </row>
    <row r="6592" spans="1:20"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YEAR(Table3[[#This Row],[Order Date]])</f>
        <v>2015</v>
      </c>
      <c r="T6592" t="str">
        <f>TEXT(Table3[[#This Row],[Order Date]],"yyyy-mm")</f>
        <v>2015-03</v>
      </c>
    </row>
    <row r="6593" spans="1:20"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YEAR(Table3[[#This Row],[Order Date]])</f>
        <v>2016</v>
      </c>
      <c r="T6593" t="str">
        <f>TEXT(Table3[[#This Row],[Order Date]],"yyyy-mm")</f>
        <v>2016-04</v>
      </c>
    </row>
    <row r="6594" spans="1:20"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YEAR(Table3[[#This Row],[Order Date]])</f>
        <v>2016</v>
      </c>
      <c r="T6594" t="str">
        <f>TEXT(Table3[[#This Row],[Order Date]],"yyyy-mm")</f>
        <v>2016-04</v>
      </c>
    </row>
    <row r="6595" spans="1:20"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YEAR(Table3[[#This Row],[Order Date]])</f>
        <v>2017</v>
      </c>
      <c r="T6595" t="str">
        <f>TEXT(Table3[[#This Row],[Order Date]],"yyyy-mm")</f>
        <v>2017-06</v>
      </c>
    </row>
    <row r="6596" spans="1:20"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YEAR(Table3[[#This Row],[Order Date]])</f>
        <v>2016</v>
      </c>
      <c r="T6596" t="str">
        <f>TEXT(Table3[[#This Row],[Order Date]],"yyyy-mm")</f>
        <v>2016-05</v>
      </c>
    </row>
    <row r="6597" spans="1:20"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YEAR(Table3[[#This Row],[Order Date]])</f>
        <v>2018</v>
      </c>
      <c r="T6597" t="str">
        <f>TEXT(Table3[[#This Row],[Order Date]],"yyyy-mm")</f>
        <v>2018-04</v>
      </c>
    </row>
    <row r="6598" spans="1:20"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YEAR(Table3[[#This Row],[Order Date]])</f>
        <v>2018</v>
      </c>
      <c r="T6598" t="str">
        <f>TEXT(Table3[[#This Row],[Order Date]],"yyyy-mm")</f>
        <v>2018-04</v>
      </c>
    </row>
    <row r="6599" spans="1:20"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YEAR(Table3[[#This Row],[Order Date]])</f>
        <v>2015</v>
      </c>
      <c r="T6599" t="str">
        <f>TEXT(Table3[[#This Row],[Order Date]],"yyyy-mm")</f>
        <v>2015-06</v>
      </c>
    </row>
    <row r="6600" spans="1:20"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YEAR(Table3[[#This Row],[Order Date]])</f>
        <v>2015</v>
      </c>
      <c r="T6600" t="str">
        <f>TEXT(Table3[[#This Row],[Order Date]],"yyyy-mm")</f>
        <v>2015-06</v>
      </c>
    </row>
    <row r="6601" spans="1:20"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YEAR(Table3[[#This Row],[Order Date]])</f>
        <v>2015</v>
      </c>
      <c r="T6601" t="str">
        <f>TEXT(Table3[[#This Row],[Order Date]],"yyyy-mm")</f>
        <v>2015-12</v>
      </c>
    </row>
    <row r="6602" spans="1:20"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YEAR(Table3[[#This Row],[Order Date]])</f>
        <v>2015</v>
      </c>
      <c r="T6602" t="str">
        <f>TEXT(Table3[[#This Row],[Order Date]],"yyyy-mm")</f>
        <v>2015-12</v>
      </c>
    </row>
    <row r="6603" spans="1:20"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YEAR(Table3[[#This Row],[Order Date]])</f>
        <v>2015</v>
      </c>
      <c r="T6603" t="str">
        <f>TEXT(Table3[[#This Row],[Order Date]],"yyyy-mm")</f>
        <v>2015-12</v>
      </c>
    </row>
    <row r="6604" spans="1:20"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YEAR(Table3[[#This Row],[Order Date]])</f>
        <v>2015</v>
      </c>
      <c r="T6604" t="str">
        <f>TEXT(Table3[[#This Row],[Order Date]],"yyyy-mm")</f>
        <v>2015-12</v>
      </c>
    </row>
    <row r="6605" spans="1:20"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YEAR(Table3[[#This Row],[Order Date]])</f>
        <v>2018</v>
      </c>
      <c r="T6605" t="str">
        <f>TEXT(Table3[[#This Row],[Order Date]],"yyyy-mm")</f>
        <v>2018-06</v>
      </c>
    </row>
    <row r="6606" spans="1:20"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YEAR(Table3[[#This Row],[Order Date]])</f>
        <v>2017</v>
      </c>
      <c r="T6606" t="str">
        <f>TEXT(Table3[[#This Row],[Order Date]],"yyyy-mm")</f>
        <v>2017-05</v>
      </c>
    </row>
    <row r="6607" spans="1:20"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YEAR(Table3[[#This Row],[Order Date]])</f>
        <v>2017</v>
      </c>
      <c r="T6607" t="str">
        <f>TEXT(Table3[[#This Row],[Order Date]],"yyyy-mm")</f>
        <v>2017-05</v>
      </c>
    </row>
    <row r="6608" spans="1:20"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YEAR(Table3[[#This Row],[Order Date]])</f>
        <v>2017</v>
      </c>
      <c r="T6608" t="str">
        <f>TEXT(Table3[[#This Row],[Order Date]],"yyyy-mm")</f>
        <v>2017-05</v>
      </c>
    </row>
    <row r="6609" spans="1:20"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YEAR(Table3[[#This Row],[Order Date]])</f>
        <v>2017</v>
      </c>
      <c r="T6609" t="str">
        <f>TEXT(Table3[[#This Row],[Order Date]],"yyyy-mm")</f>
        <v>2017-05</v>
      </c>
    </row>
    <row r="6610" spans="1:20"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YEAR(Table3[[#This Row],[Order Date]])</f>
        <v>2017</v>
      </c>
      <c r="T6610" t="str">
        <f>TEXT(Table3[[#This Row],[Order Date]],"yyyy-mm")</f>
        <v>2017-05</v>
      </c>
    </row>
    <row r="6611" spans="1:20"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YEAR(Table3[[#This Row],[Order Date]])</f>
        <v>2016</v>
      </c>
      <c r="T6611" t="str">
        <f>TEXT(Table3[[#This Row],[Order Date]],"yyyy-mm")</f>
        <v>2016-03</v>
      </c>
    </row>
    <row r="6612" spans="1:20"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YEAR(Table3[[#This Row],[Order Date]])</f>
        <v>2017</v>
      </c>
      <c r="T6612" t="str">
        <f>TEXT(Table3[[#This Row],[Order Date]],"yyyy-mm")</f>
        <v>2017-10</v>
      </c>
    </row>
    <row r="6613" spans="1:20"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YEAR(Table3[[#This Row],[Order Date]])</f>
        <v>2016</v>
      </c>
      <c r="T6613" t="str">
        <f>TEXT(Table3[[#This Row],[Order Date]],"yyyy-mm")</f>
        <v>2016-04</v>
      </c>
    </row>
    <row r="6614" spans="1:20"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YEAR(Table3[[#This Row],[Order Date]])</f>
        <v>2016</v>
      </c>
      <c r="T6614" t="str">
        <f>TEXT(Table3[[#This Row],[Order Date]],"yyyy-mm")</f>
        <v>2016-04</v>
      </c>
    </row>
    <row r="6615" spans="1:20"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YEAR(Table3[[#This Row],[Order Date]])</f>
        <v>2016</v>
      </c>
      <c r="T6615" t="str">
        <f>TEXT(Table3[[#This Row],[Order Date]],"yyyy-mm")</f>
        <v>2016-04</v>
      </c>
    </row>
    <row r="6616" spans="1:20"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YEAR(Table3[[#This Row],[Order Date]])</f>
        <v>2016</v>
      </c>
      <c r="T6616" t="str">
        <f>TEXT(Table3[[#This Row],[Order Date]],"yyyy-mm")</f>
        <v>2016-04</v>
      </c>
    </row>
    <row r="6617" spans="1:20"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YEAR(Table3[[#This Row],[Order Date]])</f>
        <v>2017</v>
      </c>
      <c r="T6617" t="str">
        <f>TEXT(Table3[[#This Row],[Order Date]],"yyyy-mm")</f>
        <v>2017-06</v>
      </c>
    </row>
    <row r="6618" spans="1:20"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YEAR(Table3[[#This Row],[Order Date]])</f>
        <v>2017</v>
      </c>
      <c r="T6618" t="str">
        <f>TEXT(Table3[[#This Row],[Order Date]],"yyyy-mm")</f>
        <v>2017-06</v>
      </c>
    </row>
    <row r="6619" spans="1:20"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YEAR(Table3[[#This Row],[Order Date]])</f>
        <v>2017</v>
      </c>
      <c r="T6619" t="str">
        <f>TEXT(Table3[[#This Row],[Order Date]],"yyyy-mm")</f>
        <v>2017-06</v>
      </c>
    </row>
    <row r="6620" spans="1:20"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YEAR(Table3[[#This Row],[Order Date]])</f>
        <v>2018</v>
      </c>
      <c r="T6620" t="str">
        <f>TEXT(Table3[[#This Row],[Order Date]],"yyyy-mm")</f>
        <v>2018-01</v>
      </c>
    </row>
    <row r="6621" spans="1:20"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YEAR(Table3[[#This Row],[Order Date]])</f>
        <v>2018</v>
      </c>
      <c r="T6621" t="str">
        <f>TEXT(Table3[[#This Row],[Order Date]],"yyyy-mm")</f>
        <v>2018-01</v>
      </c>
    </row>
    <row r="6622" spans="1:20"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YEAR(Table3[[#This Row],[Order Date]])</f>
        <v>2018</v>
      </c>
      <c r="T6622" t="str">
        <f>TEXT(Table3[[#This Row],[Order Date]],"yyyy-mm")</f>
        <v>2018-01</v>
      </c>
    </row>
    <row r="6623" spans="1:20"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YEAR(Table3[[#This Row],[Order Date]])</f>
        <v>2018</v>
      </c>
      <c r="T6623" t="str">
        <f>TEXT(Table3[[#This Row],[Order Date]],"yyyy-mm")</f>
        <v>2018-01</v>
      </c>
    </row>
    <row r="6624" spans="1:20"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YEAR(Table3[[#This Row],[Order Date]])</f>
        <v>2015</v>
      </c>
      <c r="T6624" t="str">
        <f>TEXT(Table3[[#This Row],[Order Date]],"yyyy-mm")</f>
        <v>2015-09</v>
      </c>
    </row>
    <row r="6625" spans="1:20"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YEAR(Table3[[#This Row],[Order Date]])</f>
        <v>2015</v>
      </c>
      <c r="T6625" t="str">
        <f>TEXT(Table3[[#This Row],[Order Date]],"yyyy-mm")</f>
        <v>2015-09</v>
      </c>
    </row>
    <row r="6626" spans="1:20"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YEAR(Table3[[#This Row],[Order Date]])</f>
        <v>2016</v>
      </c>
      <c r="T6626" t="str">
        <f>TEXT(Table3[[#This Row],[Order Date]],"yyyy-mm")</f>
        <v>2016-01</v>
      </c>
    </row>
    <row r="6627" spans="1:20"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YEAR(Table3[[#This Row],[Order Date]])</f>
        <v>2016</v>
      </c>
      <c r="T6627" t="str">
        <f>TEXT(Table3[[#This Row],[Order Date]],"yyyy-mm")</f>
        <v>2016-01</v>
      </c>
    </row>
    <row r="6628" spans="1:20"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YEAR(Table3[[#This Row],[Order Date]])</f>
        <v>2015</v>
      </c>
      <c r="T6628" t="str">
        <f>TEXT(Table3[[#This Row],[Order Date]],"yyyy-mm")</f>
        <v>2015-12</v>
      </c>
    </row>
    <row r="6629" spans="1:20"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YEAR(Table3[[#This Row],[Order Date]])</f>
        <v>2015</v>
      </c>
      <c r="T6629" t="str">
        <f>TEXT(Table3[[#This Row],[Order Date]],"yyyy-mm")</f>
        <v>2015-05</v>
      </c>
    </row>
    <row r="6630" spans="1:20"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YEAR(Table3[[#This Row],[Order Date]])</f>
        <v>2016</v>
      </c>
      <c r="T6630" t="str">
        <f>TEXT(Table3[[#This Row],[Order Date]],"yyyy-mm")</f>
        <v>2016-09</v>
      </c>
    </row>
    <row r="6631" spans="1:20"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YEAR(Table3[[#This Row],[Order Date]])</f>
        <v>2016</v>
      </c>
      <c r="T6631" t="str">
        <f>TEXT(Table3[[#This Row],[Order Date]],"yyyy-mm")</f>
        <v>2016-10</v>
      </c>
    </row>
    <row r="6632" spans="1:20"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YEAR(Table3[[#This Row],[Order Date]])</f>
        <v>2017</v>
      </c>
      <c r="T6632" t="str">
        <f>TEXT(Table3[[#This Row],[Order Date]],"yyyy-mm")</f>
        <v>2017-12</v>
      </c>
    </row>
    <row r="6633" spans="1:20"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YEAR(Table3[[#This Row],[Order Date]])</f>
        <v>2017</v>
      </c>
      <c r="T6633" t="str">
        <f>TEXT(Table3[[#This Row],[Order Date]],"yyyy-mm")</f>
        <v>2017-12</v>
      </c>
    </row>
    <row r="6634" spans="1:20"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YEAR(Table3[[#This Row],[Order Date]])</f>
        <v>2017</v>
      </c>
      <c r="T6634" t="str">
        <f>TEXT(Table3[[#This Row],[Order Date]],"yyyy-mm")</f>
        <v>2017-05</v>
      </c>
    </row>
    <row r="6635" spans="1:20"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YEAR(Table3[[#This Row],[Order Date]])</f>
        <v>2017</v>
      </c>
      <c r="T6635" t="str">
        <f>TEXT(Table3[[#This Row],[Order Date]],"yyyy-mm")</f>
        <v>2017-10</v>
      </c>
    </row>
    <row r="6636" spans="1:20"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YEAR(Table3[[#This Row],[Order Date]])</f>
        <v>2018</v>
      </c>
      <c r="T6636" t="str">
        <f>TEXT(Table3[[#This Row],[Order Date]],"yyyy-mm")</f>
        <v>2018-05</v>
      </c>
    </row>
    <row r="6637" spans="1:20"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YEAR(Table3[[#This Row],[Order Date]])</f>
        <v>2018</v>
      </c>
      <c r="T6637" t="str">
        <f>TEXT(Table3[[#This Row],[Order Date]],"yyyy-mm")</f>
        <v>2018-05</v>
      </c>
    </row>
    <row r="6638" spans="1:20"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YEAR(Table3[[#This Row],[Order Date]])</f>
        <v>2018</v>
      </c>
      <c r="T6638" t="str">
        <f>TEXT(Table3[[#This Row],[Order Date]],"yyyy-mm")</f>
        <v>2018-05</v>
      </c>
    </row>
    <row r="6639" spans="1:20"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YEAR(Table3[[#This Row],[Order Date]])</f>
        <v>2018</v>
      </c>
      <c r="T6639" t="str">
        <f>TEXT(Table3[[#This Row],[Order Date]],"yyyy-mm")</f>
        <v>2018-11</v>
      </c>
    </row>
    <row r="6640" spans="1:20"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YEAR(Table3[[#This Row],[Order Date]])</f>
        <v>2018</v>
      </c>
      <c r="T6640" t="str">
        <f>TEXT(Table3[[#This Row],[Order Date]],"yyyy-mm")</f>
        <v>2018-11</v>
      </c>
    </row>
    <row r="6641" spans="1:20"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YEAR(Table3[[#This Row],[Order Date]])</f>
        <v>2015</v>
      </c>
      <c r="T6641" t="str">
        <f>TEXT(Table3[[#This Row],[Order Date]],"yyyy-mm")</f>
        <v>2015-10</v>
      </c>
    </row>
    <row r="6642" spans="1:20"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YEAR(Table3[[#This Row],[Order Date]])</f>
        <v>2018</v>
      </c>
      <c r="T6642" t="str">
        <f>TEXT(Table3[[#This Row],[Order Date]],"yyyy-mm")</f>
        <v>2018-08</v>
      </c>
    </row>
    <row r="6643" spans="1:20"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YEAR(Table3[[#This Row],[Order Date]])</f>
        <v>2018</v>
      </c>
      <c r="T6643" t="str">
        <f>TEXT(Table3[[#This Row],[Order Date]],"yyyy-mm")</f>
        <v>2018-08</v>
      </c>
    </row>
    <row r="6644" spans="1:20"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YEAR(Table3[[#This Row],[Order Date]])</f>
        <v>2018</v>
      </c>
      <c r="T6644" t="str">
        <f>TEXT(Table3[[#This Row],[Order Date]],"yyyy-mm")</f>
        <v>2018-08</v>
      </c>
    </row>
    <row r="6645" spans="1:20"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YEAR(Table3[[#This Row],[Order Date]])</f>
        <v>2016</v>
      </c>
      <c r="T6645" t="str">
        <f>TEXT(Table3[[#This Row],[Order Date]],"yyyy-mm")</f>
        <v>2016-08</v>
      </c>
    </row>
    <row r="6646" spans="1:20"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YEAR(Table3[[#This Row],[Order Date]])</f>
        <v>2016</v>
      </c>
      <c r="T6646" t="str">
        <f>TEXT(Table3[[#This Row],[Order Date]],"yyyy-mm")</f>
        <v>2016-08</v>
      </c>
    </row>
    <row r="6647" spans="1:20"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YEAR(Table3[[#This Row],[Order Date]])</f>
        <v>2016</v>
      </c>
      <c r="T6647" t="str">
        <f>TEXT(Table3[[#This Row],[Order Date]],"yyyy-mm")</f>
        <v>2016-08</v>
      </c>
    </row>
    <row r="6648" spans="1:20"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YEAR(Table3[[#This Row],[Order Date]])</f>
        <v>2017</v>
      </c>
      <c r="T6648" t="str">
        <f>TEXT(Table3[[#This Row],[Order Date]],"yyyy-mm")</f>
        <v>2017-12</v>
      </c>
    </row>
    <row r="6649" spans="1:20"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YEAR(Table3[[#This Row],[Order Date]])</f>
        <v>2017</v>
      </c>
      <c r="T6649" t="str">
        <f>TEXT(Table3[[#This Row],[Order Date]],"yyyy-mm")</f>
        <v>2017-12</v>
      </c>
    </row>
    <row r="6650" spans="1:20"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YEAR(Table3[[#This Row],[Order Date]])</f>
        <v>2018</v>
      </c>
      <c r="T6650" t="str">
        <f>TEXT(Table3[[#This Row],[Order Date]],"yyyy-mm")</f>
        <v>2018-09</v>
      </c>
    </row>
    <row r="6651" spans="1:20"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YEAR(Table3[[#This Row],[Order Date]])</f>
        <v>2018</v>
      </c>
      <c r="T6651" t="str">
        <f>TEXT(Table3[[#This Row],[Order Date]],"yyyy-mm")</f>
        <v>2018-09</v>
      </c>
    </row>
    <row r="6652" spans="1:20"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YEAR(Table3[[#This Row],[Order Date]])</f>
        <v>2018</v>
      </c>
      <c r="T6652" t="str">
        <f>TEXT(Table3[[#This Row],[Order Date]],"yyyy-mm")</f>
        <v>2018-09</v>
      </c>
    </row>
    <row r="6653" spans="1:20"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YEAR(Table3[[#This Row],[Order Date]])</f>
        <v>2018</v>
      </c>
      <c r="T6653" t="str">
        <f>TEXT(Table3[[#This Row],[Order Date]],"yyyy-mm")</f>
        <v>2018-09</v>
      </c>
    </row>
    <row r="6654" spans="1:20"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YEAR(Table3[[#This Row],[Order Date]])</f>
        <v>2018</v>
      </c>
      <c r="T6654" t="str">
        <f>TEXT(Table3[[#This Row],[Order Date]],"yyyy-mm")</f>
        <v>2018-09</v>
      </c>
    </row>
    <row r="6655" spans="1:20"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YEAR(Table3[[#This Row],[Order Date]])</f>
        <v>2018</v>
      </c>
      <c r="T6655" t="str">
        <f>TEXT(Table3[[#This Row],[Order Date]],"yyyy-mm")</f>
        <v>2018-09</v>
      </c>
    </row>
    <row r="6656" spans="1:20"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YEAR(Table3[[#This Row],[Order Date]])</f>
        <v>2018</v>
      </c>
      <c r="T6656" t="str">
        <f>TEXT(Table3[[#This Row],[Order Date]],"yyyy-mm")</f>
        <v>2018-02</v>
      </c>
    </row>
    <row r="6657" spans="1:20"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YEAR(Table3[[#This Row],[Order Date]])</f>
        <v>2018</v>
      </c>
      <c r="T6657" t="str">
        <f>TEXT(Table3[[#This Row],[Order Date]],"yyyy-mm")</f>
        <v>2018-02</v>
      </c>
    </row>
    <row r="6658" spans="1:20"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YEAR(Table3[[#This Row],[Order Date]])</f>
        <v>2018</v>
      </c>
      <c r="T6658" t="str">
        <f>TEXT(Table3[[#This Row],[Order Date]],"yyyy-mm")</f>
        <v>2018-02</v>
      </c>
    </row>
    <row r="6659" spans="1:20"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YEAR(Table3[[#This Row],[Order Date]])</f>
        <v>2018</v>
      </c>
      <c r="T6659" t="str">
        <f>TEXT(Table3[[#This Row],[Order Date]],"yyyy-mm")</f>
        <v>2018-02</v>
      </c>
    </row>
    <row r="6660" spans="1:20"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YEAR(Table3[[#This Row],[Order Date]])</f>
        <v>2018</v>
      </c>
      <c r="T6660" t="str">
        <f>TEXT(Table3[[#This Row],[Order Date]],"yyyy-mm")</f>
        <v>2018-02</v>
      </c>
    </row>
    <row r="6661" spans="1:20"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YEAR(Table3[[#This Row],[Order Date]])</f>
        <v>2018</v>
      </c>
      <c r="T6661" t="str">
        <f>TEXT(Table3[[#This Row],[Order Date]],"yyyy-mm")</f>
        <v>2018-02</v>
      </c>
    </row>
    <row r="6662" spans="1:20"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YEAR(Table3[[#This Row],[Order Date]])</f>
        <v>2016</v>
      </c>
      <c r="T6662" t="str">
        <f>TEXT(Table3[[#This Row],[Order Date]],"yyyy-mm")</f>
        <v>2016-08</v>
      </c>
    </row>
    <row r="6663" spans="1:20"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YEAR(Table3[[#This Row],[Order Date]])</f>
        <v>2016</v>
      </c>
      <c r="T6663" t="str">
        <f>TEXT(Table3[[#This Row],[Order Date]],"yyyy-mm")</f>
        <v>2016-08</v>
      </c>
    </row>
    <row r="6664" spans="1:20"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YEAR(Table3[[#This Row],[Order Date]])</f>
        <v>2016</v>
      </c>
      <c r="T6664" t="str">
        <f>TEXT(Table3[[#This Row],[Order Date]],"yyyy-mm")</f>
        <v>2016-08</v>
      </c>
    </row>
    <row r="6665" spans="1:20"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YEAR(Table3[[#This Row],[Order Date]])</f>
        <v>2018</v>
      </c>
      <c r="T6665" t="str">
        <f>TEXT(Table3[[#This Row],[Order Date]],"yyyy-mm")</f>
        <v>2018-10</v>
      </c>
    </row>
    <row r="6666" spans="1:20"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YEAR(Table3[[#This Row],[Order Date]])</f>
        <v>2018</v>
      </c>
      <c r="T6666" t="str">
        <f>TEXT(Table3[[#This Row],[Order Date]],"yyyy-mm")</f>
        <v>2018-10</v>
      </c>
    </row>
    <row r="6667" spans="1:20"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YEAR(Table3[[#This Row],[Order Date]])</f>
        <v>2017</v>
      </c>
      <c r="T6667" t="str">
        <f>TEXT(Table3[[#This Row],[Order Date]],"yyyy-mm")</f>
        <v>2017-07</v>
      </c>
    </row>
    <row r="6668" spans="1:20"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YEAR(Table3[[#This Row],[Order Date]])</f>
        <v>2018</v>
      </c>
      <c r="T6668" t="str">
        <f>TEXT(Table3[[#This Row],[Order Date]],"yyyy-mm")</f>
        <v>2018-05</v>
      </c>
    </row>
    <row r="6669" spans="1:20"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YEAR(Table3[[#This Row],[Order Date]])</f>
        <v>2018</v>
      </c>
      <c r="T6669" t="str">
        <f>TEXT(Table3[[#This Row],[Order Date]],"yyyy-mm")</f>
        <v>2018-05</v>
      </c>
    </row>
    <row r="6670" spans="1:20"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YEAR(Table3[[#This Row],[Order Date]])</f>
        <v>2018</v>
      </c>
      <c r="T6670" t="str">
        <f>TEXT(Table3[[#This Row],[Order Date]],"yyyy-mm")</f>
        <v>2018-05</v>
      </c>
    </row>
    <row r="6671" spans="1:20"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YEAR(Table3[[#This Row],[Order Date]])</f>
        <v>2018</v>
      </c>
      <c r="T6671" t="str">
        <f>TEXT(Table3[[#This Row],[Order Date]],"yyyy-mm")</f>
        <v>2018-05</v>
      </c>
    </row>
    <row r="6672" spans="1:20"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YEAR(Table3[[#This Row],[Order Date]])</f>
        <v>2018</v>
      </c>
      <c r="T6672" t="str">
        <f>TEXT(Table3[[#This Row],[Order Date]],"yyyy-mm")</f>
        <v>2018-05</v>
      </c>
    </row>
    <row r="6673" spans="1:20"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YEAR(Table3[[#This Row],[Order Date]])</f>
        <v>2015</v>
      </c>
      <c r="T6673" t="str">
        <f>TEXT(Table3[[#This Row],[Order Date]],"yyyy-mm")</f>
        <v>2015-08</v>
      </c>
    </row>
    <row r="6674" spans="1:20"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YEAR(Table3[[#This Row],[Order Date]])</f>
        <v>2016</v>
      </c>
      <c r="T6674" t="str">
        <f>TEXT(Table3[[#This Row],[Order Date]],"yyyy-mm")</f>
        <v>2016-09</v>
      </c>
    </row>
    <row r="6675" spans="1:20"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YEAR(Table3[[#This Row],[Order Date]])</f>
        <v>2016</v>
      </c>
      <c r="T6675" t="str">
        <f>TEXT(Table3[[#This Row],[Order Date]],"yyyy-mm")</f>
        <v>2016-09</v>
      </c>
    </row>
    <row r="6676" spans="1:20"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YEAR(Table3[[#This Row],[Order Date]])</f>
        <v>2016</v>
      </c>
      <c r="T6676" t="str">
        <f>TEXT(Table3[[#This Row],[Order Date]],"yyyy-mm")</f>
        <v>2016-11</v>
      </c>
    </row>
    <row r="6677" spans="1:20"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YEAR(Table3[[#This Row],[Order Date]])</f>
        <v>2016</v>
      </c>
      <c r="T6677" t="str">
        <f>TEXT(Table3[[#This Row],[Order Date]],"yyyy-mm")</f>
        <v>2016-11</v>
      </c>
    </row>
    <row r="6678" spans="1:20"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YEAR(Table3[[#This Row],[Order Date]])</f>
        <v>2016</v>
      </c>
      <c r="T6678" t="str">
        <f>TEXT(Table3[[#This Row],[Order Date]],"yyyy-mm")</f>
        <v>2016-11</v>
      </c>
    </row>
    <row r="6679" spans="1:20"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YEAR(Table3[[#This Row],[Order Date]])</f>
        <v>2016</v>
      </c>
      <c r="T6679" t="str">
        <f>TEXT(Table3[[#This Row],[Order Date]],"yyyy-mm")</f>
        <v>2016-11</v>
      </c>
    </row>
    <row r="6680" spans="1:20"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YEAR(Table3[[#This Row],[Order Date]])</f>
        <v>2015</v>
      </c>
      <c r="T6680" t="str">
        <f>TEXT(Table3[[#This Row],[Order Date]],"yyyy-mm")</f>
        <v>2015-10</v>
      </c>
    </row>
    <row r="6681" spans="1:20"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YEAR(Table3[[#This Row],[Order Date]])</f>
        <v>2018</v>
      </c>
      <c r="T6681" t="str">
        <f>TEXT(Table3[[#This Row],[Order Date]],"yyyy-mm")</f>
        <v>2018-09</v>
      </c>
    </row>
    <row r="6682" spans="1:20"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YEAR(Table3[[#This Row],[Order Date]])</f>
        <v>2018</v>
      </c>
      <c r="T6682" t="str">
        <f>TEXT(Table3[[#This Row],[Order Date]],"yyyy-mm")</f>
        <v>2018-09</v>
      </c>
    </row>
    <row r="6683" spans="1:20"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YEAR(Table3[[#This Row],[Order Date]])</f>
        <v>2018</v>
      </c>
      <c r="T6683" t="str">
        <f>TEXT(Table3[[#This Row],[Order Date]],"yyyy-mm")</f>
        <v>2018-09</v>
      </c>
    </row>
    <row r="6684" spans="1:20"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YEAR(Table3[[#This Row],[Order Date]])</f>
        <v>2018</v>
      </c>
      <c r="T6684" t="str">
        <f>TEXT(Table3[[#This Row],[Order Date]],"yyyy-mm")</f>
        <v>2018-01</v>
      </c>
    </row>
    <row r="6685" spans="1:20"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YEAR(Table3[[#This Row],[Order Date]])</f>
        <v>2015</v>
      </c>
      <c r="T6685" t="str">
        <f>TEXT(Table3[[#This Row],[Order Date]],"yyyy-mm")</f>
        <v>2015-11</v>
      </c>
    </row>
    <row r="6686" spans="1:20"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YEAR(Table3[[#This Row],[Order Date]])</f>
        <v>2016</v>
      </c>
      <c r="T6686" t="str">
        <f>TEXT(Table3[[#This Row],[Order Date]],"yyyy-mm")</f>
        <v>2016-12</v>
      </c>
    </row>
    <row r="6687" spans="1:20"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YEAR(Table3[[#This Row],[Order Date]])</f>
        <v>2016</v>
      </c>
      <c r="T6687" t="str">
        <f>TEXT(Table3[[#This Row],[Order Date]],"yyyy-mm")</f>
        <v>2016-12</v>
      </c>
    </row>
    <row r="6688" spans="1:20"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YEAR(Table3[[#This Row],[Order Date]])</f>
        <v>2016</v>
      </c>
      <c r="T6688" t="str">
        <f>TEXT(Table3[[#This Row],[Order Date]],"yyyy-mm")</f>
        <v>2016-12</v>
      </c>
    </row>
    <row r="6689" spans="1:20"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YEAR(Table3[[#This Row],[Order Date]])</f>
        <v>2016</v>
      </c>
      <c r="T6689" t="str">
        <f>TEXT(Table3[[#This Row],[Order Date]],"yyyy-mm")</f>
        <v>2016-05</v>
      </c>
    </row>
    <row r="6690" spans="1:20"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YEAR(Table3[[#This Row],[Order Date]])</f>
        <v>2018</v>
      </c>
      <c r="T6690" t="str">
        <f>TEXT(Table3[[#This Row],[Order Date]],"yyyy-mm")</f>
        <v>2018-03</v>
      </c>
    </row>
    <row r="6691" spans="1:20"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YEAR(Table3[[#This Row],[Order Date]])</f>
        <v>2018</v>
      </c>
      <c r="T6691" t="str">
        <f>TEXT(Table3[[#This Row],[Order Date]],"yyyy-mm")</f>
        <v>2018-12</v>
      </c>
    </row>
    <row r="6692" spans="1:20"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YEAR(Table3[[#This Row],[Order Date]])</f>
        <v>2018</v>
      </c>
      <c r="T6692" t="str">
        <f>TEXT(Table3[[#This Row],[Order Date]],"yyyy-mm")</f>
        <v>2018-07</v>
      </c>
    </row>
    <row r="6693" spans="1:20"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YEAR(Table3[[#This Row],[Order Date]])</f>
        <v>2018</v>
      </c>
      <c r="T6693" t="str">
        <f>TEXT(Table3[[#This Row],[Order Date]],"yyyy-mm")</f>
        <v>2018-07</v>
      </c>
    </row>
    <row r="6694" spans="1:20"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YEAR(Table3[[#This Row],[Order Date]])</f>
        <v>2018</v>
      </c>
      <c r="T6694" t="str">
        <f>TEXT(Table3[[#This Row],[Order Date]],"yyyy-mm")</f>
        <v>2018-08</v>
      </c>
    </row>
    <row r="6695" spans="1:20"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YEAR(Table3[[#This Row],[Order Date]])</f>
        <v>2018</v>
      </c>
      <c r="T6695" t="str">
        <f>TEXT(Table3[[#This Row],[Order Date]],"yyyy-mm")</f>
        <v>2018-09</v>
      </c>
    </row>
    <row r="6696" spans="1:20"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YEAR(Table3[[#This Row],[Order Date]])</f>
        <v>2017</v>
      </c>
      <c r="T6696" t="str">
        <f>TEXT(Table3[[#This Row],[Order Date]],"yyyy-mm")</f>
        <v>2017-08</v>
      </c>
    </row>
    <row r="6697" spans="1:20"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YEAR(Table3[[#This Row],[Order Date]])</f>
        <v>2017</v>
      </c>
      <c r="T6697" t="str">
        <f>TEXT(Table3[[#This Row],[Order Date]],"yyyy-mm")</f>
        <v>2017-12</v>
      </c>
    </row>
    <row r="6698" spans="1:20"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YEAR(Table3[[#This Row],[Order Date]])</f>
        <v>2017</v>
      </c>
      <c r="T6698" t="str">
        <f>TEXT(Table3[[#This Row],[Order Date]],"yyyy-mm")</f>
        <v>2017-12</v>
      </c>
    </row>
    <row r="6699" spans="1:20"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YEAR(Table3[[#This Row],[Order Date]])</f>
        <v>2017</v>
      </c>
      <c r="T6699" t="str">
        <f>TEXT(Table3[[#This Row],[Order Date]],"yyyy-mm")</f>
        <v>2017-12</v>
      </c>
    </row>
    <row r="6700" spans="1:20"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YEAR(Table3[[#This Row],[Order Date]])</f>
        <v>2018</v>
      </c>
      <c r="T6700" t="str">
        <f>TEXT(Table3[[#This Row],[Order Date]],"yyyy-mm")</f>
        <v>2018-07</v>
      </c>
    </row>
    <row r="6701" spans="1:20"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YEAR(Table3[[#This Row],[Order Date]])</f>
        <v>2018</v>
      </c>
      <c r="T6701" t="str">
        <f>TEXT(Table3[[#This Row],[Order Date]],"yyyy-mm")</f>
        <v>2018-07</v>
      </c>
    </row>
    <row r="6702" spans="1:20"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YEAR(Table3[[#This Row],[Order Date]])</f>
        <v>2018</v>
      </c>
      <c r="T6702" t="str">
        <f>TEXT(Table3[[#This Row],[Order Date]],"yyyy-mm")</f>
        <v>2018-07</v>
      </c>
    </row>
    <row r="6703" spans="1:20"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YEAR(Table3[[#This Row],[Order Date]])</f>
        <v>2016</v>
      </c>
      <c r="T6703" t="str">
        <f>TEXT(Table3[[#This Row],[Order Date]],"yyyy-mm")</f>
        <v>2016-05</v>
      </c>
    </row>
    <row r="6704" spans="1:20"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YEAR(Table3[[#This Row],[Order Date]])</f>
        <v>2016</v>
      </c>
      <c r="T6704" t="str">
        <f>TEXT(Table3[[#This Row],[Order Date]],"yyyy-mm")</f>
        <v>2016-05</v>
      </c>
    </row>
    <row r="6705" spans="1:20"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YEAR(Table3[[#This Row],[Order Date]])</f>
        <v>2016</v>
      </c>
      <c r="T6705" t="str">
        <f>TEXT(Table3[[#This Row],[Order Date]],"yyyy-mm")</f>
        <v>2016-06</v>
      </c>
    </row>
    <row r="6706" spans="1:20"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YEAR(Table3[[#This Row],[Order Date]])</f>
        <v>2016</v>
      </c>
      <c r="T6706" t="str">
        <f>TEXT(Table3[[#This Row],[Order Date]],"yyyy-mm")</f>
        <v>2016-06</v>
      </c>
    </row>
    <row r="6707" spans="1:20"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YEAR(Table3[[#This Row],[Order Date]])</f>
        <v>2016</v>
      </c>
      <c r="T6707" t="str">
        <f>TEXT(Table3[[#This Row],[Order Date]],"yyyy-mm")</f>
        <v>2016-06</v>
      </c>
    </row>
    <row r="6708" spans="1:20"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YEAR(Table3[[#This Row],[Order Date]])</f>
        <v>2017</v>
      </c>
      <c r="T6708" t="str">
        <f>TEXT(Table3[[#This Row],[Order Date]],"yyyy-mm")</f>
        <v>2017-09</v>
      </c>
    </row>
    <row r="6709" spans="1:20"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YEAR(Table3[[#This Row],[Order Date]])</f>
        <v>2015</v>
      </c>
      <c r="T6709" t="str">
        <f>TEXT(Table3[[#This Row],[Order Date]],"yyyy-mm")</f>
        <v>2015-04</v>
      </c>
    </row>
    <row r="6710" spans="1:20"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YEAR(Table3[[#This Row],[Order Date]])</f>
        <v>2016</v>
      </c>
      <c r="T6710" t="str">
        <f>TEXT(Table3[[#This Row],[Order Date]],"yyyy-mm")</f>
        <v>2016-11</v>
      </c>
    </row>
    <row r="6711" spans="1:20"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YEAR(Table3[[#This Row],[Order Date]])</f>
        <v>2016</v>
      </c>
      <c r="T6711" t="str">
        <f>TEXT(Table3[[#This Row],[Order Date]],"yyyy-mm")</f>
        <v>2016-11</v>
      </c>
    </row>
    <row r="6712" spans="1:20"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YEAR(Table3[[#This Row],[Order Date]])</f>
        <v>2017</v>
      </c>
      <c r="T6712" t="str">
        <f>TEXT(Table3[[#This Row],[Order Date]],"yyyy-mm")</f>
        <v>2017-12</v>
      </c>
    </row>
    <row r="6713" spans="1:20"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YEAR(Table3[[#This Row],[Order Date]])</f>
        <v>2018</v>
      </c>
      <c r="T6713" t="str">
        <f>TEXT(Table3[[#This Row],[Order Date]],"yyyy-mm")</f>
        <v>2018-08</v>
      </c>
    </row>
    <row r="6714" spans="1:20"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YEAR(Table3[[#This Row],[Order Date]])</f>
        <v>2018</v>
      </c>
      <c r="T6714" t="str">
        <f>TEXT(Table3[[#This Row],[Order Date]],"yyyy-mm")</f>
        <v>2018-12</v>
      </c>
    </row>
    <row r="6715" spans="1:20"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YEAR(Table3[[#This Row],[Order Date]])</f>
        <v>2018</v>
      </c>
      <c r="T6715" t="str">
        <f>TEXT(Table3[[#This Row],[Order Date]],"yyyy-mm")</f>
        <v>2018-12</v>
      </c>
    </row>
    <row r="6716" spans="1:20"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YEAR(Table3[[#This Row],[Order Date]])</f>
        <v>2018</v>
      </c>
      <c r="T6716" t="str">
        <f>TEXT(Table3[[#This Row],[Order Date]],"yyyy-mm")</f>
        <v>2018-12</v>
      </c>
    </row>
    <row r="6717" spans="1:20"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YEAR(Table3[[#This Row],[Order Date]])</f>
        <v>2018</v>
      </c>
      <c r="T6717" t="str">
        <f>TEXT(Table3[[#This Row],[Order Date]],"yyyy-mm")</f>
        <v>2018-12</v>
      </c>
    </row>
    <row r="6718" spans="1:20"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YEAR(Table3[[#This Row],[Order Date]])</f>
        <v>2017</v>
      </c>
      <c r="T6718" t="str">
        <f>TEXT(Table3[[#This Row],[Order Date]],"yyyy-mm")</f>
        <v>2017-04</v>
      </c>
    </row>
    <row r="6719" spans="1:20"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YEAR(Table3[[#This Row],[Order Date]])</f>
        <v>2017</v>
      </c>
      <c r="T6719" t="str">
        <f>TEXT(Table3[[#This Row],[Order Date]],"yyyy-mm")</f>
        <v>2017-04</v>
      </c>
    </row>
    <row r="6720" spans="1:20"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YEAR(Table3[[#This Row],[Order Date]])</f>
        <v>2017</v>
      </c>
      <c r="T6720" t="str">
        <f>TEXT(Table3[[#This Row],[Order Date]],"yyyy-mm")</f>
        <v>2017-04</v>
      </c>
    </row>
    <row r="6721" spans="1:20"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YEAR(Table3[[#This Row],[Order Date]])</f>
        <v>2017</v>
      </c>
      <c r="T6721" t="str">
        <f>TEXT(Table3[[#This Row],[Order Date]],"yyyy-mm")</f>
        <v>2017-12</v>
      </c>
    </row>
    <row r="6722" spans="1:20"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YEAR(Table3[[#This Row],[Order Date]])</f>
        <v>2018</v>
      </c>
      <c r="T6722" t="str">
        <f>TEXT(Table3[[#This Row],[Order Date]],"yyyy-mm")</f>
        <v>2018-09</v>
      </c>
    </row>
    <row r="6723" spans="1:20"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YEAR(Table3[[#This Row],[Order Date]])</f>
        <v>2018</v>
      </c>
      <c r="T6723" t="str">
        <f>TEXT(Table3[[#This Row],[Order Date]],"yyyy-mm")</f>
        <v>2018-09</v>
      </c>
    </row>
    <row r="6724" spans="1:20"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YEAR(Table3[[#This Row],[Order Date]])</f>
        <v>2018</v>
      </c>
      <c r="T6724" t="str">
        <f>TEXT(Table3[[#This Row],[Order Date]],"yyyy-mm")</f>
        <v>2018-09</v>
      </c>
    </row>
    <row r="6725" spans="1:20"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YEAR(Table3[[#This Row],[Order Date]])</f>
        <v>2018</v>
      </c>
      <c r="T6725" t="str">
        <f>TEXT(Table3[[#This Row],[Order Date]],"yyyy-mm")</f>
        <v>2018-09</v>
      </c>
    </row>
    <row r="6726" spans="1:20"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YEAR(Table3[[#This Row],[Order Date]])</f>
        <v>2017</v>
      </c>
      <c r="T6726" t="str">
        <f>TEXT(Table3[[#This Row],[Order Date]],"yyyy-mm")</f>
        <v>2017-09</v>
      </c>
    </row>
    <row r="6727" spans="1:20"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YEAR(Table3[[#This Row],[Order Date]])</f>
        <v>2017</v>
      </c>
      <c r="T6727" t="str">
        <f>TEXT(Table3[[#This Row],[Order Date]],"yyyy-mm")</f>
        <v>2017-09</v>
      </c>
    </row>
    <row r="6728" spans="1:20"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YEAR(Table3[[#This Row],[Order Date]])</f>
        <v>2017</v>
      </c>
      <c r="T6728" t="str">
        <f>TEXT(Table3[[#This Row],[Order Date]],"yyyy-mm")</f>
        <v>2017-09</v>
      </c>
    </row>
    <row r="6729" spans="1:20"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YEAR(Table3[[#This Row],[Order Date]])</f>
        <v>2018</v>
      </c>
      <c r="T6729" t="str">
        <f>TEXT(Table3[[#This Row],[Order Date]],"yyyy-mm")</f>
        <v>2018-08</v>
      </c>
    </row>
    <row r="6730" spans="1:20"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YEAR(Table3[[#This Row],[Order Date]])</f>
        <v>2017</v>
      </c>
      <c r="T6730" t="str">
        <f>TEXT(Table3[[#This Row],[Order Date]],"yyyy-mm")</f>
        <v>2017-11</v>
      </c>
    </row>
    <row r="6731" spans="1:20"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YEAR(Table3[[#This Row],[Order Date]])</f>
        <v>2016</v>
      </c>
      <c r="T6731" t="str">
        <f>TEXT(Table3[[#This Row],[Order Date]],"yyyy-mm")</f>
        <v>2016-06</v>
      </c>
    </row>
    <row r="6732" spans="1:20"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YEAR(Table3[[#This Row],[Order Date]])</f>
        <v>2016</v>
      </c>
      <c r="T6732" t="str">
        <f>TEXT(Table3[[#This Row],[Order Date]],"yyyy-mm")</f>
        <v>2016-06</v>
      </c>
    </row>
    <row r="6733" spans="1:20"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YEAR(Table3[[#This Row],[Order Date]])</f>
        <v>2016</v>
      </c>
      <c r="T6733" t="str">
        <f>TEXT(Table3[[#This Row],[Order Date]],"yyyy-mm")</f>
        <v>2016-06</v>
      </c>
    </row>
    <row r="6734" spans="1:20"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YEAR(Table3[[#This Row],[Order Date]])</f>
        <v>2015</v>
      </c>
      <c r="T6734" t="str">
        <f>TEXT(Table3[[#This Row],[Order Date]],"yyyy-mm")</f>
        <v>2015-07</v>
      </c>
    </row>
    <row r="6735" spans="1:20"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YEAR(Table3[[#This Row],[Order Date]])</f>
        <v>2015</v>
      </c>
      <c r="T6735" t="str">
        <f>TEXT(Table3[[#This Row],[Order Date]],"yyyy-mm")</f>
        <v>2015-07</v>
      </c>
    </row>
    <row r="6736" spans="1:20"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YEAR(Table3[[#This Row],[Order Date]])</f>
        <v>2016</v>
      </c>
      <c r="T6736" t="str">
        <f>TEXT(Table3[[#This Row],[Order Date]],"yyyy-mm")</f>
        <v>2016-12</v>
      </c>
    </row>
    <row r="6737" spans="1:20"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YEAR(Table3[[#This Row],[Order Date]])</f>
        <v>2017</v>
      </c>
      <c r="T6737" t="str">
        <f>TEXT(Table3[[#This Row],[Order Date]],"yyyy-mm")</f>
        <v>2017-04</v>
      </c>
    </row>
    <row r="6738" spans="1:20"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YEAR(Table3[[#This Row],[Order Date]])</f>
        <v>2017</v>
      </c>
      <c r="T6738" t="str">
        <f>TEXT(Table3[[#This Row],[Order Date]],"yyyy-mm")</f>
        <v>2017-04</v>
      </c>
    </row>
    <row r="6739" spans="1:20"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YEAR(Table3[[#This Row],[Order Date]])</f>
        <v>2017</v>
      </c>
      <c r="T6739" t="str">
        <f>TEXT(Table3[[#This Row],[Order Date]],"yyyy-mm")</f>
        <v>2017-04</v>
      </c>
    </row>
    <row r="6740" spans="1:20"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YEAR(Table3[[#This Row],[Order Date]])</f>
        <v>2017</v>
      </c>
      <c r="T6740" t="str">
        <f>TEXT(Table3[[#This Row],[Order Date]],"yyyy-mm")</f>
        <v>2017-04</v>
      </c>
    </row>
    <row r="6741" spans="1:20"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YEAR(Table3[[#This Row],[Order Date]])</f>
        <v>2015</v>
      </c>
      <c r="T6741" t="str">
        <f>TEXT(Table3[[#This Row],[Order Date]],"yyyy-mm")</f>
        <v>2015-05</v>
      </c>
    </row>
    <row r="6742" spans="1:20"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YEAR(Table3[[#This Row],[Order Date]])</f>
        <v>2015</v>
      </c>
      <c r="T6742" t="str">
        <f>TEXT(Table3[[#This Row],[Order Date]],"yyyy-mm")</f>
        <v>2015-05</v>
      </c>
    </row>
    <row r="6743" spans="1:20"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YEAR(Table3[[#This Row],[Order Date]])</f>
        <v>2015</v>
      </c>
      <c r="T6743" t="str">
        <f>TEXT(Table3[[#This Row],[Order Date]],"yyyy-mm")</f>
        <v>2015-05</v>
      </c>
    </row>
    <row r="6744" spans="1:20"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YEAR(Table3[[#This Row],[Order Date]])</f>
        <v>2018</v>
      </c>
      <c r="T6744" t="str">
        <f>TEXT(Table3[[#This Row],[Order Date]],"yyyy-mm")</f>
        <v>2018-07</v>
      </c>
    </row>
    <row r="6745" spans="1:20"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YEAR(Table3[[#This Row],[Order Date]])</f>
        <v>2016</v>
      </c>
      <c r="T6745" t="str">
        <f>TEXT(Table3[[#This Row],[Order Date]],"yyyy-mm")</f>
        <v>2016-02</v>
      </c>
    </row>
    <row r="6746" spans="1:20"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YEAR(Table3[[#This Row],[Order Date]])</f>
        <v>2018</v>
      </c>
      <c r="T6746" t="str">
        <f>TEXT(Table3[[#This Row],[Order Date]],"yyyy-mm")</f>
        <v>2018-06</v>
      </c>
    </row>
    <row r="6747" spans="1:20"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YEAR(Table3[[#This Row],[Order Date]])</f>
        <v>2018</v>
      </c>
      <c r="T6747" t="str">
        <f>TEXT(Table3[[#This Row],[Order Date]],"yyyy-mm")</f>
        <v>2018-06</v>
      </c>
    </row>
    <row r="6748" spans="1:20"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YEAR(Table3[[#This Row],[Order Date]])</f>
        <v>2018</v>
      </c>
      <c r="T6748" t="str">
        <f>TEXT(Table3[[#This Row],[Order Date]],"yyyy-mm")</f>
        <v>2018-11</v>
      </c>
    </row>
    <row r="6749" spans="1:20"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YEAR(Table3[[#This Row],[Order Date]])</f>
        <v>2018</v>
      </c>
      <c r="T6749" t="str">
        <f>TEXT(Table3[[#This Row],[Order Date]],"yyyy-mm")</f>
        <v>2018-12</v>
      </c>
    </row>
    <row r="6750" spans="1:20"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YEAR(Table3[[#This Row],[Order Date]])</f>
        <v>2018</v>
      </c>
      <c r="T6750" t="str">
        <f>TEXT(Table3[[#This Row],[Order Date]],"yyyy-mm")</f>
        <v>2018-12</v>
      </c>
    </row>
    <row r="6751" spans="1:20"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YEAR(Table3[[#This Row],[Order Date]])</f>
        <v>2018</v>
      </c>
      <c r="T6751" t="str">
        <f>TEXT(Table3[[#This Row],[Order Date]],"yyyy-mm")</f>
        <v>2018-12</v>
      </c>
    </row>
    <row r="6752" spans="1:20"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YEAR(Table3[[#This Row],[Order Date]])</f>
        <v>2017</v>
      </c>
      <c r="T6752" t="str">
        <f>TEXT(Table3[[#This Row],[Order Date]],"yyyy-mm")</f>
        <v>2017-06</v>
      </c>
    </row>
    <row r="6753" spans="1:20"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YEAR(Table3[[#This Row],[Order Date]])</f>
        <v>2017</v>
      </c>
      <c r="T6753" t="str">
        <f>TEXT(Table3[[#This Row],[Order Date]],"yyyy-mm")</f>
        <v>2017-06</v>
      </c>
    </row>
    <row r="6754" spans="1:20"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YEAR(Table3[[#This Row],[Order Date]])</f>
        <v>2017</v>
      </c>
      <c r="T6754" t="str">
        <f>TEXT(Table3[[#This Row],[Order Date]],"yyyy-mm")</f>
        <v>2017-06</v>
      </c>
    </row>
    <row r="6755" spans="1:20"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YEAR(Table3[[#This Row],[Order Date]])</f>
        <v>2017</v>
      </c>
      <c r="T6755" t="str">
        <f>TEXT(Table3[[#This Row],[Order Date]],"yyyy-mm")</f>
        <v>2017-06</v>
      </c>
    </row>
    <row r="6756" spans="1:20"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YEAR(Table3[[#This Row],[Order Date]])</f>
        <v>2017</v>
      </c>
      <c r="T6756" t="str">
        <f>TEXT(Table3[[#This Row],[Order Date]],"yyyy-mm")</f>
        <v>2017-06</v>
      </c>
    </row>
    <row r="6757" spans="1:20"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YEAR(Table3[[#This Row],[Order Date]])</f>
        <v>2018</v>
      </c>
      <c r="T6757" t="str">
        <f>TEXT(Table3[[#This Row],[Order Date]],"yyyy-mm")</f>
        <v>2018-09</v>
      </c>
    </row>
    <row r="6758" spans="1:20"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YEAR(Table3[[#This Row],[Order Date]])</f>
        <v>2018</v>
      </c>
      <c r="T6758" t="str">
        <f>TEXT(Table3[[#This Row],[Order Date]],"yyyy-mm")</f>
        <v>2018-09</v>
      </c>
    </row>
    <row r="6759" spans="1:20"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YEAR(Table3[[#This Row],[Order Date]])</f>
        <v>2018</v>
      </c>
      <c r="T6759" t="str">
        <f>TEXT(Table3[[#This Row],[Order Date]],"yyyy-mm")</f>
        <v>2018-09</v>
      </c>
    </row>
    <row r="6760" spans="1:20"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YEAR(Table3[[#This Row],[Order Date]])</f>
        <v>2018</v>
      </c>
      <c r="T6760" t="str">
        <f>TEXT(Table3[[#This Row],[Order Date]],"yyyy-mm")</f>
        <v>2018-09</v>
      </c>
    </row>
    <row r="6761" spans="1:20"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YEAR(Table3[[#This Row],[Order Date]])</f>
        <v>2018</v>
      </c>
      <c r="T6761" t="str">
        <f>TEXT(Table3[[#This Row],[Order Date]],"yyyy-mm")</f>
        <v>2018-12</v>
      </c>
    </row>
    <row r="6762" spans="1:20"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YEAR(Table3[[#This Row],[Order Date]])</f>
        <v>2018</v>
      </c>
      <c r="T6762" t="str">
        <f>TEXT(Table3[[#This Row],[Order Date]],"yyyy-mm")</f>
        <v>2018-06</v>
      </c>
    </row>
    <row r="6763" spans="1:20"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YEAR(Table3[[#This Row],[Order Date]])</f>
        <v>2017</v>
      </c>
      <c r="T6763" t="str">
        <f>TEXT(Table3[[#This Row],[Order Date]],"yyyy-mm")</f>
        <v>2017-07</v>
      </c>
    </row>
    <row r="6764" spans="1:20"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YEAR(Table3[[#This Row],[Order Date]])</f>
        <v>2017</v>
      </c>
      <c r="T6764" t="str">
        <f>TEXT(Table3[[#This Row],[Order Date]],"yyyy-mm")</f>
        <v>2017-09</v>
      </c>
    </row>
    <row r="6765" spans="1:20"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YEAR(Table3[[#This Row],[Order Date]])</f>
        <v>2017</v>
      </c>
      <c r="T6765" t="str">
        <f>TEXT(Table3[[#This Row],[Order Date]],"yyyy-mm")</f>
        <v>2017-09</v>
      </c>
    </row>
    <row r="6766" spans="1:20"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YEAR(Table3[[#This Row],[Order Date]])</f>
        <v>2017</v>
      </c>
      <c r="T6766" t="str">
        <f>TEXT(Table3[[#This Row],[Order Date]],"yyyy-mm")</f>
        <v>2017-09</v>
      </c>
    </row>
    <row r="6767" spans="1:20"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YEAR(Table3[[#This Row],[Order Date]])</f>
        <v>2018</v>
      </c>
      <c r="T6767" t="str">
        <f>TEXT(Table3[[#This Row],[Order Date]],"yyyy-mm")</f>
        <v>2018-04</v>
      </c>
    </row>
    <row r="6768" spans="1:20"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YEAR(Table3[[#This Row],[Order Date]])</f>
        <v>2018</v>
      </c>
      <c r="T6768" t="str">
        <f>TEXT(Table3[[#This Row],[Order Date]],"yyyy-mm")</f>
        <v>2018-04</v>
      </c>
    </row>
    <row r="6769" spans="1:20"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YEAR(Table3[[#This Row],[Order Date]])</f>
        <v>2018</v>
      </c>
      <c r="T6769" t="str">
        <f>TEXT(Table3[[#This Row],[Order Date]],"yyyy-mm")</f>
        <v>2018-04</v>
      </c>
    </row>
    <row r="6770" spans="1:20"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YEAR(Table3[[#This Row],[Order Date]])</f>
        <v>2015</v>
      </c>
      <c r="T6770" t="str">
        <f>TEXT(Table3[[#This Row],[Order Date]],"yyyy-mm")</f>
        <v>2015-08</v>
      </c>
    </row>
    <row r="6771" spans="1:20"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YEAR(Table3[[#This Row],[Order Date]])</f>
        <v>2018</v>
      </c>
      <c r="T6771" t="str">
        <f>TEXT(Table3[[#This Row],[Order Date]],"yyyy-mm")</f>
        <v>2018-09</v>
      </c>
    </row>
    <row r="6772" spans="1:20"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YEAR(Table3[[#This Row],[Order Date]])</f>
        <v>2018</v>
      </c>
      <c r="T6772" t="str">
        <f>TEXT(Table3[[#This Row],[Order Date]],"yyyy-mm")</f>
        <v>2018-12</v>
      </c>
    </row>
    <row r="6773" spans="1:20"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YEAR(Table3[[#This Row],[Order Date]])</f>
        <v>2018</v>
      </c>
      <c r="T6773" t="str">
        <f>TEXT(Table3[[#This Row],[Order Date]],"yyyy-mm")</f>
        <v>2018-12</v>
      </c>
    </row>
    <row r="6774" spans="1:20"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YEAR(Table3[[#This Row],[Order Date]])</f>
        <v>2017</v>
      </c>
      <c r="T6774" t="str">
        <f>TEXT(Table3[[#This Row],[Order Date]],"yyyy-mm")</f>
        <v>2017-11</v>
      </c>
    </row>
    <row r="6775" spans="1:20"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YEAR(Table3[[#This Row],[Order Date]])</f>
        <v>2017</v>
      </c>
      <c r="T6775" t="str">
        <f>TEXT(Table3[[#This Row],[Order Date]],"yyyy-mm")</f>
        <v>2017-11</v>
      </c>
    </row>
    <row r="6776" spans="1:20"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YEAR(Table3[[#This Row],[Order Date]])</f>
        <v>2017</v>
      </c>
      <c r="T6776" t="str">
        <f>TEXT(Table3[[#This Row],[Order Date]],"yyyy-mm")</f>
        <v>2017-11</v>
      </c>
    </row>
    <row r="6777" spans="1:20"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YEAR(Table3[[#This Row],[Order Date]])</f>
        <v>2016</v>
      </c>
      <c r="T6777" t="str">
        <f>TEXT(Table3[[#This Row],[Order Date]],"yyyy-mm")</f>
        <v>2016-03</v>
      </c>
    </row>
    <row r="6778" spans="1:20"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YEAR(Table3[[#This Row],[Order Date]])</f>
        <v>2017</v>
      </c>
      <c r="T6778" t="str">
        <f>TEXT(Table3[[#This Row],[Order Date]],"yyyy-mm")</f>
        <v>2017-09</v>
      </c>
    </row>
    <row r="6779" spans="1:20"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YEAR(Table3[[#This Row],[Order Date]])</f>
        <v>2018</v>
      </c>
      <c r="T6779" t="str">
        <f>TEXT(Table3[[#This Row],[Order Date]],"yyyy-mm")</f>
        <v>2018-01</v>
      </c>
    </row>
    <row r="6780" spans="1:20"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YEAR(Table3[[#This Row],[Order Date]])</f>
        <v>2017</v>
      </c>
      <c r="T6780" t="str">
        <f>TEXT(Table3[[#This Row],[Order Date]],"yyyy-mm")</f>
        <v>2017-09</v>
      </c>
    </row>
    <row r="6781" spans="1:20"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YEAR(Table3[[#This Row],[Order Date]])</f>
        <v>2017</v>
      </c>
      <c r="T6781" t="str">
        <f>TEXT(Table3[[#This Row],[Order Date]],"yyyy-mm")</f>
        <v>2017-09</v>
      </c>
    </row>
    <row r="6782" spans="1:20"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YEAR(Table3[[#This Row],[Order Date]])</f>
        <v>2017</v>
      </c>
      <c r="T6782" t="str">
        <f>TEXT(Table3[[#This Row],[Order Date]],"yyyy-mm")</f>
        <v>2017-09</v>
      </c>
    </row>
    <row r="6783" spans="1:20"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YEAR(Table3[[#This Row],[Order Date]])</f>
        <v>2017</v>
      </c>
      <c r="T6783" t="str">
        <f>TEXT(Table3[[#This Row],[Order Date]],"yyyy-mm")</f>
        <v>2017-09</v>
      </c>
    </row>
    <row r="6784" spans="1:20"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YEAR(Table3[[#This Row],[Order Date]])</f>
        <v>2018</v>
      </c>
      <c r="T6784" t="str">
        <f>TEXT(Table3[[#This Row],[Order Date]],"yyyy-mm")</f>
        <v>2018-07</v>
      </c>
    </row>
    <row r="6785" spans="1:20"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YEAR(Table3[[#This Row],[Order Date]])</f>
        <v>2018</v>
      </c>
      <c r="T6785" t="str">
        <f>TEXT(Table3[[#This Row],[Order Date]],"yyyy-mm")</f>
        <v>2018-07</v>
      </c>
    </row>
    <row r="6786" spans="1:20"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YEAR(Table3[[#This Row],[Order Date]])</f>
        <v>2018</v>
      </c>
      <c r="T6786" t="str">
        <f>TEXT(Table3[[#This Row],[Order Date]],"yyyy-mm")</f>
        <v>2018-07</v>
      </c>
    </row>
    <row r="6787" spans="1:20"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YEAR(Table3[[#This Row],[Order Date]])</f>
        <v>2018</v>
      </c>
      <c r="T6787" t="str">
        <f>TEXT(Table3[[#This Row],[Order Date]],"yyyy-mm")</f>
        <v>2018-07</v>
      </c>
    </row>
    <row r="6788" spans="1:20"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YEAR(Table3[[#This Row],[Order Date]])</f>
        <v>2018</v>
      </c>
      <c r="T6788" t="str">
        <f>TEXT(Table3[[#This Row],[Order Date]],"yyyy-mm")</f>
        <v>2018-07</v>
      </c>
    </row>
    <row r="6789" spans="1:20"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YEAR(Table3[[#This Row],[Order Date]])</f>
        <v>2016</v>
      </c>
      <c r="T6789" t="str">
        <f>TEXT(Table3[[#This Row],[Order Date]],"yyyy-mm")</f>
        <v>2016-09</v>
      </c>
    </row>
    <row r="6790" spans="1:20"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YEAR(Table3[[#This Row],[Order Date]])</f>
        <v>2016</v>
      </c>
      <c r="T6790" t="str">
        <f>TEXT(Table3[[#This Row],[Order Date]],"yyyy-mm")</f>
        <v>2016-09</v>
      </c>
    </row>
    <row r="6791" spans="1:20"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YEAR(Table3[[#This Row],[Order Date]])</f>
        <v>2016</v>
      </c>
      <c r="T6791" t="str">
        <f>TEXT(Table3[[#This Row],[Order Date]],"yyyy-mm")</f>
        <v>2016-09</v>
      </c>
    </row>
    <row r="6792" spans="1:20"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YEAR(Table3[[#This Row],[Order Date]])</f>
        <v>2017</v>
      </c>
      <c r="T6792" t="str">
        <f>TEXT(Table3[[#This Row],[Order Date]],"yyyy-mm")</f>
        <v>2017-11</v>
      </c>
    </row>
    <row r="6793" spans="1:20"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YEAR(Table3[[#This Row],[Order Date]])</f>
        <v>2017</v>
      </c>
      <c r="T6793" t="str">
        <f>TEXT(Table3[[#This Row],[Order Date]],"yyyy-mm")</f>
        <v>2017-11</v>
      </c>
    </row>
    <row r="6794" spans="1:20"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YEAR(Table3[[#This Row],[Order Date]])</f>
        <v>2015</v>
      </c>
      <c r="T6794" t="str">
        <f>TEXT(Table3[[#This Row],[Order Date]],"yyyy-mm")</f>
        <v>2015-08</v>
      </c>
    </row>
    <row r="6795" spans="1:20"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YEAR(Table3[[#This Row],[Order Date]])</f>
        <v>2016</v>
      </c>
      <c r="T6795" t="str">
        <f>TEXT(Table3[[#This Row],[Order Date]],"yyyy-mm")</f>
        <v>2016-11</v>
      </c>
    </row>
    <row r="6796" spans="1:20"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YEAR(Table3[[#This Row],[Order Date]])</f>
        <v>2016</v>
      </c>
      <c r="T6796" t="str">
        <f>TEXT(Table3[[#This Row],[Order Date]],"yyyy-mm")</f>
        <v>2016-11</v>
      </c>
    </row>
    <row r="6797" spans="1:20"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YEAR(Table3[[#This Row],[Order Date]])</f>
        <v>2016</v>
      </c>
      <c r="T6797" t="str">
        <f>TEXT(Table3[[#This Row],[Order Date]],"yyyy-mm")</f>
        <v>2016-11</v>
      </c>
    </row>
    <row r="6798" spans="1:20"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YEAR(Table3[[#This Row],[Order Date]])</f>
        <v>2016</v>
      </c>
      <c r="T6798" t="str">
        <f>TEXT(Table3[[#This Row],[Order Date]],"yyyy-mm")</f>
        <v>2016-08</v>
      </c>
    </row>
    <row r="6799" spans="1:20"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YEAR(Table3[[#This Row],[Order Date]])</f>
        <v>2016</v>
      </c>
      <c r="T6799" t="str">
        <f>TEXT(Table3[[#This Row],[Order Date]],"yyyy-mm")</f>
        <v>2016-08</v>
      </c>
    </row>
    <row r="6800" spans="1:20"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YEAR(Table3[[#This Row],[Order Date]])</f>
        <v>2016</v>
      </c>
      <c r="T6800" t="str">
        <f>TEXT(Table3[[#This Row],[Order Date]],"yyyy-mm")</f>
        <v>2016-08</v>
      </c>
    </row>
    <row r="6801" spans="1:20"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YEAR(Table3[[#This Row],[Order Date]])</f>
        <v>2017</v>
      </c>
      <c r="T6801" t="str">
        <f>TEXT(Table3[[#This Row],[Order Date]],"yyyy-mm")</f>
        <v>2017-12</v>
      </c>
    </row>
    <row r="6802" spans="1:20"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YEAR(Table3[[#This Row],[Order Date]])</f>
        <v>2017</v>
      </c>
      <c r="T6802" t="str">
        <f>TEXT(Table3[[#This Row],[Order Date]],"yyyy-mm")</f>
        <v>2017-12</v>
      </c>
    </row>
    <row r="6803" spans="1:20"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YEAR(Table3[[#This Row],[Order Date]])</f>
        <v>2017</v>
      </c>
      <c r="T6803" t="str">
        <f>TEXT(Table3[[#This Row],[Order Date]],"yyyy-mm")</f>
        <v>2017-12</v>
      </c>
    </row>
    <row r="6804" spans="1:20"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YEAR(Table3[[#This Row],[Order Date]])</f>
        <v>2017</v>
      </c>
      <c r="T6804" t="str">
        <f>TEXT(Table3[[#This Row],[Order Date]],"yyyy-mm")</f>
        <v>2017-12</v>
      </c>
    </row>
    <row r="6805" spans="1:20"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YEAR(Table3[[#This Row],[Order Date]])</f>
        <v>2017</v>
      </c>
      <c r="T6805" t="str">
        <f>TEXT(Table3[[#This Row],[Order Date]],"yyyy-mm")</f>
        <v>2017-12</v>
      </c>
    </row>
    <row r="6806" spans="1:20"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YEAR(Table3[[#This Row],[Order Date]])</f>
        <v>2015</v>
      </c>
      <c r="T6806" t="str">
        <f>TEXT(Table3[[#This Row],[Order Date]],"yyyy-mm")</f>
        <v>2015-10</v>
      </c>
    </row>
    <row r="6807" spans="1:20"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YEAR(Table3[[#This Row],[Order Date]])</f>
        <v>2015</v>
      </c>
      <c r="T6807" t="str">
        <f>TEXT(Table3[[#This Row],[Order Date]],"yyyy-mm")</f>
        <v>2015-11</v>
      </c>
    </row>
    <row r="6808" spans="1:20"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YEAR(Table3[[#This Row],[Order Date]])</f>
        <v>2018</v>
      </c>
      <c r="T6808" t="str">
        <f>TEXT(Table3[[#This Row],[Order Date]],"yyyy-mm")</f>
        <v>2018-12</v>
      </c>
    </row>
    <row r="6809" spans="1:20"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YEAR(Table3[[#This Row],[Order Date]])</f>
        <v>2016</v>
      </c>
      <c r="T6809" t="str">
        <f>TEXT(Table3[[#This Row],[Order Date]],"yyyy-mm")</f>
        <v>2016-03</v>
      </c>
    </row>
    <row r="6810" spans="1:20"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YEAR(Table3[[#This Row],[Order Date]])</f>
        <v>2016</v>
      </c>
      <c r="T6810" t="str">
        <f>TEXT(Table3[[#This Row],[Order Date]],"yyyy-mm")</f>
        <v>2016-03</v>
      </c>
    </row>
    <row r="6811" spans="1:20"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YEAR(Table3[[#This Row],[Order Date]])</f>
        <v>2018</v>
      </c>
      <c r="T6811" t="str">
        <f>TEXT(Table3[[#This Row],[Order Date]],"yyyy-mm")</f>
        <v>2018-09</v>
      </c>
    </row>
    <row r="6812" spans="1:20"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YEAR(Table3[[#This Row],[Order Date]])</f>
        <v>2018</v>
      </c>
      <c r="T6812" t="str">
        <f>TEXT(Table3[[#This Row],[Order Date]],"yyyy-mm")</f>
        <v>2018-09</v>
      </c>
    </row>
    <row r="6813" spans="1:20"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YEAR(Table3[[#This Row],[Order Date]])</f>
        <v>2018</v>
      </c>
      <c r="T6813" t="str">
        <f>TEXT(Table3[[#This Row],[Order Date]],"yyyy-mm")</f>
        <v>2018-09</v>
      </c>
    </row>
    <row r="6814" spans="1:20"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YEAR(Table3[[#This Row],[Order Date]])</f>
        <v>2018</v>
      </c>
      <c r="T6814" t="str">
        <f>TEXT(Table3[[#This Row],[Order Date]],"yyyy-mm")</f>
        <v>2018-09</v>
      </c>
    </row>
    <row r="6815" spans="1:20"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YEAR(Table3[[#This Row],[Order Date]])</f>
        <v>2018</v>
      </c>
      <c r="T6815" t="str">
        <f>TEXT(Table3[[#This Row],[Order Date]],"yyyy-mm")</f>
        <v>2018-09</v>
      </c>
    </row>
    <row r="6816" spans="1:20"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YEAR(Table3[[#This Row],[Order Date]])</f>
        <v>2018</v>
      </c>
      <c r="T6816" t="str">
        <f>TEXT(Table3[[#This Row],[Order Date]],"yyyy-mm")</f>
        <v>2018-09</v>
      </c>
    </row>
    <row r="6817" spans="1:20"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YEAR(Table3[[#This Row],[Order Date]])</f>
        <v>2015</v>
      </c>
      <c r="T6817" t="str">
        <f>TEXT(Table3[[#This Row],[Order Date]],"yyyy-mm")</f>
        <v>2015-06</v>
      </c>
    </row>
    <row r="6818" spans="1:20"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YEAR(Table3[[#This Row],[Order Date]])</f>
        <v>2015</v>
      </c>
      <c r="T6818" t="str">
        <f>TEXT(Table3[[#This Row],[Order Date]],"yyyy-mm")</f>
        <v>2015-06</v>
      </c>
    </row>
    <row r="6819" spans="1:20"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YEAR(Table3[[#This Row],[Order Date]])</f>
        <v>2015</v>
      </c>
      <c r="T6819" t="str">
        <f>TEXT(Table3[[#This Row],[Order Date]],"yyyy-mm")</f>
        <v>2015-06</v>
      </c>
    </row>
    <row r="6820" spans="1:20"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YEAR(Table3[[#This Row],[Order Date]])</f>
        <v>2018</v>
      </c>
      <c r="T6820" t="str">
        <f>TEXT(Table3[[#This Row],[Order Date]],"yyyy-mm")</f>
        <v>2018-12</v>
      </c>
    </row>
    <row r="6821" spans="1:20"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YEAR(Table3[[#This Row],[Order Date]])</f>
        <v>2018</v>
      </c>
      <c r="T6821" t="str">
        <f>TEXT(Table3[[#This Row],[Order Date]],"yyyy-mm")</f>
        <v>2018-12</v>
      </c>
    </row>
    <row r="6822" spans="1:20"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YEAR(Table3[[#This Row],[Order Date]])</f>
        <v>2018</v>
      </c>
      <c r="T6822" t="str">
        <f>TEXT(Table3[[#This Row],[Order Date]],"yyyy-mm")</f>
        <v>2018-12</v>
      </c>
    </row>
    <row r="6823" spans="1:20"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YEAR(Table3[[#This Row],[Order Date]])</f>
        <v>2018</v>
      </c>
      <c r="T6823" t="str">
        <f>TEXT(Table3[[#This Row],[Order Date]],"yyyy-mm")</f>
        <v>2018-12</v>
      </c>
    </row>
    <row r="6824" spans="1:20"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YEAR(Table3[[#This Row],[Order Date]])</f>
        <v>2018</v>
      </c>
      <c r="T6824" t="str">
        <f>TEXT(Table3[[#This Row],[Order Date]],"yyyy-mm")</f>
        <v>2018-11</v>
      </c>
    </row>
    <row r="6825" spans="1:20"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YEAR(Table3[[#This Row],[Order Date]])</f>
        <v>2016</v>
      </c>
      <c r="T6825" t="str">
        <f>TEXT(Table3[[#This Row],[Order Date]],"yyyy-mm")</f>
        <v>2016-07</v>
      </c>
    </row>
    <row r="6826" spans="1:20"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YEAR(Table3[[#This Row],[Order Date]])</f>
        <v>2016</v>
      </c>
      <c r="T6826" t="str">
        <f>TEXT(Table3[[#This Row],[Order Date]],"yyyy-mm")</f>
        <v>2016-07</v>
      </c>
    </row>
    <row r="6827" spans="1:20"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YEAR(Table3[[#This Row],[Order Date]])</f>
        <v>2017</v>
      </c>
      <c r="T6827" t="str">
        <f>TEXT(Table3[[#This Row],[Order Date]],"yyyy-mm")</f>
        <v>2017-10</v>
      </c>
    </row>
    <row r="6828" spans="1:20"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YEAR(Table3[[#This Row],[Order Date]])</f>
        <v>2017</v>
      </c>
      <c r="T6828" t="str">
        <f>TEXT(Table3[[#This Row],[Order Date]],"yyyy-mm")</f>
        <v>2017-10</v>
      </c>
    </row>
    <row r="6829" spans="1:20"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YEAR(Table3[[#This Row],[Order Date]])</f>
        <v>2017</v>
      </c>
      <c r="T6829" t="str">
        <f>TEXT(Table3[[#This Row],[Order Date]],"yyyy-mm")</f>
        <v>2017-10</v>
      </c>
    </row>
    <row r="6830" spans="1:20"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YEAR(Table3[[#This Row],[Order Date]])</f>
        <v>2017</v>
      </c>
      <c r="T6830" t="str">
        <f>TEXT(Table3[[#This Row],[Order Date]],"yyyy-mm")</f>
        <v>2017-10</v>
      </c>
    </row>
    <row r="6831" spans="1:20"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YEAR(Table3[[#This Row],[Order Date]])</f>
        <v>2017</v>
      </c>
      <c r="T6831" t="str">
        <f>TEXT(Table3[[#This Row],[Order Date]],"yyyy-mm")</f>
        <v>2017-10</v>
      </c>
    </row>
    <row r="6832" spans="1:20"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YEAR(Table3[[#This Row],[Order Date]])</f>
        <v>2017</v>
      </c>
      <c r="T6832" t="str">
        <f>TEXT(Table3[[#This Row],[Order Date]],"yyyy-mm")</f>
        <v>2017-12</v>
      </c>
    </row>
    <row r="6833" spans="1:20"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YEAR(Table3[[#This Row],[Order Date]])</f>
        <v>2018</v>
      </c>
      <c r="T6833" t="str">
        <f>TEXT(Table3[[#This Row],[Order Date]],"yyyy-mm")</f>
        <v>2018-07</v>
      </c>
    </row>
    <row r="6834" spans="1:20"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YEAR(Table3[[#This Row],[Order Date]])</f>
        <v>2016</v>
      </c>
      <c r="T6834" t="str">
        <f>TEXT(Table3[[#This Row],[Order Date]],"yyyy-mm")</f>
        <v>2016-10</v>
      </c>
    </row>
    <row r="6835" spans="1:20"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YEAR(Table3[[#This Row],[Order Date]])</f>
        <v>2017</v>
      </c>
      <c r="T6835" t="str">
        <f>TEXT(Table3[[#This Row],[Order Date]],"yyyy-mm")</f>
        <v>2017-09</v>
      </c>
    </row>
    <row r="6836" spans="1:20"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YEAR(Table3[[#This Row],[Order Date]])</f>
        <v>2017</v>
      </c>
      <c r="T6836" t="str">
        <f>TEXT(Table3[[#This Row],[Order Date]],"yyyy-mm")</f>
        <v>2017-11</v>
      </c>
    </row>
    <row r="6837" spans="1:20"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YEAR(Table3[[#This Row],[Order Date]])</f>
        <v>2018</v>
      </c>
      <c r="T6837" t="str">
        <f>TEXT(Table3[[#This Row],[Order Date]],"yyyy-mm")</f>
        <v>2018-10</v>
      </c>
    </row>
    <row r="6838" spans="1:20"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YEAR(Table3[[#This Row],[Order Date]])</f>
        <v>2018</v>
      </c>
      <c r="T6838" t="str">
        <f>TEXT(Table3[[#This Row],[Order Date]],"yyyy-mm")</f>
        <v>2018-10</v>
      </c>
    </row>
    <row r="6839" spans="1:20"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YEAR(Table3[[#This Row],[Order Date]])</f>
        <v>2016</v>
      </c>
      <c r="T6839" t="str">
        <f>TEXT(Table3[[#This Row],[Order Date]],"yyyy-mm")</f>
        <v>2016-07</v>
      </c>
    </row>
    <row r="6840" spans="1:20"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YEAR(Table3[[#This Row],[Order Date]])</f>
        <v>2018</v>
      </c>
      <c r="T6840" t="str">
        <f>TEXT(Table3[[#This Row],[Order Date]],"yyyy-mm")</f>
        <v>2018-02</v>
      </c>
    </row>
    <row r="6841" spans="1:20"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YEAR(Table3[[#This Row],[Order Date]])</f>
        <v>2018</v>
      </c>
      <c r="T6841" t="str">
        <f>TEXT(Table3[[#This Row],[Order Date]],"yyyy-mm")</f>
        <v>2018-02</v>
      </c>
    </row>
    <row r="6842" spans="1:20"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YEAR(Table3[[#This Row],[Order Date]])</f>
        <v>2016</v>
      </c>
      <c r="T6842" t="str">
        <f>TEXT(Table3[[#This Row],[Order Date]],"yyyy-mm")</f>
        <v>2016-12</v>
      </c>
    </row>
    <row r="6843" spans="1:20"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YEAR(Table3[[#This Row],[Order Date]])</f>
        <v>2017</v>
      </c>
      <c r="T6843" t="str">
        <f>TEXT(Table3[[#This Row],[Order Date]],"yyyy-mm")</f>
        <v>2017-09</v>
      </c>
    </row>
    <row r="6844" spans="1:20"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YEAR(Table3[[#This Row],[Order Date]])</f>
        <v>2017</v>
      </c>
      <c r="T6844" t="str">
        <f>TEXT(Table3[[#This Row],[Order Date]],"yyyy-mm")</f>
        <v>2017-09</v>
      </c>
    </row>
    <row r="6845" spans="1:20"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YEAR(Table3[[#This Row],[Order Date]])</f>
        <v>2017</v>
      </c>
      <c r="T6845" t="str">
        <f>TEXT(Table3[[#This Row],[Order Date]],"yyyy-mm")</f>
        <v>2017-09</v>
      </c>
    </row>
    <row r="6846" spans="1:20"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YEAR(Table3[[#This Row],[Order Date]])</f>
        <v>2017</v>
      </c>
      <c r="T6846" t="str">
        <f>TEXT(Table3[[#This Row],[Order Date]],"yyyy-mm")</f>
        <v>2017-09</v>
      </c>
    </row>
    <row r="6847" spans="1:20"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YEAR(Table3[[#This Row],[Order Date]])</f>
        <v>2015</v>
      </c>
      <c r="T6847" t="str">
        <f>TEXT(Table3[[#This Row],[Order Date]],"yyyy-mm")</f>
        <v>2015-07</v>
      </c>
    </row>
    <row r="6848" spans="1:20"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YEAR(Table3[[#This Row],[Order Date]])</f>
        <v>2017</v>
      </c>
      <c r="T6848" t="str">
        <f>TEXT(Table3[[#This Row],[Order Date]],"yyyy-mm")</f>
        <v>2017-05</v>
      </c>
    </row>
    <row r="6849" spans="1:20"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YEAR(Table3[[#This Row],[Order Date]])</f>
        <v>2017</v>
      </c>
      <c r="T6849" t="str">
        <f>TEXT(Table3[[#This Row],[Order Date]],"yyyy-mm")</f>
        <v>2017-07</v>
      </c>
    </row>
    <row r="6850" spans="1:20"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YEAR(Table3[[#This Row],[Order Date]])</f>
        <v>2017</v>
      </c>
      <c r="T6850" t="str">
        <f>TEXT(Table3[[#This Row],[Order Date]],"yyyy-mm")</f>
        <v>2017-06</v>
      </c>
    </row>
    <row r="6851" spans="1:20"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YEAR(Table3[[#This Row],[Order Date]])</f>
        <v>2015</v>
      </c>
      <c r="T6851" t="str">
        <f>TEXT(Table3[[#This Row],[Order Date]],"yyyy-mm")</f>
        <v>2015-04</v>
      </c>
    </row>
    <row r="6852" spans="1:20"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YEAR(Table3[[#This Row],[Order Date]])</f>
        <v>2017</v>
      </c>
      <c r="T6852" t="str">
        <f>TEXT(Table3[[#This Row],[Order Date]],"yyyy-mm")</f>
        <v>2017-01</v>
      </c>
    </row>
    <row r="6853" spans="1:20"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YEAR(Table3[[#This Row],[Order Date]])</f>
        <v>2017</v>
      </c>
      <c r="T6853" t="str">
        <f>TEXT(Table3[[#This Row],[Order Date]],"yyyy-mm")</f>
        <v>2017-01</v>
      </c>
    </row>
    <row r="6854" spans="1:20"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YEAR(Table3[[#This Row],[Order Date]])</f>
        <v>2018</v>
      </c>
      <c r="T6854" t="str">
        <f>TEXT(Table3[[#This Row],[Order Date]],"yyyy-mm")</f>
        <v>2018-12</v>
      </c>
    </row>
    <row r="6855" spans="1:20"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YEAR(Table3[[#This Row],[Order Date]])</f>
        <v>2018</v>
      </c>
      <c r="T6855" t="str">
        <f>TEXT(Table3[[#This Row],[Order Date]],"yyyy-mm")</f>
        <v>2018-12</v>
      </c>
    </row>
    <row r="6856" spans="1:20"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YEAR(Table3[[#This Row],[Order Date]])</f>
        <v>2018</v>
      </c>
      <c r="T6856" t="str">
        <f>TEXT(Table3[[#This Row],[Order Date]],"yyyy-mm")</f>
        <v>2018-12</v>
      </c>
    </row>
    <row r="6857" spans="1:20"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YEAR(Table3[[#This Row],[Order Date]])</f>
        <v>2018</v>
      </c>
      <c r="T6857" t="str">
        <f>TEXT(Table3[[#This Row],[Order Date]],"yyyy-mm")</f>
        <v>2018-12</v>
      </c>
    </row>
    <row r="6858" spans="1:20"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YEAR(Table3[[#This Row],[Order Date]])</f>
        <v>2018</v>
      </c>
      <c r="T6858" t="str">
        <f>TEXT(Table3[[#This Row],[Order Date]],"yyyy-mm")</f>
        <v>2018-12</v>
      </c>
    </row>
    <row r="6859" spans="1:20"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YEAR(Table3[[#This Row],[Order Date]])</f>
        <v>2018</v>
      </c>
      <c r="T6859" t="str">
        <f>TEXT(Table3[[#This Row],[Order Date]],"yyyy-mm")</f>
        <v>2018-04</v>
      </c>
    </row>
    <row r="6860" spans="1:20"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YEAR(Table3[[#This Row],[Order Date]])</f>
        <v>2018</v>
      </c>
      <c r="T6860" t="str">
        <f>TEXT(Table3[[#This Row],[Order Date]],"yyyy-mm")</f>
        <v>2018-04</v>
      </c>
    </row>
    <row r="6861" spans="1:20"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YEAR(Table3[[#This Row],[Order Date]])</f>
        <v>2018</v>
      </c>
      <c r="T6861" t="str">
        <f>TEXT(Table3[[#This Row],[Order Date]],"yyyy-mm")</f>
        <v>2018-04</v>
      </c>
    </row>
    <row r="6862" spans="1:20"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YEAR(Table3[[#This Row],[Order Date]])</f>
        <v>2018</v>
      </c>
      <c r="T6862" t="str">
        <f>TEXT(Table3[[#This Row],[Order Date]],"yyyy-mm")</f>
        <v>2018-04</v>
      </c>
    </row>
    <row r="6863" spans="1:20"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YEAR(Table3[[#This Row],[Order Date]])</f>
        <v>2018</v>
      </c>
      <c r="T6863" t="str">
        <f>TEXT(Table3[[#This Row],[Order Date]],"yyyy-mm")</f>
        <v>2018-04</v>
      </c>
    </row>
    <row r="6864" spans="1:20"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YEAR(Table3[[#This Row],[Order Date]])</f>
        <v>2018</v>
      </c>
      <c r="T6864" t="str">
        <f>TEXT(Table3[[#This Row],[Order Date]],"yyyy-mm")</f>
        <v>2018-04</v>
      </c>
    </row>
    <row r="6865" spans="1:20"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YEAR(Table3[[#This Row],[Order Date]])</f>
        <v>2018</v>
      </c>
      <c r="T6865" t="str">
        <f>TEXT(Table3[[#This Row],[Order Date]],"yyyy-mm")</f>
        <v>2018-12</v>
      </c>
    </row>
    <row r="6866" spans="1:20"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YEAR(Table3[[#This Row],[Order Date]])</f>
        <v>2017</v>
      </c>
      <c r="T6866" t="str">
        <f>TEXT(Table3[[#This Row],[Order Date]],"yyyy-mm")</f>
        <v>2017-08</v>
      </c>
    </row>
    <row r="6867" spans="1:20"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YEAR(Table3[[#This Row],[Order Date]])</f>
        <v>2017</v>
      </c>
      <c r="T6867" t="str">
        <f>TEXT(Table3[[#This Row],[Order Date]],"yyyy-mm")</f>
        <v>2017-08</v>
      </c>
    </row>
    <row r="6868" spans="1:20"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YEAR(Table3[[#This Row],[Order Date]])</f>
        <v>2017</v>
      </c>
      <c r="T6868" t="str">
        <f>TEXT(Table3[[#This Row],[Order Date]],"yyyy-mm")</f>
        <v>2017-08</v>
      </c>
    </row>
    <row r="6869" spans="1:20"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YEAR(Table3[[#This Row],[Order Date]])</f>
        <v>2017</v>
      </c>
      <c r="T6869" t="str">
        <f>TEXT(Table3[[#This Row],[Order Date]],"yyyy-mm")</f>
        <v>2017-08</v>
      </c>
    </row>
    <row r="6870" spans="1:20"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YEAR(Table3[[#This Row],[Order Date]])</f>
        <v>2017</v>
      </c>
      <c r="T6870" t="str">
        <f>TEXT(Table3[[#This Row],[Order Date]],"yyyy-mm")</f>
        <v>2017-08</v>
      </c>
    </row>
    <row r="6871" spans="1:20"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YEAR(Table3[[#This Row],[Order Date]])</f>
        <v>2017</v>
      </c>
      <c r="T6871" t="str">
        <f>TEXT(Table3[[#This Row],[Order Date]],"yyyy-mm")</f>
        <v>2017-08</v>
      </c>
    </row>
    <row r="6872" spans="1:20"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YEAR(Table3[[#This Row],[Order Date]])</f>
        <v>2017</v>
      </c>
      <c r="T6872" t="str">
        <f>TEXT(Table3[[#This Row],[Order Date]],"yyyy-mm")</f>
        <v>2017-08</v>
      </c>
    </row>
    <row r="6873" spans="1:20"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YEAR(Table3[[#This Row],[Order Date]])</f>
        <v>2017</v>
      </c>
      <c r="T6873" t="str">
        <f>TEXT(Table3[[#This Row],[Order Date]],"yyyy-mm")</f>
        <v>2017-12</v>
      </c>
    </row>
    <row r="6874" spans="1:20"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YEAR(Table3[[#This Row],[Order Date]])</f>
        <v>2016</v>
      </c>
      <c r="T6874" t="str">
        <f>TEXT(Table3[[#This Row],[Order Date]],"yyyy-mm")</f>
        <v>2016-12</v>
      </c>
    </row>
    <row r="6875" spans="1:20"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YEAR(Table3[[#This Row],[Order Date]])</f>
        <v>2015</v>
      </c>
      <c r="T6875" t="str">
        <f>TEXT(Table3[[#This Row],[Order Date]],"yyyy-mm")</f>
        <v>2015-10</v>
      </c>
    </row>
    <row r="6876" spans="1:20"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YEAR(Table3[[#This Row],[Order Date]])</f>
        <v>2015</v>
      </c>
      <c r="T6876" t="str">
        <f>TEXT(Table3[[#This Row],[Order Date]],"yyyy-mm")</f>
        <v>2015-10</v>
      </c>
    </row>
    <row r="6877" spans="1:20"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YEAR(Table3[[#This Row],[Order Date]])</f>
        <v>2017</v>
      </c>
      <c r="T6877" t="str">
        <f>TEXT(Table3[[#This Row],[Order Date]],"yyyy-mm")</f>
        <v>2017-09</v>
      </c>
    </row>
    <row r="6878" spans="1:20"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YEAR(Table3[[#This Row],[Order Date]])</f>
        <v>2017</v>
      </c>
      <c r="T6878" t="str">
        <f>TEXT(Table3[[#This Row],[Order Date]],"yyyy-mm")</f>
        <v>2017-09</v>
      </c>
    </row>
    <row r="6879" spans="1:20"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YEAR(Table3[[#This Row],[Order Date]])</f>
        <v>2016</v>
      </c>
      <c r="T6879" t="str">
        <f>TEXT(Table3[[#This Row],[Order Date]],"yyyy-mm")</f>
        <v>2016-10</v>
      </c>
    </row>
    <row r="6880" spans="1:20"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YEAR(Table3[[#This Row],[Order Date]])</f>
        <v>2016</v>
      </c>
      <c r="T6880" t="str">
        <f>TEXT(Table3[[#This Row],[Order Date]],"yyyy-mm")</f>
        <v>2016-10</v>
      </c>
    </row>
    <row r="6881" spans="1:20"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YEAR(Table3[[#This Row],[Order Date]])</f>
        <v>2016</v>
      </c>
      <c r="T6881" t="str">
        <f>TEXT(Table3[[#This Row],[Order Date]],"yyyy-mm")</f>
        <v>2016-12</v>
      </c>
    </row>
    <row r="6882" spans="1:20"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YEAR(Table3[[#This Row],[Order Date]])</f>
        <v>2016</v>
      </c>
      <c r="T6882" t="str">
        <f>TEXT(Table3[[#This Row],[Order Date]],"yyyy-mm")</f>
        <v>2016-12</v>
      </c>
    </row>
    <row r="6883" spans="1:20"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YEAR(Table3[[#This Row],[Order Date]])</f>
        <v>2016</v>
      </c>
      <c r="T6883" t="str">
        <f>TEXT(Table3[[#This Row],[Order Date]],"yyyy-mm")</f>
        <v>2016-12</v>
      </c>
    </row>
    <row r="6884" spans="1:20"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YEAR(Table3[[#This Row],[Order Date]])</f>
        <v>2016</v>
      </c>
      <c r="T6884" t="str">
        <f>TEXT(Table3[[#This Row],[Order Date]],"yyyy-mm")</f>
        <v>2016-12</v>
      </c>
    </row>
    <row r="6885" spans="1:20"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YEAR(Table3[[#This Row],[Order Date]])</f>
        <v>2016</v>
      </c>
      <c r="T6885" t="str">
        <f>TEXT(Table3[[#This Row],[Order Date]],"yyyy-mm")</f>
        <v>2016-12</v>
      </c>
    </row>
    <row r="6886" spans="1:20"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YEAR(Table3[[#This Row],[Order Date]])</f>
        <v>2016</v>
      </c>
      <c r="T6886" t="str">
        <f>TEXT(Table3[[#This Row],[Order Date]],"yyyy-mm")</f>
        <v>2016-05</v>
      </c>
    </row>
    <row r="6887" spans="1:20"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YEAR(Table3[[#This Row],[Order Date]])</f>
        <v>2018</v>
      </c>
      <c r="T6887" t="str">
        <f>TEXT(Table3[[#This Row],[Order Date]],"yyyy-mm")</f>
        <v>2018-09</v>
      </c>
    </row>
    <row r="6888" spans="1:20"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YEAR(Table3[[#This Row],[Order Date]])</f>
        <v>2018</v>
      </c>
      <c r="T6888" t="str">
        <f>TEXT(Table3[[#This Row],[Order Date]],"yyyy-mm")</f>
        <v>2018-09</v>
      </c>
    </row>
    <row r="6889" spans="1:20"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YEAR(Table3[[#This Row],[Order Date]])</f>
        <v>2018</v>
      </c>
      <c r="T6889" t="str">
        <f>TEXT(Table3[[#This Row],[Order Date]],"yyyy-mm")</f>
        <v>2018-04</v>
      </c>
    </row>
    <row r="6890" spans="1:20"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YEAR(Table3[[#This Row],[Order Date]])</f>
        <v>2018</v>
      </c>
      <c r="T6890" t="str">
        <f>TEXT(Table3[[#This Row],[Order Date]],"yyyy-mm")</f>
        <v>2018-04</v>
      </c>
    </row>
    <row r="6891" spans="1:20"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YEAR(Table3[[#This Row],[Order Date]])</f>
        <v>2018</v>
      </c>
      <c r="T6891" t="str">
        <f>TEXT(Table3[[#This Row],[Order Date]],"yyyy-mm")</f>
        <v>2018-09</v>
      </c>
    </row>
    <row r="6892" spans="1:20"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YEAR(Table3[[#This Row],[Order Date]])</f>
        <v>2018</v>
      </c>
      <c r="T6892" t="str">
        <f>TEXT(Table3[[#This Row],[Order Date]],"yyyy-mm")</f>
        <v>2018-09</v>
      </c>
    </row>
    <row r="6893" spans="1:20"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YEAR(Table3[[#This Row],[Order Date]])</f>
        <v>2018</v>
      </c>
      <c r="T6893" t="str">
        <f>TEXT(Table3[[#This Row],[Order Date]],"yyyy-mm")</f>
        <v>2018-09</v>
      </c>
    </row>
    <row r="6894" spans="1:20"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YEAR(Table3[[#This Row],[Order Date]])</f>
        <v>2018</v>
      </c>
      <c r="T6894" t="str">
        <f>TEXT(Table3[[#This Row],[Order Date]],"yyyy-mm")</f>
        <v>2018-09</v>
      </c>
    </row>
    <row r="6895" spans="1:20"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YEAR(Table3[[#This Row],[Order Date]])</f>
        <v>2018</v>
      </c>
      <c r="T6895" t="str">
        <f>TEXT(Table3[[#This Row],[Order Date]],"yyyy-mm")</f>
        <v>2018-09</v>
      </c>
    </row>
    <row r="6896" spans="1:20"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YEAR(Table3[[#This Row],[Order Date]])</f>
        <v>2018</v>
      </c>
      <c r="T6896" t="str">
        <f>TEXT(Table3[[#This Row],[Order Date]],"yyyy-mm")</f>
        <v>2018-09</v>
      </c>
    </row>
    <row r="6897" spans="1:20"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YEAR(Table3[[#This Row],[Order Date]])</f>
        <v>2018</v>
      </c>
      <c r="T6897" t="str">
        <f>TEXT(Table3[[#This Row],[Order Date]],"yyyy-mm")</f>
        <v>2018-09</v>
      </c>
    </row>
    <row r="6898" spans="1:20"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YEAR(Table3[[#This Row],[Order Date]])</f>
        <v>2018</v>
      </c>
      <c r="T6898" t="str">
        <f>TEXT(Table3[[#This Row],[Order Date]],"yyyy-mm")</f>
        <v>2018-09</v>
      </c>
    </row>
    <row r="6899" spans="1:20"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YEAR(Table3[[#This Row],[Order Date]])</f>
        <v>2018</v>
      </c>
      <c r="T6899" t="str">
        <f>TEXT(Table3[[#This Row],[Order Date]],"yyyy-mm")</f>
        <v>2018-08</v>
      </c>
    </row>
    <row r="6900" spans="1:20"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YEAR(Table3[[#This Row],[Order Date]])</f>
        <v>2016</v>
      </c>
      <c r="T6900" t="str">
        <f>TEXT(Table3[[#This Row],[Order Date]],"yyyy-mm")</f>
        <v>2016-05</v>
      </c>
    </row>
    <row r="6901" spans="1:20"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YEAR(Table3[[#This Row],[Order Date]])</f>
        <v>2016</v>
      </c>
      <c r="T6901" t="str">
        <f>TEXT(Table3[[#This Row],[Order Date]],"yyyy-mm")</f>
        <v>2016-05</v>
      </c>
    </row>
    <row r="6902" spans="1:20"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YEAR(Table3[[#This Row],[Order Date]])</f>
        <v>2016</v>
      </c>
      <c r="T6902" t="str">
        <f>TEXT(Table3[[#This Row],[Order Date]],"yyyy-mm")</f>
        <v>2016-09</v>
      </c>
    </row>
    <row r="6903" spans="1:20"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YEAR(Table3[[#This Row],[Order Date]])</f>
        <v>2018</v>
      </c>
      <c r="T6903" t="str">
        <f>TEXT(Table3[[#This Row],[Order Date]],"yyyy-mm")</f>
        <v>2018-07</v>
      </c>
    </row>
    <row r="6904" spans="1:20"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YEAR(Table3[[#This Row],[Order Date]])</f>
        <v>2018</v>
      </c>
      <c r="T6904" t="str">
        <f>TEXT(Table3[[#This Row],[Order Date]],"yyyy-mm")</f>
        <v>2018-09</v>
      </c>
    </row>
    <row r="6905" spans="1:20"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YEAR(Table3[[#This Row],[Order Date]])</f>
        <v>2018</v>
      </c>
      <c r="T6905" t="str">
        <f>TEXT(Table3[[#This Row],[Order Date]],"yyyy-mm")</f>
        <v>2018-09</v>
      </c>
    </row>
    <row r="6906" spans="1:20"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YEAR(Table3[[#This Row],[Order Date]])</f>
        <v>2018</v>
      </c>
      <c r="T6906" t="str">
        <f>TEXT(Table3[[#This Row],[Order Date]],"yyyy-mm")</f>
        <v>2018-09</v>
      </c>
    </row>
    <row r="6907" spans="1:20"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YEAR(Table3[[#This Row],[Order Date]])</f>
        <v>2018</v>
      </c>
      <c r="T6907" t="str">
        <f>TEXT(Table3[[#This Row],[Order Date]],"yyyy-mm")</f>
        <v>2018-12</v>
      </c>
    </row>
    <row r="6908" spans="1:20"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YEAR(Table3[[#This Row],[Order Date]])</f>
        <v>2018</v>
      </c>
      <c r="T6908" t="str">
        <f>TEXT(Table3[[#This Row],[Order Date]],"yyyy-mm")</f>
        <v>2018-05</v>
      </c>
    </row>
    <row r="6909" spans="1:20"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YEAR(Table3[[#This Row],[Order Date]])</f>
        <v>2017</v>
      </c>
      <c r="T6909" t="str">
        <f>TEXT(Table3[[#This Row],[Order Date]],"yyyy-mm")</f>
        <v>2017-09</v>
      </c>
    </row>
    <row r="6910" spans="1:20"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YEAR(Table3[[#This Row],[Order Date]])</f>
        <v>2018</v>
      </c>
      <c r="T6910" t="str">
        <f>TEXT(Table3[[#This Row],[Order Date]],"yyyy-mm")</f>
        <v>2018-12</v>
      </c>
    </row>
    <row r="6911" spans="1:20"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YEAR(Table3[[#This Row],[Order Date]])</f>
        <v>2015</v>
      </c>
      <c r="T6911" t="str">
        <f>TEXT(Table3[[#This Row],[Order Date]],"yyyy-mm")</f>
        <v>2015-09</v>
      </c>
    </row>
    <row r="6912" spans="1:20"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YEAR(Table3[[#This Row],[Order Date]])</f>
        <v>2018</v>
      </c>
      <c r="T6912" t="str">
        <f>TEXT(Table3[[#This Row],[Order Date]],"yyyy-mm")</f>
        <v>2018-07</v>
      </c>
    </row>
    <row r="6913" spans="1:20"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YEAR(Table3[[#This Row],[Order Date]])</f>
        <v>2018</v>
      </c>
      <c r="T6913" t="str">
        <f>TEXT(Table3[[#This Row],[Order Date]],"yyyy-mm")</f>
        <v>2018-08</v>
      </c>
    </row>
    <row r="6914" spans="1:20"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YEAR(Table3[[#This Row],[Order Date]])</f>
        <v>2018</v>
      </c>
      <c r="T6914" t="str">
        <f>TEXT(Table3[[#This Row],[Order Date]],"yyyy-mm")</f>
        <v>2018-05</v>
      </c>
    </row>
    <row r="6915" spans="1:20"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YEAR(Table3[[#This Row],[Order Date]])</f>
        <v>2016</v>
      </c>
      <c r="T6915" t="str">
        <f>TEXT(Table3[[#This Row],[Order Date]],"yyyy-mm")</f>
        <v>2016-06</v>
      </c>
    </row>
    <row r="6916" spans="1:20"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YEAR(Table3[[#This Row],[Order Date]])</f>
        <v>2015</v>
      </c>
      <c r="T6916" t="str">
        <f>TEXT(Table3[[#This Row],[Order Date]],"yyyy-mm")</f>
        <v>2015-12</v>
      </c>
    </row>
    <row r="6917" spans="1:20"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YEAR(Table3[[#This Row],[Order Date]])</f>
        <v>2015</v>
      </c>
      <c r="T6917" t="str">
        <f>TEXT(Table3[[#This Row],[Order Date]],"yyyy-mm")</f>
        <v>2015-12</v>
      </c>
    </row>
    <row r="6918" spans="1:20"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YEAR(Table3[[#This Row],[Order Date]])</f>
        <v>2015</v>
      </c>
      <c r="T6918" t="str">
        <f>TEXT(Table3[[#This Row],[Order Date]],"yyyy-mm")</f>
        <v>2015-12</v>
      </c>
    </row>
    <row r="6919" spans="1:20"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YEAR(Table3[[#This Row],[Order Date]])</f>
        <v>2015</v>
      </c>
      <c r="T6919" t="str">
        <f>TEXT(Table3[[#This Row],[Order Date]],"yyyy-mm")</f>
        <v>2015-12</v>
      </c>
    </row>
    <row r="6920" spans="1:20"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YEAR(Table3[[#This Row],[Order Date]])</f>
        <v>2017</v>
      </c>
      <c r="T6920" t="str">
        <f>TEXT(Table3[[#This Row],[Order Date]],"yyyy-mm")</f>
        <v>2017-04</v>
      </c>
    </row>
    <row r="6921" spans="1:20"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YEAR(Table3[[#This Row],[Order Date]])</f>
        <v>2016</v>
      </c>
      <c r="T6921" t="str">
        <f>TEXT(Table3[[#This Row],[Order Date]],"yyyy-mm")</f>
        <v>2016-05</v>
      </c>
    </row>
    <row r="6922" spans="1:20"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YEAR(Table3[[#This Row],[Order Date]])</f>
        <v>2018</v>
      </c>
      <c r="T6922" t="str">
        <f>TEXT(Table3[[#This Row],[Order Date]],"yyyy-mm")</f>
        <v>2018-02</v>
      </c>
    </row>
    <row r="6923" spans="1:20"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YEAR(Table3[[#This Row],[Order Date]])</f>
        <v>2018</v>
      </c>
      <c r="T6923" t="str">
        <f>TEXT(Table3[[#This Row],[Order Date]],"yyyy-mm")</f>
        <v>2018-04</v>
      </c>
    </row>
    <row r="6924" spans="1:20"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YEAR(Table3[[#This Row],[Order Date]])</f>
        <v>2016</v>
      </c>
      <c r="T6924" t="str">
        <f>TEXT(Table3[[#This Row],[Order Date]],"yyyy-mm")</f>
        <v>2016-03</v>
      </c>
    </row>
    <row r="6925" spans="1:20"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YEAR(Table3[[#This Row],[Order Date]])</f>
        <v>2016</v>
      </c>
      <c r="T6925" t="str">
        <f>TEXT(Table3[[#This Row],[Order Date]],"yyyy-mm")</f>
        <v>2016-03</v>
      </c>
    </row>
    <row r="6926" spans="1:20"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YEAR(Table3[[#This Row],[Order Date]])</f>
        <v>2016</v>
      </c>
      <c r="T6926" t="str">
        <f>TEXT(Table3[[#This Row],[Order Date]],"yyyy-mm")</f>
        <v>2016-11</v>
      </c>
    </row>
    <row r="6927" spans="1:20"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YEAR(Table3[[#This Row],[Order Date]])</f>
        <v>2016</v>
      </c>
      <c r="T6927" t="str">
        <f>TEXT(Table3[[#This Row],[Order Date]],"yyyy-mm")</f>
        <v>2016-11</v>
      </c>
    </row>
    <row r="6928" spans="1:20"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YEAR(Table3[[#This Row],[Order Date]])</f>
        <v>2017</v>
      </c>
      <c r="T6928" t="str">
        <f>TEXT(Table3[[#This Row],[Order Date]],"yyyy-mm")</f>
        <v>2017-07</v>
      </c>
    </row>
    <row r="6929" spans="1:20"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YEAR(Table3[[#This Row],[Order Date]])</f>
        <v>2017</v>
      </c>
      <c r="T6929" t="str">
        <f>TEXT(Table3[[#This Row],[Order Date]],"yyyy-mm")</f>
        <v>2017-06</v>
      </c>
    </row>
    <row r="6930" spans="1:20"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YEAR(Table3[[#This Row],[Order Date]])</f>
        <v>2017</v>
      </c>
      <c r="T6930" t="str">
        <f>TEXT(Table3[[#This Row],[Order Date]],"yyyy-mm")</f>
        <v>2017-06</v>
      </c>
    </row>
    <row r="6931" spans="1:20"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YEAR(Table3[[#This Row],[Order Date]])</f>
        <v>2017</v>
      </c>
      <c r="T6931" t="str">
        <f>TEXT(Table3[[#This Row],[Order Date]],"yyyy-mm")</f>
        <v>2017-06</v>
      </c>
    </row>
    <row r="6932" spans="1:20"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YEAR(Table3[[#This Row],[Order Date]])</f>
        <v>2017</v>
      </c>
      <c r="T6932" t="str">
        <f>TEXT(Table3[[#This Row],[Order Date]],"yyyy-mm")</f>
        <v>2017-06</v>
      </c>
    </row>
    <row r="6933" spans="1:20"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YEAR(Table3[[#This Row],[Order Date]])</f>
        <v>2015</v>
      </c>
      <c r="T6933" t="str">
        <f>TEXT(Table3[[#This Row],[Order Date]],"yyyy-mm")</f>
        <v>2015-07</v>
      </c>
    </row>
    <row r="6934" spans="1:20"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YEAR(Table3[[#This Row],[Order Date]])</f>
        <v>2015</v>
      </c>
      <c r="T6934" t="str">
        <f>TEXT(Table3[[#This Row],[Order Date]],"yyyy-mm")</f>
        <v>2015-07</v>
      </c>
    </row>
    <row r="6935" spans="1:20"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YEAR(Table3[[#This Row],[Order Date]])</f>
        <v>2015</v>
      </c>
      <c r="T6935" t="str">
        <f>TEXT(Table3[[#This Row],[Order Date]],"yyyy-mm")</f>
        <v>2015-07</v>
      </c>
    </row>
    <row r="6936" spans="1:20"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YEAR(Table3[[#This Row],[Order Date]])</f>
        <v>2015</v>
      </c>
      <c r="T6936" t="str">
        <f>TEXT(Table3[[#This Row],[Order Date]],"yyyy-mm")</f>
        <v>2015-07</v>
      </c>
    </row>
    <row r="6937" spans="1:20"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YEAR(Table3[[#This Row],[Order Date]])</f>
        <v>2018</v>
      </c>
      <c r="T6937" t="str">
        <f>TEXT(Table3[[#This Row],[Order Date]],"yyyy-mm")</f>
        <v>2018-11</v>
      </c>
    </row>
    <row r="6938" spans="1:20"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YEAR(Table3[[#This Row],[Order Date]])</f>
        <v>2017</v>
      </c>
      <c r="T6938" t="str">
        <f>TEXT(Table3[[#This Row],[Order Date]],"yyyy-mm")</f>
        <v>2017-09</v>
      </c>
    </row>
    <row r="6939" spans="1:20"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YEAR(Table3[[#This Row],[Order Date]])</f>
        <v>2015</v>
      </c>
      <c r="T6939" t="str">
        <f>TEXT(Table3[[#This Row],[Order Date]],"yyyy-mm")</f>
        <v>2015-06</v>
      </c>
    </row>
    <row r="6940" spans="1:20"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YEAR(Table3[[#This Row],[Order Date]])</f>
        <v>2017</v>
      </c>
      <c r="T6940" t="str">
        <f>TEXT(Table3[[#This Row],[Order Date]],"yyyy-mm")</f>
        <v>2017-11</v>
      </c>
    </row>
    <row r="6941" spans="1:20"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YEAR(Table3[[#This Row],[Order Date]])</f>
        <v>2018</v>
      </c>
      <c r="T6941" t="str">
        <f>TEXT(Table3[[#This Row],[Order Date]],"yyyy-mm")</f>
        <v>2018-06</v>
      </c>
    </row>
    <row r="6942" spans="1:20"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YEAR(Table3[[#This Row],[Order Date]])</f>
        <v>2018</v>
      </c>
      <c r="T6942" t="str">
        <f>TEXT(Table3[[#This Row],[Order Date]],"yyyy-mm")</f>
        <v>2018-06</v>
      </c>
    </row>
    <row r="6943" spans="1:20"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YEAR(Table3[[#This Row],[Order Date]])</f>
        <v>2018</v>
      </c>
      <c r="T6943" t="str">
        <f>TEXT(Table3[[#This Row],[Order Date]],"yyyy-mm")</f>
        <v>2018-06</v>
      </c>
    </row>
    <row r="6944" spans="1:20"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YEAR(Table3[[#This Row],[Order Date]])</f>
        <v>2018</v>
      </c>
      <c r="T6944" t="str">
        <f>TEXT(Table3[[#This Row],[Order Date]],"yyyy-mm")</f>
        <v>2018-06</v>
      </c>
    </row>
    <row r="6945" spans="1:20"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YEAR(Table3[[#This Row],[Order Date]])</f>
        <v>2016</v>
      </c>
      <c r="T6945" t="str">
        <f>TEXT(Table3[[#This Row],[Order Date]],"yyyy-mm")</f>
        <v>2016-07</v>
      </c>
    </row>
    <row r="6946" spans="1:20"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YEAR(Table3[[#This Row],[Order Date]])</f>
        <v>2015</v>
      </c>
      <c r="T6946" t="str">
        <f>TEXT(Table3[[#This Row],[Order Date]],"yyyy-mm")</f>
        <v>2015-09</v>
      </c>
    </row>
    <row r="6947" spans="1:20"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YEAR(Table3[[#This Row],[Order Date]])</f>
        <v>2017</v>
      </c>
      <c r="T6947" t="str">
        <f>TEXT(Table3[[#This Row],[Order Date]],"yyyy-mm")</f>
        <v>2017-09</v>
      </c>
    </row>
    <row r="6948" spans="1:20"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YEAR(Table3[[#This Row],[Order Date]])</f>
        <v>2016</v>
      </c>
      <c r="T6948" t="str">
        <f>TEXT(Table3[[#This Row],[Order Date]],"yyyy-mm")</f>
        <v>2016-11</v>
      </c>
    </row>
    <row r="6949" spans="1:20"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YEAR(Table3[[#This Row],[Order Date]])</f>
        <v>2016</v>
      </c>
      <c r="T6949" t="str">
        <f>TEXT(Table3[[#This Row],[Order Date]],"yyyy-mm")</f>
        <v>2016-04</v>
      </c>
    </row>
    <row r="6950" spans="1:20"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YEAR(Table3[[#This Row],[Order Date]])</f>
        <v>2016</v>
      </c>
      <c r="T6950" t="str">
        <f>TEXT(Table3[[#This Row],[Order Date]],"yyyy-mm")</f>
        <v>2016-04</v>
      </c>
    </row>
    <row r="6951" spans="1:20"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YEAR(Table3[[#This Row],[Order Date]])</f>
        <v>2018</v>
      </c>
      <c r="T6951" t="str">
        <f>TEXT(Table3[[#This Row],[Order Date]],"yyyy-mm")</f>
        <v>2018-11</v>
      </c>
    </row>
    <row r="6952" spans="1:20"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YEAR(Table3[[#This Row],[Order Date]])</f>
        <v>2018</v>
      </c>
      <c r="T6952" t="str">
        <f>TEXT(Table3[[#This Row],[Order Date]],"yyyy-mm")</f>
        <v>2018-11</v>
      </c>
    </row>
    <row r="6953" spans="1:20"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YEAR(Table3[[#This Row],[Order Date]])</f>
        <v>2016</v>
      </c>
      <c r="T6953" t="str">
        <f>TEXT(Table3[[#This Row],[Order Date]],"yyyy-mm")</f>
        <v>2016-11</v>
      </c>
    </row>
    <row r="6954" spans="1:20"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YEAR(Table3[[#This Row],[Order Date]])</f>
        <v>2016</v>
      </c>
      <c r="T6954" t="str">
        <f>TEXT(Table3[[#This Row],[Order Date]],"yyyy-mm")</f>
        <v>2016-10</v>
      </c>
    </row>
    <row r="6955" spans="1:20"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YEAR(Table3[[#This Row],[Order Date]])</f>
        <v>2016</v>
      </c>
      <c r="T6955" t="str">
        <f>TEXT(Table3[[#This Row],[Order Date]],"yyyy-mm")</f>
        <v>2016-10</v>
      </c>
    </row>
    <row r="6956" spans="1:20"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YEAR(Table3[[#This Row],[Order Date]])</f>
        <v>2016</v>
      </c>
      <c r="T6956" t="str">
        <f>TEXT(Table3[[#This Row],[Order Date]],"yyyy-mm")</f>
        <v>2016-10</v>
      </c>
    </row>
    <row r="6957" spans="1:20"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YEAR(Table3[[#This Row],[Order Date]])</f>
        <v>2016</v>
      </c>
      <c r="T6957" t="str">
        <f>TEXT(Table3[[#This Row],[Order Date]],"yyyy-mm")</f>
        <v>2016-04</v>
      </c>
    </row>
    <row r="6958" spans="1:20"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YEAR(Table3[[#This Row],[Order Date]])</f>
        <v>2017</v>
      </c>
      <c r="T6958" t="str">
        <f>TEXT(Table3[[#This Row],[Order Date]],"yyyy-mm")</f>
        <v>2017-07</v>
      </c>
    </row>
    <row r="6959" spans="1:20"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YEAR(Table3[[#This Row],[Order Date]])</f>
        <v>2017</v>
      </c>
      <c r="T6959" t="str">
        <f>TEXT(Table3[[#This Row],[Order Date]],"yyyy-mm")</f>
        <v>2017-07</v>
      </c>
    </row>
    <row r="6960" spans="1:20"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YEAR(Table3[[#This Row],[Order Date]])</f>
        <v>2016</v>
      </c>
      <c r="T6960" t="str">
        <f>TEXT(Table3[[#This Row],[Order Date]],"yyyy-mm")</f>
        <v>2016-09</v>
      </c>
    </row>
    <row r="6961" spans="1:20"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YEAR(Table3[[#This Row],[Order Date]])</f>
        <v>2016</v>
      </c>
      <c r="T6961" t="str">
        <f>TEXT(Table3[[#This Row],[Order Date]],"yyyy-mm")</f>
        <v>2016-09</v>
      </c>
    </row>
    <row r="6962" spans="1:20"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YEAR(Table3[[#This Row],[Order Date]])</f>
        <v>2016</v>
      </c>
      <c r="T6962" t="str">
        <f>TEXT(Table3[[#This Row],[Order Date]],"yyyy-mm")</f>
        <v>2016-09</v>
      </c>
    </row>
    <row r="6963" spans="1:20"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YEAR(Table3[[#This Row],[Order Date]])</f>
        <v>2018</v>
      </c>
      <c r="T6963" t="str">
        <f>TEXT(Table3[[#This Row],[Order Date]],"yyyy-mm")</f>
        <v>2018-11</v>
      </c>
    </row>
    <row r="6964" spans="1:20"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YEAR(Table3[[#This Row],[Order Date]])</f>
        <v>2017</v>
      </c>
      <c r="T6964" t="str">
        <f>TEXT(Table3[[#This Row],[Order Date]],"yyyy-mm")</f>
        <v>2017-07</v>
      </c>
    </row>
    <row r="6965" spans="1:20"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YEAR(Table3[[#This Row],[Order Date]])</f>
        <v>2017</v>
      </c>
      <c r="T6965" t="str">
        <f>TEXT(Table3[[#This Row],[Order Date]],"yyyy-mm")</f>
        <v>2017-07</v>
      </c>
    </row>
    <row r="6966" spans="1:20"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YEAR(Table3[[#This Row],[Order Date]])</f>
        <v>2017</v>
      </c>
      <c r="T6966" t="str">
        <f>TEXT(Table3[[#This Row],[Order Date]],"yyyy-mm")</f>
        <v>2017-07</v>
      </c>
    </row>
    <row r="6967" spans="1:20"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YEAR(Table3[[#This Row],[Order Date]])</f>
        <v>2017</v>
      </c>
      <c r="T6967" t="str">
        <f>TEXT(Table3[[#This Row],[Order Date]],"yyyy-mm")</f>
        <v>2017-07</v>
      </c>
    </row>
    <row r="6968" spans="1:20"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YEAR(Table3[[#This Row],[Order Date]])</f>
        <v>2017</v>
      </c>
      <c r="T6968" t="str">
        <f>TEXT(Table3[[#This Row],[Order Date]],"yyyy-mm")</f>
        <v>2017-07</v>
      </c>
    </row>
    <row r="6969" spans="1:20"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YEAR(Table3[[#This Row],[Order Date]])</f>
        <v>2017</v>
      </c>
      <c r="T6969" t="str">
        <f>TEXT(Table3[[#This Row],[Order Date]],"yyyy-mm")</f>
        <v>2017-07</v>
      </c>
    </row>
    <row r="6970" spans="1:20"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YEAR(Table3[[#This Row],[Order Date]])</f>
        <v>2016</v>
      </c>
      <c r="T6970" t="str">
        <f>TEXT(Table3[[#This Row],[Order Date]],"yyyy-mm")</f>
        <v>2016-10</v>
      </c>
    </row>
    <row r="6971" spans="1:20"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YEAR(Table3[[#This Row],[Order Date]])</f>
        <v>2017</v>
      </c>
      <c r="T6971" t="str">
        <f>TEXT(Table3[[#This Row],[Order Date]],"yyyy-mm")</f>
        <v>2017-01</v>
      </c>
    </row>
    <row r="6972" spans="1:20"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YEAR(Table3[[#This Row],[Order Date]])</f>
        <v>2018</v>
      </c>
      <c r="T6972" t="str">
        <f>TEXT(Table3[[#This Row],[Order Date]],"yyyy-mm")</f>
        <v>2018-09</v>
      </c>
    </row>
    <row r="6973" spans="1:20"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YEAR(Table3[[#This Row],[Order Date]])</f>
        <v>2018</v>
      </c>
      <c r="T6973" t="str">
        <f>TEXT(Table3[[#This Row],[Order Date]],"yyyy-mm")</f>
        <v>2018-09</v>
      </c>
    </row>
    <row r="6974" spans="1:20"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YEAR(Table3[[#This Row],[Order Date]])</f>
        <v>2018</v>
      </c>
      <c r="T6974" t="str">
        <f>TEXT(Table3[[#This Row],[Order Date]],"yyyy-mm")</f>
        <v>2018-09</v>
      </c>
    </row>
    <row r="6975" spans="1:20"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YEAR(Table3[[#This Row],[Order Date]])</f>
        <v>2018</v>
      </c>
      <c r="T6975" t="str">
        <f>TEXT(Table3[[#This Row],[Order Date]],"yyyy-mm")</f>
        <v>2018-09</v>
      </c>
    </row>
    <row r="6976" spans="1:20"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YEAR(Table3[[#This Row],[Order Date]])</f>
        <v>2018</v>
      </c>
      <c r="T6976" t="str">
        <f>TEXT(Table3[[#This Row],[Order Date]],"yyyy-mm")</f>
        <v>2018-09</v>
      </c>
    </row>
    <row r="6977" spans="1:20"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YEAR(Table3[[#This Row],[Order Date]])</f>
        <v>2016</v>
      </c>
      <c r="T6977" t="str">
        <f>TEXT(Table3[[#This Row],[Order Date]],"yyyy-mm")</f>
        <v>2016-06</v>
      </c>
    </row>
    <row r="6978" spans="1:20"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YEAR(Table3[[#This Row],[Order Date]])</f>
        <v>2016</v>
      </c>
      <c r="T6978" t="str">
        <f>TEXT(Table3[[#This Row],[Order Date]],"yyyy-mm")</f>
        <v>2016-06</v>
      </c>
    </row>
    <row r="6979" spans="1:20"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YEAR(Table3[[#This Row],[Order Date]])</f>
        <v>2017</v>
      </c>
      <c r="T6979" t="str">
        <f>TEXT(Table3[[#This Row],[Order Date]],"yyyy-mm")</f>
        <v>2017-11</v>
      </c>
    </row>
    <row r="6980" spans="1:20"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YEAR(Table3[[#This Row],[Order Date]])</f>
        <v>2018</v>
      </c>
      <c r="T6980" t="str">
        <f>TEXT(Table3[[#This Row],[Order Date]],"yyyy-mm")</f>
        <v>2018-11</v>
      </c>
    </row>
    <row r="6981" spans="1:20"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YEAR(Table3[[#This Row],[Order Date]])</f>
        <v>2018</v>
      </c>
      <c r="T6981" t="str">
        <f>TEXT(Table3[[#This Row],[Order Date]],"yyyy-mm")</f>
        <v>2018-01</v>
      </c>
    </row>
    <row r="6982" spans="1:20"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YEAR(Table3[[#This Row],[Order Date]])</f>
        <v>2015</v>
      </c>
      <c r="T6982" t="str">
        <f>TEXT(Table3[[#This Row],[Order Date]],"yyyy-mm")</f>
        <v>2015-11</v>
      </c>
    </row>
    <row r="6983" spans="1:20"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YEAR(Table3[[#This Row],[Order Date]])</f>
        <v>2015</v>
      </c>
      <c r="T6983" t="str">
        <f>TEXT(Table3[[#This Row],[Order Date]],"yyyy-mm")</f>
        <v>2015-11</v>
      </c>
    </row>
    <row r="6984" spans="1:20"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YEAR(Table3[[#This Row],[Order Date]])</f>
        <v>2017</v>
      </c>
      <c r="T6984" t="str">
        <f>TEXT(Table3[[#This Row],[Order Date]],"yyyy-mm")</f>
        <v>2017-09</v>
      </c>
    </row>
    <row r="6985" spans="1:20"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YEAR(Table3[[#This Row],[Order Date]])</f>
        <v>2017</v>
      </c>
      <c r="T6985" t="str">
        <f>TEXT(Table3[[#This Row],[Order Date]],"yyyy-mm")</f>
        <v>2017-09</v>
      </c>
    </row>
    <row r="6986" spans="1:20"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YEAR(Table3[[#This Row],[Order Date]])</f>
        <v>2017</v>
      </c>
      <c r="T6986" t="str">
        <f>TEXT(Table3[[#This Row],[Order Date]],"yyyy-mm")</f>
        <v>2017-09</v>
      </c>
    </row>
    <row r="6987" spans="1:20"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YEAR(Table3[[#This Row],[Order Date]])</f>
        <v>2017</v>
      </c>
      <c r="T6987" t="str">
        <f>TEXT(Table3[[#This Row],[Order Date]],"yyyy-mm")</f>
        <v>2017-09</v>
      </c>
    </row>
    <row r="6988" spans="1:20"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YEAR(Table3[[#This Row],[Order Date]])</f>
        <v>2017</v>
      </c>
      <c r="T6988" t="str">
        <f>TEXT(Table3[[#This Row],[Order Date]],"yyyy-mm")</f>
        <v>2017-09</v>
      </c>
    </row>
    <row r="6989" spans="1:20"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YEAR(Table3[[#This Row],[Order Date]])</f>
        <v>2017</v>
      </c>
      <c r="T6989" t="str">
        <f>TEXT(Table3[[#This Row],[Order Date]],"yyyy-mm")</f>
        <v>2017-09</v>
      </c>
    </row>
    <row r="6990" spans="1:20"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YEAR(Table3[[#This Row],[Order Date]])</f>
        <v>2018</v>
      </c>
      <c r="T6990" t="str">
        <f>TEXT(Table3[[#This Row],[Order Date]],"yyyy-mm")</f>
        <v>2018-11</v>
      </c>
    </row>
    <row r="6991" spans="1:20"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YEAR(Table3[[#This Row],[Order Date]])</f>
        <v>2018</v>
      </c>
      <c r="T6991" t="str">
        <f>TEXT(Table3[[#This Row],[Order Date]],"yyyy-mm")</f>
        <v>2018-12</v>
      </c>
    </row>
    <row r="6992" spans="1:20"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YEAR(Table3[[#This Row],[Order Date]])</f>
        <v>2016</v>
      </c>
      <c r="T6992" t="str">
        <f>TEXT(Table3[[#This Row],[Order Date]],"yyyy-mm")</f>
        <v>2016-11</v>
      </c>
    </row>
    <row r="6993" spans="1:20"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YEAR(Table3[[#This Row],[Order Date]])</f>
        <v>2016</v>
      </c>
      <c r="T6993" t="str">
        <f>TEXT(Table3[[#This Row],[Order Date]],"yyyy-mm")</f>
        <v>2016-11</v>
      </c>
    </row>
    <row r="6994" spans="1:20"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YEAR(Table3[[#This Row],[Order Date]])</f>
        <v>2016</v>
      </c>
      <c r="T6994" t="str">
        <f>TEXT(Table3[[#This Row],[Order Date]],"yyyy-mm")</f>
        <v>2016-11</v>
      </c>
    </row>
    <row r="6995" spans="1:20"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YEAR(Table3[[#This Row],[Order Date]])</f>
        <v>2016</v>
      </c>
      <c r="T6995" t="str">
        <f>TEXT(Table3[[#This Row],[Order Date]],"yyyy-mm")</f>
        <v>2016-11</v>
      </c>
    </row>
    <row r="6996" spans="1:20"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YEAR(Table3[[#This Row],[Order Date]])</f>
        <v>2016</v>
      </c>
      <c r="T6996" t="str">
        <f>TEXT(Table3[[#This Row],[Order Date]],"yyyy-mm")</f>
        <v>2016-11</v>
      </c>
    </row>
    <row r="6997" spans="1:20"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YEAR(Table3[[#This Row],[Order Date]])</f>
        <v>2016</v>
      </c>
      <c r="T6997" t="str">
        <f>TEXT(Table3[[#This Row],[Order Date]],"yyyy-mm")</f>
        <v>2016-11</v>
      </c>
    </row>
    <row r="6998" spans="1:20"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YEAR(Table3[[#This Row],[Order Date]])</f>
        <v>2018</v>
      </c>
      <c r="T6998" t="str">
        <f>TEXT(Table3[[#This Row],[Order Date]],"yyyy-mm")</f>
        <v>2018-12</v>
      </c>
    </row>
    <row r="6999" spans="1:20"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YEAR(Table3[[#This Row],[Order Date]])</f>
        <v>2018</v>
      </c>
      <c r="T6999" t="str">
        <f>TEXT(Table3[[#This Row],[Order Date]],"yyyy-mm")</f>
        <v>2018-12</v>
      </c>
    </row>
    <row r="7000" spans="1:20"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YEAR(Table3[[#This Row],[Order Date]])</f>
        <v>2017</v>
      </c>
      <c r="T7000" t="str">
        <f>TEXT(Table3[[#This Row],[Order Date]],"yyyy-mm")</f>
        <v>2017-09</v>
      </c>
    </row>
    <row r="7001" spans="1:20"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YEAR(Table3[[#This Row],[Order Date]])</f>
        <v>2018</v>
      </c>
      <c r="T7001" t="str">
        <f>TEXT(Table3[[#This Row],[Order Date]],"yyyy-mm")</f>
        <v>2018-05</v>
      </c>
    </row>
    <row r="7002" spans="1:20"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YEAR(Table3[[#This Row],[Order Date]])</f>
        <v>2018</v>
      </c>
      <c r="T7002" t="str">
        <f>TEXT(Table3[[#This Row],[Order Date]],"yyyy-mm")</f>
        <v>2018-05</v>
      </c>
    </row>
    <row r="7003" spans="1:20"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YEAR(Table3[[#This Row],[Order Date]])</f>
        <v>2016</v>
      </c>
      <c r="T7003" t="str">
        <f>TEXT(Table3[[#This Row],[Order Date]],"yyyy-mm")</f>
        <v>2016-03</v>
      </c>
    </row>
    <row r="7004" spans="1:20"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YEAR(Table3[[#This Row],[Order Date]])</f>
        <v>2015</v>
      </c>
      <c r="T7004" t="str">
        <f>TEXT(Table3[[#This Row],[Order Date]],"yyyy-mm")</f>
        <v>2015-08</v>
      </c>
    </row>
    <row r="7005" spans="1:20"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YEAR(Table3[[#This Row],[Order Date]])</f>
        <v>2015</v>
      </c>
      <c r="T7005" t="str">
        <f>TEXT(Table3[[#This Row],[Order Date]],"yyyy-mm")</f>
        <v>2015-08</v>
      </c>
    </row>
    <row r="7006" spans="1:20"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YEAR(Table3[[#This Row],[Order Date]])</f>
        <v>2015</v>
      </c>
      <c r="T7006" t="str">
        <f>TEXT(Table3[[#This Row],[Order Date]],"yyyy-mm")</f>
        <v>2015-12</v>
      </c>
    </row>
    <row r="7007" spans="1:20"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YEAR(Table3[[#This Row],[Order Date]])</f>
        <v>2016</v>
      </c>
      <c r="T7007" t="str">
        <f>TEXT(Table3[[#This Row],[Order Date]],"yyyy-mm")</f>
        <v>2016-11</v>
      </c>
    </row>
    <row r="7008" spans="1:20"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YEAR(Table3[[#This Row],[Order Date]])</f>
        <v>2015</v>
      </c>
      <c r="T7008" t="str">
        <f>TEXT(Table3[[#This Row],[Order Date]],"yyyy-mm")</f>
        <v>2015-12</v>
      </c>
    </row>
    <row r="7009" spans="1:20"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YEAR(Table3[[#This Row],[Order Date]])</f>
        <v>2016</v>
      </c>
      <c r="T7009" t="str">
        <f>TEXT(Table3[[#This Row],[Order Date]],"yyyy-mm")</f>
        <v>2016-08</v>
      </c>
    </row>
    <row r="7010" spans="1:20"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YEAR(Table3[[#This Row],[Order Date]])</f>
        <v>2016</v>
      </c>
      <c r="T7010" t="str">
        <f>TEXT(Table3[[#This Row],[Order Date]],"yyyy-mm")</f>
        <v>2016-08</v>
      </c>
    </row>
    <row r="7011" spans="1:20"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YEAR(Table3[[#This Row],[Order Date]])</f>
        <v>2016</v>
      </c>
      <c r="T7011" t="str">
        <f>TEXT(Table3[[#This Row],[Order Date]],"yyyy-mm")</f>
        <v>2016-08</v>
      </c>
    </row>
    <row r="7012" spans="1:20"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YEAR(Table3[[#This Row],[Order Date]])</f>
        <v>2015</v>
      </c>
      <c r="T7012" t="str">
        <f>TEXT(Table3[[#This Row],[Order Date]],"yyyy-mm")</f>
        <v>2015-05</v>
      </c>
    </row>
    <row r="7013" spans="1:20"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YEAR(Table3[[#This Row],[Order Date]])</f>
        <v>2015</v>
      </c>
      <c r="T7013" t="str">
        <f>TEXT(Table3[[#This Row],[Order Date]],"yyyy-mm")</f>
        <v>2015-05</v>
      </c>
    </row>
    <row r="7014" spans="1:20"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YEAR(Table3[[#This Row],[Order Date]])</f>
        <v>2015</v>
      </c>
      <c r="T7014" t="str">
        <f>TEXT(Table3[[#This Row],[Order Date]],"yyyy-mm")</f>
        <v>2015-05</v>
      </c>
    </row>
    <row r="7015" spans="1:20"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YEAR(Table3[[#This Row],[Order Date]])</f>
        <v>2018</v>
      </c>
      <c r="T7015" t="str">
        <f>TEXT(Table3[[#This Row],[Order Date]],"yyyy-mm")</f>
        <v>2018-12</v>
      </c>
    </row>
    <row r="7016" spans="1:20"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YEAR(Table3[[#This Row],[Order Date]])</f>
        <v>2015</v>
      </c>
      <c r="T7016" t="str">
        <f>TEXT(Table3[[#This Row],[Order Date]],"yyyy-mm")</f>
        <v>2015-03</v>
      </c>
    </row>
    <row r="7017" spans="1:20"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YEAR(Table3[[#This Row],[Order Date]])</f>
        <v>2015</v>
      </c>
      <c r="T7017" t="str">
        <f>TEXT(Table3[[#This Row],[Order Date]],"yyyy-mm")</f>
        <v>2015-03</v>
      </c>
    </row>
    <row r="7018" spans="1:20"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YEAR(Table3[[#This Row],[Order Date]])</f>
        <v>2015</v>
      </c>
      <c r="T7018" t="str">
        <f>TEXT(Table3[[#This Row],[Order Date]],"yyyy-mm")</f>
        <v>2015-03</v>
      </c>
    </row>
    <row r="7019" spans="1:20"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YEAR(Table3[[#This Row],[Order Date]])</f>
        <v>2015</v>
      </c>
      <c r="T7019" t="str">
        <f>TEXT(Table3[[#This Row],[Order Date]],"yyyy-mm")</f>
        <v>2015-03</v>
      </c>
    </row>
    <row r="7020" spans="1:20"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YEAR(Table3[[#This Row],[Order Date]])</f>
        <v>2017</v>
      </c>
      <c r="T7020" t="str">
        <f>TEXT(Table3[[#This Row],[Order Date]],"yyyy-mm")</f>
        <v>2017-06</v>
      </c>
    </row>
    <row r="7021" spans="1:20"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YEAR(Table3[[#This Row],[Order Date]])</f>
        <v>2015</v>
      </c>
      <c r="T7021" t="str">
        <f>TEXT(Table3[[#This Row],[Order Date]],"yyyy-mm")</f>
        <v>2015-08</v>
      </c>
    </row>
    <row r="7022" spans="1:20"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YEAR(Table3[[#This Row],[Order Date]])</f>
        <v>2015</v>
      </c>
      <c r="T7022" t="str">
        <f>TEXT(Table3[[#This Row],[Order Date]],"yyyy-mm")</f>
        <v>2015-08</v>
      </c>
    </row>
    <row r="7023" spans="1:20"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YEAR(Table3[[#This Row],[Order Date]])</f>
        <v>2015</v>
      </c>
      <c r="T7023" t="str">
        <f>TEXT(Table3[[#This Row],[Order Date]],"yyyy-mm")</f>
        <v>2015-08</v>
      </c>
    </row>
    <row r="7024" spans="1:20"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YEAR(Table3[[#This Row],[Order Date]])</f>
        <v>2015</v>
      </c>
      <c r="T7024" t="str">
        <f>TEXT(Table3[[#This Row],[Order Date]],"yyyy-mm")</f>
        <v>2015-08</v>
      </c>
    </row>
    <row r="7025" spans="1:20"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YEAR(Table3[[#This Row],[Order Date]])</f>
        <v>2015</v>
      </c>
      <c r="T7025" t="str">
        <f>TEXT(Table3[[#This Row],[Order Date]],"yyyy-mm")</f>
        <v>2015-08</v>
      </c>
    </row>
    <row r="7026" spans="1:20"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YEAR(Table3[[#This Row],[Order Date]])</f>
        <v>2015</v>
      </c>
      <c r="T7026" t="str">
        <f>TEXT(Table3[[#This Row],[Order Date]],"yyyy-mm")</f>
        <v>2015-08</v>
      </c>
    </row>
    <row r="7027" spans="1:20"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YEAR(Table3[[#This Row],[Order Date]])</f>
        <v>2018</v>
      </c>
      <c r="T7027" t="str">
        <f>TEXT(Table3[[#This Row],[Order Date]],"yyyy-mm")</f>
        <v>2018-02</v>
      </c>
    </row>
    <row r="7028" spans="1:20"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YEAR(Table3[[#This Row],[Order Date]])</f>
        <v>2018</v>
      </c>
      <c r="T7028" t="str">
        <f>TEXT(Table3[[#This Row],[Order Date]],"yyyy-mm")</f>
        <v>2018-02</v>
      </c>
    </row>
    <row r="7029" spans="1:20"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YEAR(Table3[[#This Row],[Order Date]])</f>
        <v>2018</v>
      </c>
      <c r="T7029" t="str">
        <f>TEXT(Table3[[#This Row],[Order Date]],"yyyy-mm")</f>
        <v>2018-01</v>
      </c>
    </row>
    <row r="7030" spans="1:20"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YEAR(Table3[[#This Row],[Order Date]])</f>
        <v>2017</v>
      </c>
      <c r="T7030" t="str">
        <f>TEXT(Table3[[#This Row],[Order Date]],"yyyy-mm")</f>
        <v>2017-12</v>
      </c>
    </row>
    <row r="7031" spans="1:20"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YEAR(Table3[[#This Row],[Order Date]])</f>
        <v>2017</v>
      </c>
      <c r="T7031" t="str">
        <f>TEXT(Table3[[#This Row],[Order Date]],"yyyy-mm")</f>
        <v>2017-11</v>
      </c>
    </row>
    <row r="7032" spans="1:20"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YEAR(Table3[[#This Row],[Order Date]])</f>
        <v>2017</v>
      </c>
      <c r="T7032" t="str">
        <f>TEXT(Table3[[#This Row],[Order Date]],"yyyy-mm")</f>
        <v>2017-11</v>
      </c>
    </row>
    <row r="7033" spans="1:20"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YEAR(Table3[[#This Row],[Order Date]])</f>
        <v>2017</v>
      </c>
      <c r="T7033" t="str">
        <f>TEXT(Table3[[#This Row],[Order Date]],"yyyy-mm")</f>
        <v>2017-11</v>
      </c>
    </row>
    <row r="7034" spans="1:20"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YEAR(Table3[[#This Row],[Order Date]])</f>
        <v>2017</v>
      </c>
      <c r="T7034" t="str">
        <f>TEXT(Table3[[#This Row],[Order Date]],"yyyy-mm")</f>
        <v>2017-11</v>
      </c>
    </row>
    <row r="7035" spans="1:20"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YEAR(Table3[[#This Row],[Order Date]])</f>
        <v>2017</v>
      </c>
      <c r="T7035" t="str">
        <f>TEXT(Table3[[#This Row],[Order Date]],"yyyy-mm")</f>
        <v>2017-11</v>
      </c>
    </row>
    <row r="7036" spans="1:20"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YEAR(Table3[[#This Row],[Order Date]])</f>
        <v>2017</v>
      </c>
      <c r="T7036" t="str">
        <f>TEXT(Table3[[#This Row],[Order Date]],"yyyy-mm")</f>
        <v>2017-11</v>
      </c>
    </row>
    <row r="7037" spans="1:20"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YEAR(Table3[[#This Row],[Order Date]])</f>
        <v>2018</v>
      </c>
      <c r="T7037" t="str">
        <f>TEXT(Table3[[#This Row],[Order Date]],"yyyy-mm")</f>
        <v>2018-11</v>
      </c>
    </row>
    <row r="7038" spans="1:20"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YEAR(Table3[[#This Row],[Order Date]])</f>
        <v>2015</v>
      </c>
      <c r="T7038" t="str">
        <f>TEXT(Table3[[#This Row],[Order Date]],"yyyy-mm")</f>
        <v>2015-05</v>
      </c>
    </row>
    <row r="7039" spans="1:20"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YEAR(Table3[[#This Row],[Order Date]])</f>
        <v>2018</v>
      </c>
      <c r="T7039" t="str">
        <f>TEXT(Table3[[#This Row],[Order Date]],"yyyy-mm")</f>
        <v>2018-09</v>
      </c>
    </row>
    <row r="7040" spans="1:20"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YEAR(Table3[[#This Row],[Order Date]])</f>
        <v>2018</v>
      </c>
      <c r="T7040" t="str">
        <f>TEXT(Table3[[#This Row],[Order Date]],"yyyy-mm")</f>
        <v>2018-09</v>
      </c>
    </row>
    <row r="7041" spans="1:20"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YEAR(Table3[[#This Row],[Order Date]])</f>
        <v>2018</v>
      </c>
      <c r="T7041" t="str">
        <f>TEXT(Table3[[#This Row],[Order Date]],"yyyy-mm")</f>
        <v>2018-12</v>
      </c>
    </row>
    <row r="7042" spans="1:20"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YEAR(Table3[[#This Row],[Order Date]])</f>
        <v>2018</v>
      </c>
      <c r="T7042" t="str">
        <f>TEXT(Table3[[#This Row],[Order Date]],"yyyy-mm")</f>
        <v>2018-12</v>
      </c>
    </row>
    <row r="7043" spans="1:20"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YEAR(Table3[[#This Row],[Order Date]])</f>
        <v>2018</v>
      </c>
      <c r="T7043" t="str">
        <f>TEXT(Table3[[#This Row],[Order Date]],"yyyy-mm")</f>
        <v>2018-12</v>
      </c>
    </row>
    <row r="7044" spans="1:20"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YEAR(Table3[[#This Row],[Order Date]])</f>
        <v>2018</v>
      </c>
      <c r="T7044" t="str">
        <f>TEXT(Table3[[#This Row],[Order Date]],"yyyy-mm")</f>
        <v>2018-07</v>
      </c>
    </row>
    <row r="7045" spans="1:20"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YEAR(Table3[[#This Row],[Order Date]])</f>
        <v>2018</v>
      </c>
      <c r="T7045" t="str">
        <f>TEXT(Table3[[#This Row],[Order Date]],"yyyy-mm")</f>
        <v>2018-07</v>
      </c>
    </row>
    <row r="7046" spans="1:20"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YEAR(Table3[[#This Row],[Order Date]])</f>
        <v>2018</v>
      </c>
      <c r="T7046" t="str">
        <f>TEXT(Table3[[#This Row],[Order Date]],"yyyy-mm")</f>
        <v>2018-07</v>
      </c>
    </row>
    <row r="7047" spans="1:20"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YEAR(Table3[[#This Row],[Order Date]])</f>
        <v>2017</v>
      </c>
      <c r="T7047" t="str">
        <f>TEXT(Table3[[#This Row],[Order Date]],"yyyy-mm")</f>
        <v>2017-11</v>
      </c>
    </row>
    <row r="7048" spans="1:20"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YEAR(Table3[[#This Row],[Order Date]])</f>
        <v>2015</v>
      </c>
      <c r="T7048" t="str">
        <f>TEXT(Table3[[#This Row],[Order Date]],"yyyy-mm")</f>
        <v>2015-04</v>
      </c>
    </row>
    <row r="7049" spans="1:20"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YEAR(Table3[[#This Row],[Order Date]])</f>
        <v>2015</v>
      </c>
      <c r="T7049" t="str">
        <f>TEXT(Table3[[#This Row],[Order Date]],"yyyy-mm")</f>
        <v>2015-04</v>
      </c>
    </row>
    <row r="7050" spans="1:20"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YEAR(Table3[[#This Row],[Order Date]])</f>
        <v>2017</v>
      </c>
      <c r="T7050" t="str">
        <f>TEXT(Table3[[#This Row],[Order Date]],"yyyy-mm")</f>
        <v>2017-08</v>
      </c>
    </row>
    <row r="7051" spans="1:20"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YEAR(Table3[[#This Row],[Order Date]])</f>
        <v>2015</v>
      </c>
      <c r="T7051" t="str">
        <f>TEXT(Table3[[#This Row],[Order Date]],"yyyy-mm")</f>
        <v>2015-09</v>
      </c>
    </row>
    <row r="7052" spans="1:20"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YEAR(Table3[[#This Row],[Order Date]])</f>
        <v>2017</v>
      </c>
      <c r="T7052" t="str">
        <f>TEXT(Table3[[#This Row],[Order Date]],"yyyy-mm")</f>
        <v>2017-12</v>
      </c>
    </row>
    <row r="7053" spans="1:20"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YEAR(Table3[[#This Row],[Order Date]])</f>
        <v>2017</v>
      </c>
      <c r="T7053" t="str">
        <f>TEXT(Table3[[#This Row],[Order Date]],"yyyy-mm")</f>
        <v>2017-12</v>
      </c>
    </row>
    <row r="7054" spans="1:20"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YEAR(Table3[[#This Row],[Order Date]])</f>
        <v>2017</v>
      </c>
      <c r="T7054" t="str">
        <f>TEXT(Table3[[#This Row],[Order Date]],"yyyy-mm")</f>
        <v>2017-12</v>
      </c>
    </row>
    <row r="7055" spans="1:20"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YEAR(Table3[[#This Row],[Order Date]])</f>
        <v>2017</v>
      </c>
      <c r="T7055" t="str">
        <f>TEXT(Table3[[#This Row],[Order Date]],"yyyy-mm")</f>
        <v>2017-12</v>
      </c>
    </row>
    <row r="7056" spans="1:20"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YEAR(Table3[[#This Row],[Order Date]])</f>
        <v>2017</v>
      </c>
      <c r="T7056" t="str">
        <f>TEXT(Table3[[#This Row],[Order Date]],"yyyy-mm")</f>
        <v>2017-12</v>
      </c>
    </row>
    <row r="7057" spans="1:20"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YEAR(Table3[[#This Row],[Order Date]])</f>
        <v>2017</v>
      </c>
      <c r="T7057" t="str">
        <f>TEXT(Table3[[#This Row],[Order Date]],"yyyy-mm")</f>
        <v>2017-12</v>
      </c>
    </row>
    <row r="7058" spans="1:20"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YEAR(Table3[[#This Row],[Order Date]])</f>
        <v>2017</v>
      </c>
      <c r="T7058" t="str">
        <f>TEXT(Table3[[#This Row],[Order Date]],"yyyy-mm")</f>
        <v>2017-12</v>
      </c>
    </row>
    <row r="7059" spans="1:20"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YEAR(Table3[[#This Row],[Order Date]])</f>
        <v>2017</v>
      </c>
      <c r="T7059" t="str">
        <f>TEXT(Table3[[#This Row],[Order Date]],"yyyy-mm")</f>
        <v>2017-12</v>
      </c>
    </row>
    <row r="7060" spans="1:20"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YEAR(Table3[[#This Row],[Order Date]])</f>
        <v>2017</v>
      </c>
      <c r="T7060" t="str">
        <f>TEXT(Table3[[#This Row],[Order Date]],"yyyy-mm")</f>
        <v>2017-12</v>
      </c>
    </row>
    <row r="7061" spans="1:20"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YEAR(Table3[[#This Row],[Order Date]])</f>
        <v>2017</v>
      </c>
      <c r="T7061" t="str">
        <f>TEXT(Table3[[#This Row],[Order Date]],"yyyy-mm")</f>
        <v>2017-12</v>
      </c>
    </row>
    <row r="7062" spans="1:20"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YEAR(Table3[[#This Row],[Order Date]])</f>
        <v>2017</v>
      </c>
      <c r="T7062" t="str">
        <f>TEXT(Table3[[#This Row],[Order Date]],"yyyy-mm")</f>
        <v>2017-12</v>
      </c>
    </row>
    <row r="7063" spans="1:20"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YEAR(Table3[[#This Row],[Order Date]])</f>
        <v>2016</v>
      </c>
      <c r="T7063" t="str">
        <f>TEXT(Table3[[#This Row],[Order Date]],"yyyy-mm")</f>
        <v>2016-02</v>
      </c>
    </row>
    <row r="7064" spans="1:20"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YEAR(Table3[[#This Row],[Order Date]])</f>
        <v>2017</v>
      </c>
      <c r="T7064" t="str">
        <f>TEXT(Table3[[#This Row],[Order Date]],"yyyy-mm")</f>
        <v>2017-12</v>
      </c>
    </row>
    <row r="7065" spans="1:20"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YEAR(Table3[[#This Row],[Order Date]])</f>
        <v>2018</v>
      </c>
      <c r="T7065" t="str">
        <f>TEXT(Table3[[#This Row],[Order Date]],"yyyy-mm")</f>
        <v>2018-08</v>
      </c>
    </row>
    <row r="7066" spans="1:20"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YEAR(Table3[[#This Row],[Order Date]])</f>
        <v>2018</v>
      </c>
      <c r="T7066" t="str">
        <f>TEXT(Table3[[#This Row],[Order Date]],"yyyy-mm")</f>
        <v>2018-02</v>
      </c>
    </row>
    <row r="7067" spans="1:20"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YEAR(Table3[[#This Row],[Order Date]])</f>
        <v>2015</v>
      </c>
      <c r="T7067" t="str">
        <f>TEXT(Table3[[#This Row],[Order Date]],"yyyy-mm")</f>
        <v>2015-12</v>
      </c>
    </row>
    <row r="7068" spans="1:20"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YEAR(Table3[[#This Row],[Order Date]])</f>
        <v>2017</v>
      </c>
      <c r="T7068" t="str">
        <f>TEXT(Table3[[#This Row],[Order Date]],"yyyy-mm")</f>
        <v>2017-05</v>
      </c>
    </row>
    <row r="7069" spans="1:20"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YEAR(Table3[[#This Row],[Order Date]])</f>
        <v>2017</v>
      </c>
      <c r="T7069" t="str">
        <f>TEXT(Table3[[#This Row],[Order Date]],"yyyy-mm")</f>
        <v>2017-05</v>
      </c>
    </row>
    <row r="7070" spans="1:20"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YEAR(Table3[[#This Row],[Order Date]])</f>
        <v>2017</v>
      </c>
      <c r="T7070" t="str">
        <f>TEXT(Table3[[#This Row],[Order Date]],"yyyy-mm")</f>
        <v>2017-05</v>
      </c>
    </row>
    <row r="7071" spans="1:20"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YEAR(Table3[[#This Row],[Order Date]])</f>
        <v>2015</v>
      </c>
      <c r="T7071" t="str">
        <f>TEXT(Table3[[#This Row],[Order Date]],"yyyy-mm")</f>
        <v>2015-08</v>
      </c>
    </row>
    <row r="7072" spans="1:20"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YEAR(Table3[[#This Row],[Order Date]])</f>
        <v>2017</v>
      </c>
      <c r="T7072" t="str">
        <f>TEXT(Table3[[#This Row],[Order Date]],"yyyy-mm")</f>
        <v>2017-09</v>
      </c>
    </row>
    <row r="7073" spans="1:20"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YEAR(Table3[[#This Row],[Order Date]])</f>
        <v>2017</v>
      </c>
      <c r="T7073" t="str">
        <f>TEXT(Table3[[#This Row],[Order Date]],"yyyy-mm")</f>
        <v>2017-07</v>
      </c>
    </row>
    <row r="7074" spans="1:20"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YEAR(Table3[[#This Row],[Order Date]])</f>
        <v>2017</v>
      </c>
      <c r="T7074" t="str">
        <f>TEXT(Table3[[#This Row],[Order Date]],"yyyy-mm")</f>
        <v>2017-07</v>
      </c>
    </row>
    <row r="7075" spans="1:20"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YEAR(Table3[[#This Row],[Order Date]])</f>
        <v>2017</v>
      </c>
      <c r="T7075" t="str">
        <f>TEXT(Table3[[#This Row],[Order Date]],"yyyy-mm")</f>
        <v>2017-07</v>
      </c>
    </row>
    <row r="7076" spans="1:20"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YEAR(Table3[[#This Row],[Order Date]])</f>
        <v>2017</v>
      </c>
      <c r="T7076" t="str">
        <f>TEXT(Table3[[#This Row],[Order Date]],"yyyy-mm")</f>
        <v>2017-07</v>
      </c>
    </row>
    <row r="7077" spans="1:20"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YEAR(Table3[[#This Row],[Order Date]])</f>
        <v>2017</v>
      </c>
      <c r="T7077" t="str">
        <f>TEXT(Table3[[#This Row],[Order Date]],"yyyy-mm")</f>
        <v>2017-07</v>
      </c>
    </row>
    <row r="7078" spans="1:20"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YEAR(Table3[[#This Row],[Order Date]])</f>
        <v>2017</v>
      </c>
      <c r="T7078" t="str">
        <f>TEXT(Table3[[#This Row],[Order Date]],"yyyy-mm")</f>
        <v>2017-05</v>
      </c>
    </row>
    <row r="7079" spans="1:20"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YEAR(Table3[[#This Row],[Order Date]])</f>
        <v>2017</v>
      </c>
      <c r="T7079" t="str">
        <f>TEXT(Table3[[#This Row],[Order Date]],"yyyy-mm")</f>
        <v>2017-09</v>
      </c>
    </row>
    <row r="7080" spans="1:20"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YEAR(Table3[[#This Row],[Order Date]])</f>
        <v>2017</v>
      </c>
      <c r="T7080" t="str">
        <f>TEXT(Table3[[#This Row],[Order Date]],"yyyy-mm")</f>
        <v>2017-09</v>
      </c>
    </row>
    <row r="7081" spans="1:20"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YEAR(Table3[[#This Row],[Order Date]])</f>
        <v>2017</v>
      </c>
      <c r="T7081" t="str">
        <f>TEXT(Table3[[#This Row],[Order Date]],"yyyy-mm")</f>
        <v>2017-09</v>
      </c>
    </row>
    <row r="7082" spans="1:20"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YEAR(Table3[[#This Row],[Order Date]])</f>
        <v>2017</v>
      </c>
      <c r="T7082" t="str">
        <f>TEXT(Table3[[#This Row],[Order Date]],"yyyy-mm")</f>
        <v>2017-09</v>
      </c>
    </row>
    <row r="7083" spans="1:20"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YEAR(Table3[[#This Row],[Order Date]])</f>
        <v>2017</v>
      </c>
      <c r="T7083" t="str">
        <f>TEXT(Table3[[#This Row],[Order Date]],"yyyy-mm")</f>
        <v>2017-09</v>
      </c>
    </row>
    <row r="7084" spans="1:20"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YEAR(Table3[[#This Row],[Order Date]])</f>
        <v>2017</v>
      </c>
      <c r="T7084" t="str">
        <f>TEXT(Table3[[#This Row],[Order Date]],"yyyy-mm")</f>
        <v>2017-09</v>
      </c>
    </row>
    <row r="7085" spans="1:20"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YEAR(Table3[[#This Row],[Order Date]])</f>
        <v>2018</v>
      </c>
      <c r="T7085" t="str">
        <f>TEXT(Table3[[#This Row],[Order Date]],"yyyy-mm")</f>
        <v>2018-07</v>
      </c>
    </row>
    <row r="7086" spans="1:20"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YEAR(Table3[[#This Row],[Order Date]])</f>
        <v>2018</v>
      </c>
      <c r="T7086" t="str">
        <f>TEXT(Table3[[#This Row],[Order Date]],"yyyy-mm")</f>
        <v>2018-07</v>
      </c>
    </row>
    <row r="7087" spans="1:20"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YEAR(Table3[[#This Row],[Order Date]])</f>
        <v>2018</v>
      </c>
      <c r="T7087" t="str">
        <f>TEXT(Table3[[#This Row],[Order Date]],"yyyy-mm")</f>
        <v>2018-09</v>
      </c>
    </row>
    <row r="7088" spans="1:20"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YEAR(Table3[[#This Row],[Order Date]])</f>
        <v>2018</v>
      </c>
      <c r="T7088" t="str">
        <f>TEXT(Table3[[#This Row],[Order Date]],"yyyy-mm")</f>
        <v>2018-09</v>
      </c>
    </row>
    <row r="7089" spans="1:20"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YEAR(Table3[[#This Row],[Order Date]])</f>
        <v>2018</v>
      </c>
      <c r="T7089" t="str">
        <f>TEXT(Table3[[#This Row],[Order Date]],"yyyy-mm")</f>
        <v>2018-08</v>
      </c>
    </row>
    <row r="7090" spans="1:20"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YEAR(Table3[[#This Row],[Order Date]])</f>
        <v>2016</v>
      </c>
      <c r="T7090" t="str">
        <f>TEXT(Table3[[#This Row],[Order Date]],"yyyy-mm")</f>
        <v>2016-10</v>
      </c>
    </row>
    <row r="7091" spans="1:20"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YEAR(Table3[[#This Row],[Order Date]])</f>
        <v>2018</v>
      </c>
      <c r="T7091" t="str">
        <f>TEXT(Table3[[#This Row],[Order Date]],"yyyy-mm")</f>
        <v>2018-06</v>
      </c>
    </row>
    <row r="7092" spans="1:20"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YEAR(Table3[[#This Row],[Order Date]])</f>
        <v>2016</v>
      </c>
      <c r="T7092" t="str">
        <f>TEXT(Table3[[#This Row],[Order Date]],"yyyy-mm")</f>
        <v>2016-01</v>
      </c>
    </row>
    <row r="7093" spans="1:20"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YEAR(Table3[[#This Row],[Order Date]])</f>
        <v>2016</v>
      </c>
      <c r="T7093" t="str">
        <f>TEXT(Table3[[#This Row],[Order Date]],"yyyy-mm")</f>
        <v>2016-01</v>
      </c>
    </row>
    <row r="7094" spans="1:20"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YEAR(Table3[[#This Row],[Order Date]])</f>
        <v>2016</v>
      </c>
      <c r="T7094" t="str">
        <f>TEXT(Table3[[#This Row],[Order Date]],"yyyy-mm")</f>
        <v>2016-01</v>
      </c>
    </row>
    <row r="7095" spans="1:20"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YEAR(Table3[[#This Row],[Order Date]])</f>
        <v>2016</v>
      </c>
      <c r="T7095" t="str">
        <f>TEXT(Table3[[#This Row],[Order Date]],"yyyy-mm")</f>
        <v>2016-01</v>
      </c>
    </row>
    <row r="7096" spans="1:20"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YEAR(Table3[[#This Row],[Order Date]])</f>
        <v>2016</v>
      </c>
      <c r="T7096" t="str">
        <f>TEXT(Table3[[#This Row],[Order Date]],"yyyy-mm")</f>
        <v>2016-02</v>
      </c>
    </row>
    <row r="7097" spans="1:20"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YEAR(Table3[[#This Row],[Order Date]])</f>
        <v>2017</v>
      </c>
      <c r="T7097" t="str">
        <f>TEXT(Table3[[#This Row],[Order Date]],"yyyy-mm")</f>
        <v>2017-08</v>
      </c>
    </row>
    <row r="7098" spans="1:20"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YEAR(Table3[[#This Row],[Order Date]])</f>
        <v>2017</v>
      </c>
      <c r="T7098" t="str">
        <f>TEXT(Table3[[#This Row],[Order Date]],"yyyy-mm")</f>
        <v>2017-08</v>
      </c>
    </row>
    <row r="7099" spans="1:20"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YEAR(Table3[[#This Row],[Order Date]])</f>
        <v>2017</v>
      </c>
      <c r="T7099" t="str">
        <f>TEXT(Table3[[#This Row],[Order Date]],"yyyy-mm")</f>
        <v>2017-08</v>
      </c>
    </row>
    <row r="7100" spans="1:20"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YEAR(Table3[[#This Row],[Order Date]])</f>
        <v>2018</v>
      </c>
      <c r="T7100" t="str">
        <f>TEXT(Table3[[#This Row],[Order Date]],"yyyy-mm")</f>
        <v>2018-11</v>
      </c>
    </row>
    <row r="7101" spans="1:20"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YEAR(Table3[[#This Row],[Order Date]])</f>
        <v>2016</v>
      </c>
      <c r="T7101" t="str">
        <f>TEXT(Table3[[#This Row],[Order Date]],"yyyy-mm")</f>
        <v>2016-12</v>
      </c>
    </row>
    <row r="7102" spans="1:20"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YEAR(Table3[[#This Row],[Order Date]])</f>
        <v>2015</v>
      </c>
      <c r="T7102" t="str">
        <f>TEXT(Table3[[#This Row],[Order Date]],"yyyy-mm")</f>
        <v>2015-11</v>
      </c>
    </row>
    <row r="7103" spans="1:20"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YEAR(Table3[[#This Row],[Order Date]])</f>
        <v>2017</v>
      </c>
      <c r="T7103" t="str">
        <f>TEXT(Table3[[#This Row],[Order Date]],"yyyy-mm")</f>
        <v>2017-08</v>
      </c>
    </row>
    <row r="7104" spans="1:20"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YEAR(Table3[[#This Row],[Order Date]])</f>
        <v>2015</v>
      </c>
      <c r="T7104" t="str">
        <f>TEXT(Table3[[#This Row],[Order Date]],"yyyy-mm")</f>
        <v>2015-09</v>
      </c>
    </row>
    <row r="7105" spans="1:20"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YEAR(Table3[[#This Row],[Order Date]])</f>
        <v>2018</v>
      </c>
      <c r="T7105" t="str">
        <f>TEXT(Table3[[#This Row],[Order Date]],"yyyy-mm")</f>
        <v>2018-09</v>
      </c>
    </row>
    <row r="7106" spans="1:20"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YEAR(Table3[[#This Row],[Order Date]])</f>
        <v>2018</v>
      </c>
      <c r="T7106" t="str">
        <f>TEXT(Table3[[#This Row],[Order Date]],"yyyy-mm")</f>
        <v>2018-06</v>
      </c>
    </row>
    <row r="7107" spans="1:20"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YEAR(Table3[[#This Row],[Order Date]])</f>
        <v>2018</v>
      </c>
      <c r="T7107" t="str">
        <f>TEXT(Table3[[#This Row],[Order Date]],"yyyy-mm")</f>
        <v>2018-06</v>
      </c>
    </row>
    <row r="7108" spans="1:20"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YEAR(Table3[[#This Row],[Order Date]])</f>
        <v>2018</v>
      </c>
      <c r="T7108" t="str">
        <f>TEXT(Table3[[#This Row],[Order Date]],"yyyy-mm")</f>
        <v>2018-06</v>
      </c>
    </row>
    <row r="7109" spans="1:20"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YEAR(Table3[[#This Row],[Order Date]])</f>
        <v>2017</v>
      </c>
      <c r="T7109" t="str">
        <f>TEXT(Table3[[#This Row],[Order Date]],"yyyy-mm")</f>
        <v>2017-04</v>
      </c>
    </row>
    <row r="7110" spans="1:20"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YEAR(Table3[[#This Row],[Order Date]])</f>
        <v>2017</v>
      </c>
      <c r="T7110" t="str">
        <f>TEXT(Table3[[#This Row],[Order Date]],"yyyy-mm")</f>
        <v>2017-04</v>
      </c>
    </row>
    <row r="7111" spans="1:20"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YEAR(Table3[[#This Row],[Order Date]])</f>
        <v>2017</v>
      </c>
      <c r="T7111" t="str">
        <f>TEXT(Table3[[#This Row],[Order Date]],"yyyy-mm")</f>
        <v>2017-04</v>
      </c>
    </row>
    <row r="7112" spans="1:20"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YEAR(Table3[[#This Row],[Order Date]])</f>
        <v>2017</v>
      </c>
      <c r="T7112" t="str">
        <f>TEXT(Table3[[#This Row],[Order Date]],"yyyy-mm")</f>
        <v>2017-04</v>
      </c>
    </row>
    <row r="7113" spans="1:20"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YEAR(Table3[[#This Row],[Order Date]])</f>
        <v>2017</v>
      </c>
      <c r="T7113" t="str">
        <f>TEXT(Table3[[#This Row],[Order Date]],"yyyy-mm")</f>
        <v>2017-04</v>
      </c>
    </row>
    <row r="7114" spans="1:20"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YEAR(Table3[[#This Row],[Order Date]])</f>
        <v>2017</v>
      </c>
      <c r="T7114" t="str">
        <f>TEXT(Table3[[#This Row],[Order Date]],"yyyy-mm")</f>
        <v>2017-04</v>
      </c>
    </row>
    <row r="7115" spans="1:20"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YEAR(Table3[[#This Row],[Order Date]])</f>
        <v>2017</v>
      </c>
      <c r="T7115" t="str">
        <f>TEXT(Table3[[#This Row],[Order Date]],"yyyy-mm")</f>
        <v>2017-04</v>
      </c>
    </row>
    <row r="7116" spans="1:20"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YEAR(Table3[[#This Row],[Order Date]])</f>
        <v>2017</v>
      </c>
      <c r="T7116" t="str">
        <f>TEXT(Table3[[#This Row],[Order Date]],"yyyy-mm")</f>
        <v>2017-05</v>
      </c>
    </row>
    <row r="7117" spans="1:20"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YEAR(Table3[[#This Row],[Order Date]])</f>
        <v>2017</v>
      </c>
      <c r="T7117" t="str">
        <f>TEXT(Table3[[#This Row],[Order Date]],"yyyy-mm")</f>
        <v>2017-05</v>
      </c>
    </row>
    <row r="7118" spans="1:20"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YEAR(Table3[[#This Row],[Order Date]])</f>
        <v>2015</v>
      </c>
      <c r="T7118" t="str">
        <f>TEXT(Table3[[#This Row],[Order Date]],"yyyy-mm")</f>
        <v>2015-10</v>
      </c>
    </row>
    <row r="7119" spans="1:20"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YEAR(Table3[[#This Row],[Order Date]])</f>
        <v>2015</v>
      </c>
      <c r="T7119" t="str">
        <f>TEXT(Table3[[#This Row],[Order Date]],"yyyy-mm")</f>
        <v>2015-10</v>
      </c>
    </row>
    <row r="7120" spans="1:20"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YEAR(Table3[[#This Row],[Order Date]])</f>
        <v>2018</v>
      </c>
      <c r="T7120" t="str">
        <f>TEXT(Table3[[#This Row],[Order Date]],"yyyy-mm")</f>
        <v>2018-02</v>
      </c>
    </row>
    <row r="7121" spans="1:20"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YEAR(Table3[[#This Row],[Order Date]])</f>
        <v>2018</v>
      </c>
      <c r="T7121" t="str">
        <f>TEXT(Table3[[#This Row],[Order Date]],"yyyy-mm")</f>
        <v>2018-11</v>
      </c>
    </row>
    <row r="7122" spans="1:20"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YEAR(Table3[[#This Row],[Order Date]])</f>
        <v>2015</v>
      </c>
      <c r="T7122" t="str">
        <f>TEXT(Table3[[#This Row],[Order Date]],"yyyy-mm")</f>
        <v>2015-01</v>
      </c>
    </row>
    <row r="7123" spans="1:20"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YEAR(Table3[[#This Row],[Order Date]])</f>
        <v>2018</v>
      </c>
      <c r="T7123" t="str">
        <f>TEXT(Table3[[#This Row],[Order Date]],"yyyy-mm")</f>
        <v>2018-12</v>
      </c>
    </row>
    <row r="7124" spans="1:20"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YEAR(Table3[[#This Row],[Order Date]])</f>
        <v>2018</v>
      </c>
      <c r="T7124" t="str">
        <f>TEXT(Table3[[#This Row],[Order Date]],"yyyy-mm")</f>
        <v>2018-12</v>
      </c>
    </row>
    <row r="7125" spans="1:20"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YEAR(Table3[[#This Row],[Order Date]])</f>
        <v>2016</v>
      </c>
      <c r="T7125" t="str">
        <f>TEXT(Table3[[#This Row],[Order Date]],"yyyy-mm")</f>
        <v>2016-08</v>
      </c>
    </row>
    <row r="7126" spans="1:20"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YEAR(Table3[[#This Row],[Order Date]])</f>
        <v>2016</v>
      </c>
      <c r="T7126" t="str">
        <f>TEXT(Table3[[#This Row],[Order Date]],"yyyy-mm")</f>
        <v>2016-08</v>
      </c>
    </row>
    <row r="7127" spans="1:20"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YEAR(Table3[[#This Row],[Order Date]])</f>
        <v>2017</v>
      </c>
      <c r="T7127" t="str">
        <f>TEXT(Table3[[#This Row],[Order Date]],"yyyy-mm")</f>
        <v>2017-09</v>
      </c>
    </row>
    <row r="7128" spans="1:20"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YEAR(Table3[[#This Row],[Order Date]])</f>
        <v>2017</v>
      </c>
      <c r="T7128" t="str">
        <f>TEXT(Table3[[#This Row],[Order Date]],"yyyy-mm")</f>
        <v>2017-09</v>
      </c>
    </row>
    <row r="7129" spans="1:20"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YEAR(Table3[[#This Row],[Order Date]])</f>
        <v>2017</v>
      </c>
      <c r="T7129" t="str">
        <f>TEXT(Table3[[#This Row],[Order Date]],"yyyy-mm")</f>
        <v>2017-11</v>
      </c>
    </row>
    <row r="7130" spans="1:20"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YEAR(Table3[[#This Row],[Order Date]])</f>
        <v>2017</v>
      </c>
      <c r="T7130" t="str">
        <f>TEXT(Table3[[#This Row],[Order Date]],"yyyy-mm")</f>
        <v>2017-11</v>
      </c>
    </row>
    <row r="7131" spans="1:20"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YEAR(Table3[[#This Row],[Order Date]])</f>
        <v>2017</v>
      </c>
      <c r="T7131" t="str">
        <f>TEXT(Table3[[#This Row],[Order Date]],"yyyy-mm")</f>
        <v>2017-04</v>
      </c>
    </row>
    <row r="7132" spans="1:20"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YEAR(Table3[[#This Row],[Order Date]])</f>
        <v>2017</v>
      </c>
      <c r="T7132" t="str">
        <f>TEXT(Table3[[#This Row],[Order Date]],"yyyy-mm")</f>
        <v>2017-04</v>
      </c>
    </row>
    <row r="7133" spans="1:20"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YEAR(Table3[[#This Row],[Order Date]])</f>
        <v>2018</v>
      </c>
      <c r="T7133" t="str">
        <f>TEXT(Table3[[#This Row],[Order Date]],"yyyy-mm")</f>
        <v>2018-11</v>
      </c>
    </row>
    <row r="7134" spans="1:20"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YEAR(Table3[[#This Row],[Order Date]])</f>
        <v>2018</v>
      </c>
      <c r="T7134" t="str">
        <f>TEXT(Table3[[#This Row],[Order Date]],"yyyy-mm")</f>
        <v>2018-11</v>
      </c>
    </row>
    <row r="7135" spans="1:20"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YEAR(Table3[[#This Row],[Order Date]])</f>
        <v>2018</v>
      </c>
      <c r="T7135" t="str">
        <f>TEXT(Table3[[#This Row],[Order Date]],"yyyy-mm")</f>
        <v>2018-11</v>
      </c>
    </row>
    <row r="7136" spans="1:20"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YEAR(Table3[[#This Row],[Order Date]])</f>
        <v>2018</v>
      </c>
      <c r="T7136" t="str">
        <f>TEXT(Table3[[#This Row],[Order Date]],"yyyy-mm")</f>
        <v>2018-11</v>
      </c>
    </row>
    <row r="7137" spans="1:20"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YEAR(Table3[[#This Row],[Order Date]])</f>
        <v>2018</v>
      </c>
      <c r="T7137" t="str">
        <f>TEXT(Table3[[#This Row],[Order Date]],"yyyy-mm")</f>
        <v>2018-11</v>
      </c>
    </row>
    <row r="7138" spans="1:20"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YEAR(Table3[[#This Row],[Order Date]])</f>
        <v>2016</v>
      </c>
      <c r="T7138" t="str">
        <f>TEXT(Table3[[#This Row],[Order Date]],"yyyy-mm")</f>
        <v>2016-11</v>
      </c>
    </row>
    <row r="7139" spans="1:20"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YEAR(Table3[[#This Row],[Order Date]])</f>
        <v>2016</v>
      </c>
      <c r="T7139" t="str">
        <f>TEXT(Table3[[#This Row],[Order Date]],"yyyy-mm")</f>
        <v>2016-11</v>
      </c>
    </row>
    <row r="7140" spans="1:20"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YEAR(Table3[[#This Row],[Order Date]])</f>
        <v>2016</v>
      </c>
      <c r="T7140" t="str">
        <f>TEXT(Table3[[#This Row],[Order Date]],"yyyy-mm")</f>
        <v>2016-11</v>
      </c>
    </row>
    <row r="7141" spans="1:20"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YEAR(Table3[[#This Row],[Order Date]])</f>
        <v>2016</v>
      </c>
      <c r="T7141" t="str">
        <f>TEXT(Table3[[#This Row],[Order Date]],"yyyy-mm")</f>
        <v>2016-11</v>
      </c>
    </row>
    <row r="7142" spans="1:20"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YEAR(Table3[[#This Row],[Order Date]])</f>
        <v>2018</v>
      </c>
      <c r="T7142" t="str">
        <f>TEXT(Table3[[#This Row],[Order Date]],"yyyy-mm")</f>
        <v>2018-09</v>
      </c>
    </row>
    <row r="7143" spans="1:20"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YEAR(Table3[[#This Row],[Order Date]])</f>
        <v>2018</v>
      </c>
      <c r="T7143" t="str">
        <f>TEXT(Table3[[#This Row],[Order Date]],"yyyy-mm")</f>
        <v>2018-09</v>
      </c>
    </row>
    <row r="7144" spans="1:20"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YEAR(Table3[[#This Row],[Order Date]])</f>
        <v>2015</v>
      </c>
      <c r="T7144" t="str">
        <f>TEXT(Table3[[#This Row],[Order Date]],"yyyy-mm")</f>
        <v>2015-11</v>
      </c>
    </row>
    <row r="7145" spans="1:20"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YEAR(Table3[[#This Row],[Order Date]])</f>
        <v>2018</v>
      </c>
      <c r="T7145" t="str">
        <f>TEXT(Table3[[#This Row],[Order Date]],"yyyy-mm")</f>
        <v>2018-03</v>
      </c>
    </row>
    <row r="7146" spans="1:20"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YEAR(Table3[[#This Row],[Order Date]])</f>
        <v>2018</v>
      </c>
      <c r="T7146" t="str">
        <f>TEXT(Table3[[#This Row],[Order Date]],"yyyy-mm")</f>
        <v>2018-03</v>
      </c>
    </row>
    <row r="7147" spans="1:20"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YEAR(Table3[[#This Row],[Order Date]])</f>
        <v>2018</v>
      </c>
      <c r="T7147" t="str">
        <f>TEXT(Table3[[#This Row],[Order Date]],"yyyy-mm")</f>
        <v>2018-03</v>
      </c>
    </row>
    <row r="7148" spans="1:20"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YEAR(Table3[[#This Row],[Order Date]])</f>
        <v>2018</v>
      </c>
      <c r="T7148" t="str">
        <f>TEXT(Table3[[#This Row],[Order Date]],"yyyy-mm")</f>
        <v>2018-03</v>
      </c>
    </row>
    <row r="7149" spans="1:20"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YEAR(Table3[[#This Row],[Order Date]])</f>
        <v>2017</v>
      </c>
      <c r="T7149" t="str">
        <f>TEXT(Table3[[#This Row],[Order Date]],"yyyy-mm")</f>
        <v>2017-06</v>
      </c>
    </row>
    <row r="7150" spans="1:20"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YEAR(Table3[[#This Row],[Order Date]])</f>
        <v>2017</v>
      </c>
      <c r="T7150" t="str">
        <f>TEXT(Table3[[#This Row],[Order Date]],"yyyy-mm")</f>
        <v>2017-06</v>
      </c>
    </row>
    <row r="7151" spans="1:20"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YEAR(Table3[[#This Row],[Order Date]])</f>
        <v>2016</v>
      </c>
      <c r="T7151" t="str">
        <f>TEXT(Table3[[#This Row],[Order Date]],"yyyy-mm")</f>
        <v>2016-06</v>
      </c>
    </row>
    <row r="7152" spans="1:20"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YEAR(Table3[[#This Row],[Order Date]])</f>
        <v>2018</v>
      </c>
      <c r="T7152" t="str">
        <f>TEXT(Table3[[#This Row],[Order Date]],"yyyy-mm")</f>
        <v>2018-12</v>
      </c>
    </row>
    <row r="7153" spans="1:20"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YEAR(Table3[[#This Row],[Order Date]])</f>
        <v>2018</v>
      </c>
      <c r="T7153" t="str">
        <f>TEXT(Table3[[#This Row],[Order Date]],"yyyy-mm")</f>
        <v>2018-12</v>
      </c>
    </row>
    <row r="7154" spans="1:20"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YEAR(Table3[[#This Row],[Order Date]])</f>
        <v>2015</v>
      </c>
      <c r="T7154" t="str">
        <f>TEXT(Table3[[#This Row],[Order Date]],"yyyy-mm")</f>
        <v>2015-10</v>
      </c>
    </row>
    <row r="7155" spans="1:20"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YEAR(Table3[[#This Row],[Order Date]])</f>
        <v>2016</v>
      </c>
      <c r="T7155" t="str">
        <f>TEXT(Table3[[#This Row],[Order Date]],"yyyy-mm")</f>
        <v>2016-12</v>
      </c>
    </row>
    <row r="7156" spans="1:20"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YEAR(Table3[[#This Row],[Order Date]])</f>
        <v>2016</v>
      </c>
      <c r="T7156" t="str">
        <f>TEXT(Table3[[#This Row],[Order Date]],"yyyy-mm")</f>
        <v>2016-12</v>
      </c>
    </row>
    <row r="7157" spans="1:20"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YEAR(Table3[[#This Row],[Order Date]])</f>
        <v>2016</v>
      </c>
      <c r="T7157" t="str">
        <f>TEXT(Table3[[#This Row],[Order Date]],"yyyy-mm")</f>
        <v>2016-12</v>
      </c>
    </row>
    <row r="7158" spans="1:20"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YEAR(Table3[[#This Row],[Order Date]])</f>
        <v>2018</v>
      </c>
      <c r="T7158" t="str">
        <f>TEXT(Table3[[#This Row],[Order Date]],"yyyy-mm")</f>
        <v>2018-04</v>
      </c>
    </row>
    <row r="7159" spans="1:20"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YEAR(Table3[[#This Row],[Order Date]])</f>
        <v>2017</v>
      </c>
      <c r="T7159" t="str">
        <f>TEXT(Table3[[#This Row],[Order Date]],"yyyy-mm")</f>
        <v>2017-03</v>
      </c>
    </row>
    <row r="7160" spans="1:20"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YEAR(Table3[[#This Row],[Order Date]])</f>
        <v>2017</v>
      </c>
      <c r="T7160" t="str">
        <f>TEXT(Table3[[#This Row],[Order Date]],"yyyy-mm")</f>
        <v>2017-03</v>
      </c>
    </row>
    <row r="7161" spans="1:20"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YEAR(Table3[[#This Row],[Order Date]])</f>
        <v>2016</v>
      </c>
      <c r="T7161" t="str">
        <f>TEXT(Table3[[#This Row],[Order Date]],"yyyy-mm")</f>
        <v>2016-05</v>
      </c>
    </row>
    <row r="7162" spans="1:20"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YEAR(Table3[[#This Row],[Order Date]])</f>
        <v>2016</v>
      </c>
      <c r="T7162" t="str">
        <f>TEXT(Table3[[#This Row],[Order Date]],"yyyy-mm")</f>
        <v>2016-05</v>
      </c>
    </row>
    <row r="7163" spans="1:20"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YEAR(Table3[[#This Row],[Order Date]])</f>
        <v>2015</v>
      </c>
      <c r="T7163" t="str">
        <f>TEXT(Table3[[#This Row],[Order Date]],"yyyy-mm")</f>
        <v>2015-07</v>
      </c>
    </row>
    <row r="7164" spans="1:20"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YEAR(Table3[[#This Row],[Order Date]])</f>
        <v>2015</v>
      </c>
      <c r="T7164" t="str">
        <f>TEXT(Table3[[#This Row],[Order Date]],"yyyy-mm")</f>
        <v>2015-07</v>
      </c>
    </row>
    <row r="7165" spans="1:20"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YEAR(Table3[[#This Row],[Order Date]])</f>
        <v>2015</v>
      </c>
      <c r="T7165" t="str">
        <f>TEXT(Table3[[#This Row],[Order Date]],"yyyy-mm")</f>
        <v>2015-04</v>
      </c>
    </row>
    <row r="7166" spans="1:20"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YEAR(Table3[[#This Row],[Order Date]])</f>
        <v>2015</v>
      </c>
      <c r="T7166" t="str">
        <f>TEXT(Table3[[#This Row],[Order Date]],"yyyy-mm")</f>
        <v>2015-04</v>
      </c>
    </row>
    <row r="7167" spans="1:20"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YEAR(Table3[[#This Row],[Order Date]])</f>
        <v>2017</v>
      </c>
      <c r="T7167" t="str">
        <f>TEXT(Table3[[#This Row],[Order Date]],"yyyy-mm")</f>
        <v>2017-09</v>
      </c>
    </row>
    <row r="7168" spans="1:20"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YEAR(Table3[[#This Row],[Order Date]])</f>
        <v>2015</v>
      </c>
      <c r="T7168" t="str">
        <f>TEXT(Table3[[#This Row],[Order Date]],"yyyy-mm")</f>
        <v>2015-07</v>
      </c>
    </row>
    <row r="7169" spans="1:20"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YEAR(Table3[[#This Row],[Order Date]])</f>
        <v>2015</v>
      </c>
      <c r="T7169" t="str">
        <f>TEXT(Table3[[#This Row],[Order Date]],"yyyy-mm")</f>
        <v>2015-07</v>
      </c>
    </row>
    <row r="7170" spans="1:20"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YEAR(Table3[[#This Row],[Order Date]])</f>
        <v>2015</v>
      </c>
      <c r="T7170" t="str">
        <f>TEXT(Table3[[#This Row],[Order Date]],"yyyy-mm")</f>
        <v>2015-07</v>
      </c>
    </row>
    <row r="7171" spans="1:20"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YEAR(Table3[[#This Row],[Order Date]])</f>
        <v>2015</v>
      </c>
      <c r="T7171" t="str">
        <f>TEXT(Table3[[#This Row],[Order Date]],"yyyy-mm")</f>
        <v>2015-07</v>
      </c>
    </row>
    <row r="7172" spans="1:20"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YEAR(Table3[[#This Row],[Order Date]])</f>
        <v>2018</v>
      </c>
      <c r="T7172" t="str">
        <f>TEXT(Table3[[#This Row],[Order Date]],"yyyy-mm")</f>
        <v>2018-10</v>
      </c>
    </row>
    <row r="7173" spans="1:20"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YEAR(Table3[[#This Row],[Order Date]])</f>
        <v>2018</v>
      </c>
      <c r="T7173" t="str">
        <f>TEXT(Table3[[#This Row],[Order Date]],"yyyy-mm")</f>
        <v>2018-04</v>
      </c>
    </row>
    <row r="7174" spans="1:20"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YEAR(Table3[[#This Row],[Order Date]])</f>
        <v>2018</v>
      </c>
      <c r="T7174" t="str">
        <f>TEXT(Table3[[#This Row],[Order Date]],"yyyy-mm")</f>
        <v>2018-03</v>
      </c>
    </row>
    <row r="7175" spans="1:20"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YEAR(Table3[[#This Row],[Order Date]])</f>
        <v>2018</v>
      </c>
      <c r="T7175" t="str">
        <f>TEXT(Table3[[#This Row],[Order Date]],"yyyy-mm")</f>
        <v>2018-03</v>
      </c>
    </row>
    <row r="7176" spans="1:20"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YEAR(Table3[[#This Row],[Order Date]])</f>
        <v>2018</v>
      </c>
      <c r="T7176" t="str">
        <f>TEXT(Table3[[#This Row],[Order Date]],"yyyy-mm")</f>
        <v>2018-03</v>
      </c>
    </row>
    <row r="7177" spans="1:20"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YEAR(Table3[[#This Row],[Order Date]])</f>
        <v>2018</v>
      </c>
      <c r="T7177" t="str">
        <f>TEXT(Table3[[#This Row],[Order Date]],"yyyy-mm")</f>
        <v>2018-03</v>
      </c>
    </row>
    <row r="7178" spans="1:20"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YEAR(Table3[[#This Row],[Order Date]])</f>
        <v>2018</v>
      </c>
      <c r="T7178" t="str">
        <f>TEXT(Table3[[#This Row],[Order Date]],"yyyy-mm")</f>
        <v>2018-03</v>
      </c>
    </row>
    <row r="7179" spans="1:20"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YEAR(Table3[[#This Row],[Order Date]])</f>
        <v>2018</v>
      </c>
      <c r="T7179" t="str">
        <f>TEXT(Table3[[#This Row],[Order Date]],"yyyy-mm")</f>
        <v>2018-05</v>
      </c>
    </row>
    <row r="7180" spans="1:20"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YEAR(Table3[[#This Row],[Order Date]])</f>
        <v>2018</v>
      </c>
      <c r="T7180" t="str">
        <f>TEXT(Table3[[#This Row],[Order Date]],"yyyy-mm")</f>
        <v>2018-05</v>
      </c>
    </row>
    <row r="7181" spans="1:20"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YEAR(Table3[[#This Row],[Order Date]])</f>
        <v>2017</v>
      </c>
      <c r="T7181" t="str">
        <f>TEXT(Table3[[#This Row],[Order Date]],"yyyy-mm")</f>
        <v>2017-11</v>
      </c>
    </row>
    <row r="7182" spans="1:20"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YEAR(Table3[[#This Row],[Order Date]])</f>
        <v>2015</v>
      </c>
      <c r="T7182" t="str">
        <f>TEXT(Table3[[#This Row],[Order Date]],"yyyy-mm")</f>
        <v>2015-01</v>
      </c>
    </row>
    <row r="7183" spans="1:20"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YEAR(Table3[[#This Row],[Order Date]])</f>
        <v>2017</v>
      </c>
      <c r="T7183" t="str">
        <f>TEXT(Table3[[#This Row],[Order Date]],"yyyy-mm")</f>
        <v>2017-12</v>
      </c>
    </row>
    <row r="7184" spans="1:20"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YEAR(Table3[[#This Row],[Order Date]])</f>
        <v>2018</v>
      </c>
      <c r="T7184" t="str">
        <f>TEXT(Table3[[#This Row],[Order Date]],"yyyy-mm")</f>
        <v>2018-04</v>
      </c>
    </row>
    <row r="7185" spans="1:20"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YEAR(Table3[[#This Row],[Order Date]])</f>
        <v>2018</v>
      </c>
      <c r="T7185" t="str">
        <f>TEXT(Table3[[#This Row],[Order Date]],"yyyy-mm")</f>
        <v>2018-04</v>
      </c>
    </row>
    <row r="7186" spans="1:20"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YEAR(Table3[[#This Row],[Order Date]])</f>
        <v>2018</v>
      </c>
      <c r="T7186" t="str">
        <f>TEXT(Table3[[#This Row],[Order Date]],"yyyy-mm")</f>
        <v>2018-08</v>
      </c>
    </row>
    <row r="7187" spans="1:20"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YEAR(Table3[[#This Row],[Order Date]])</f>
        <v>2018</v>
      </c>
      <c r="T7187" t="str">
        <f>TEXT(Table3[[#This Row],[Order Date]],"yyyy-mm")</f>
        <v>2018-08</v>
      </c>
    </row>
    <row r="7188" spans="1:20"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YEAR(Table3[[#This Row],[Order Date]])</f>
        <v>2018</v>
      </c>
      <c r="T7188" t="str">
        <f>TEXT(Table3[[#This Row],[Order Date]],"yyyy-mm")</f>
        <v>2018-08</v>
      </c>
    </row>
    <row r="7189" spans="1:20"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YEAR(Table3[[#This Row],[Order Date]])</f>
        <v>2018</v>
      </c>
      <c r="T7189" t="str">
        <f>TEXT(Table3[[#This Row],[Order Date]],"yyyy-mm")</f>
        <v>2018-08</v>
      </c>
    </row>
    <row r="7190" spans="1:20"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YEAR(Table3[[#This Row],[Order Date]])</f>
        <v>2018</v>
      </c>
      <c r="T7190" t="str">
        <f>TEXT(Table3[[#This Row],[Order Date]],"yyyy-mm")</f>
        <v>2018-08</v>
      </c>
    </row>
    <row r="7191" spans="1:20"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YEAR(Table3[[#This Row],[Order Date]])</f>
        <v>2017</v>
      </c>
      <c r="T7191" t="str">
        <f>TEXT(Table3[[#This Row],[Order Date]],"yyyy-mm")</f>
        <v>2017-11</v>
      </c>
    </row>
    <row r="7192" spans="1:20"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YEAR(Table3[[#This Row],[Order Date]])</f>
        <v>2017</v>
      </c>
      <c r="T7192" t="str">
        <f>TEXT(Table3[[#This Row],[Order Date]],"yyyy-mm")</f>
        <v>2017-11</v>
      </c>
    </row>
    <row r="7193" spans="1:20"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YEAR(Table3[[#This Row],[Order Date]])</f>
        <v>2017</v>
      </c>
      <c r="T7193" t="str">
        <f>TEXT(Table3[[#This Row],[Order Date]],"yyyy-mm")</f>
        <v>2017-10</v>
      </c>
    </row>
    <row r="7194" spans="1:20"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YEAR(Table3[[#This Row],[Order Date]])</f>
        <v>2017</v>
      </c>
      <c r="T7194" t="str">
        <f>TEXT(Table3[[#This Row],[Order Date]],"yyyy-mm")</f>
        <v>2017-10</v>
      </c>
    </row>
    <row r="7195" spans="1:20"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YEAR(Table3[[#This Row],[Order Date]])</f>
        <v>2017</v>
      </c>
      <c r="T7195" t="str">
        <f>TEXT(Table3[[#This Row],[Order Date]],"yyyy-mm")</f>
        <v>2017-02</v>
      </c>
    </row>
    <row r="7196" spans="1:20"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YEAR(Table3[[#This Row],[Order Date]])</f>
        <v>2017</v>
      </c>
      <c r="T7196" t="str">
        <f>TEXT(Table3[[#This Row],[Order Date]],"yyyy-mm")</f>
        <v>2017-02</v>
      </c>
    </row>
    <row r="7197" spans="1:20"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YEAR(Table3[[#This Row],[Order Date]])</f>
        <v>2017</v>
      </c>
      <c r="T7197" t="str">
        <f>TEXT(Table3[[#This Row],[Order Date]],"yyyy-mm")</f>
        <v>2017-11</v>
      </c>
    </row>
    <row r="7198" spans="1:20"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YEAR(Table3[[#This Row],[Order Date]])</f>
        <v>2015</v>
      </c>
      <c r="T7198" t="str">
        <f>TEXT(Table3[[#This Row],[Order Date]],"yyyy-mm")</f>
        <v>2015-04</v>
      </c>
    </row>
    <row r="7199" spans="1:20"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YEAR(Table3[[#This Row],[Order Date]])</f>
        <v>2015</v>
      </c>
      <c r="T7199" t="str">
        <f>TEXT(Table3[[#This Row],[Order Date]],"yyyy-mm")</f>
        <v>2015-04</v>
      </c>
    </row>
    <row r="7200" spans="1:20"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YEAR(Table3[[#This Row],[Order Date]])</f>
        <v>2016</v>
      </c>
      <c r="T7200" t="str">
        <f>TEXT(Table3[[#This Row],[Order Date]],"yyyy-mm")</f>
        <v>2016-08</v>
      </c>
    </row>
    <row r="7201" spans="1:20"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YEAR(Table3[[#This Row],[Order Date]])</f>
        <v>2016</v>
      </c>
      <c r="T7201" t="str">
        <f>TEXT(Table3[[#This Row],[Order Date]],"yyyy-mm")</f>
        <v>2016-08</v>
      </c>
    </row>
    <row r="7202" spans="1:20"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YEAR(Table3[[#This Row],[Order Date]])</f>
        <v>2017</v>
      </c>
      <c r="T7202" t="str">
        <f>TEXT(Table3[[#This Row],[Order Date]],"yyyy-mm")</f>
        <v>2017-11</v>
      </c>
    </row>
    <row r="7203" spans="1:20"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YEAR(Table3[[#This Row],[Order Date]])</f>
        <v>2017</v>
      </c>
      <c r="T7203" t="str">
        <f>TEXT(Table3[[#This Row],[Order Date]],"yyyy-mm")</f>
        <v>2017-11</v>
      </c>
    </row>
    <row r="7204" spans="1:20"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YEAR(Table3[[#This Row],[Order Date]])</f>
        <v>2017</v>
      </c>
      <c r="T7204" t="str">
        <f>TEXT(Table3[[#This Row],[Order Date]],"yyyy-mm")</f>
        <v>2017-10</v>
      </c>
    </row>
    <row r="7205" spans="1:20"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YEAR(Table3[[#This Row],[Order Date]])</f>
        <v>2015</v>
      </c>
      <c r="T7205" t="str">
        <f>TEXT(Table3[[#This Row],[Order Date]],"yyyy-mm")</f>
        <v>2015-12</v>
      </c>
    </row>
    <row r="7206" spans="1:20"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YEAR(Table3[[#This Row],[Order Date]])</f>
        <v>2016</v>
      </c>
      <c r="T7206" t="str">
        <f>TEXT(Table3[[#This Row],[Order Date]],"yyyy-mm")</f>
        <v>2016-09</v>
      </c>
    </row>
    <row r="7207" spans="1:20"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YEAR(Table3[[#This Row],[Order Date]])</f>
        <v>2018</v>
      </c>
      <c r="T7207" t="str">
        <f>TEXT(Table3[[#This Row],[Order Date]],"yyyy-mm")</f>
        <v>2018-10</v>
      </c>
    </row>
    <row r="7208" spans="1:20"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YEAR(Table3[[#This Row],[Order Date]])</f>
        <v>2018</v>
      </c>
      <c r="T7208" t="str">
        <f>TEXT(Table3[[#This Row],[Order Date]],"yyyy-mm")</f>
        <v>2018-10</v>
      </c>
    </row>
    <row r="7209" spans="1:20"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YEAR(Table3[[#This Row],[Order Date]])</f>
        <v>2017</v>
      </c>
      <c r="T7209" t="str">
        <f>TEXT(Table3[[#This Row],[Order Date]],"yyyy-mm")</f>
        <v>2017-09</v>
      </c>
    </row>
    <row r="7210" spans="1:20"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YEAR(Table3[[#This Row],[Order Date]])</f>
        <v>2017</v>
      </c>
      <c r="T7210" t="str">
        <f>TEXT(Table3[[#This Row],[Order Date]],"yyyy-mm")</f>
        <v>2017-09</v>
      </c>
    </row>
    <row r="7211" spans="1:20"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YEAR(Table3[[#This Row],[Order Date]])</f>
        <v>2017</v>
      </c>
      <c r="T7211" t="str">
        <f>TEXT(Table3[[#This Row],[Order Date]],"yyyy-mm")</f>
        <v>2017-09</v>
      </c>
    </row>
    <row r="7212" spans="1:20"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YEAR(Table3[[#This Row],[Order Date]])</f>
        <v>2017</v>
      </c>
      <c r="T7212" t="str">
        <f>TEXT(Table3[[#This Row],[Order Date]],"yyyy-mm")</f>
        <v>2017-06</v>
      </c>
    </row>
    <row r="7213" spans="1:20"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YEAR(Table3[[#This Row],[Order Date]])</f>
        <v>2017</v>
      </c>
      <c r="T7213" t="str">
        <f>TEXT(Table3[[#This Row],[Order Date]],"yyyy-mm")</f>
        <v>2017-06</v>
      </c>
    </row>
    <row r="7214" spans="1:20"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YEAR(Table3[[#This Row],[Order Date]])</f>
        <v>2017</v>
      </c>
      <c r="T7214" t="str">
        <f>TEXT(Table3[[#This Row],[Order Date]],"yyyy-mm")</f>
        <v>2017-06</v>
      </c>
    </row>
    <row r="7215" spans="1:20"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YEAR(Table3[[#This Row],[Order Date]])</f>
        <v>2018</v>
      </c>
      <c r="T7215" t="str">
        <f>TEXT(Table3[[#This Row],[Order Date]],"yyyy-mm")</f>
        <v>2018-10</v>
      </c>
    </row>
    <row r="7216" spans="1:20"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YEAR(Table3[[#This Row],[Order Date]])</f>
        <v>2016</v>
      </c>
      <c r="T7216" t="str">
        <f>TEXT(Table3[[#This Row],[Order Date]],"yyyy-mm")</f>
        <v>2016-09</v>
      </c>
    </row>
    <row r="7217" spans="1:20"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YEAR(Table3[[#This Row],[Order Date]])</f>
        <v>2016</v>
      </c>
      <c r="T7217" t="str">
        <f>TEXT(Table3[[#This Row],[Order Date]],"yyyy-mm")</f>
        <v>2016-09</v>
      </c>
    </row>
    <row r="7218" spans="1:20"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YEAR(Table3[[#This Row],[Order Date]])</f>
        <v>2016</v>
      </c>
      <c r="T7218" t="str">
        <f>TEXT(Table3[[#This Row],[Order Date]],"yyyy-mm")</f>
        <v>2016-05</v>
      </c>
    </row>
    <row r="7219" spans="1:20"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YEAR(Table3[[#This Row],[Order Date]])</f>
        <v>2016</v>
      </c>
      <c r="T7219" t="str">
        <f>TEXT(Table3[[#This Row],[Order Date]],"yyyy-mm")</f>
        <v>2016-05</v>
      </c>
    </row>
    <row r="7220" spans="1:20"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YEAR(Table3[[#This Row],[Order Date]])</f>
        <v>2016</v>
      </c>
      <c r="T7220" t="str">
        <f>TEXT(Table3[[#This Row],[Order Date]],"yyyy-mm")</f>
        <v>2016-05</v>
      </c>
    </row>
    <row r="7221" spans="1:20"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YEAR(Table3[[#This Row],[Order Date]])</f>
        <v>2016</v>
      </c>
      <c r="T7221" t="str">
        <f>TEXT(Table3[[#This Row],[Order Date]],"yyyy-mm")</f>
        <v>2016-05</v>
      </c>
    </row>
    <row r="7222" spans="1:20"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YEAR(Table3[[#This Row],[Order Date]])</f>
        <v>2018</v>
      </c>
      <c r="T7222" t="str">
        <f>TEXT(Table3[[#This Row],[Order Date]],"yyyy-mm")</f>
        <v>2018-01</v>
      </c>
    </row>
    <row r="7223" spans="1:20"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YEAR(Table3[[#This Row],[Order Date]])</f>
        <v>2018</v>
      </c>
      <c r="T7223" t="str">
        <f>TEXT(Table3[[#This Row],[Order Date]],"yyyy-mm")</f>
        <v>2018-01</v>
      </c>
    </row>
    <row r="7224" spans="1:20"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YEAR(Table3[[#This Row],[Order Date]])</f>
        <v>2018</v>
      </c>
      <c r="T7224" t="str">
        <f>TEXT(Table3[[#This Row],[Order Date]],"yyyy-mm")</f>
        <v>2018-09</v>
      </c>
    </row>
    <row r="7225" spans="1:20"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YEAR(Table3[[#This Row],[Order Date]])</f>
        <v>2017</v>
      </c>
      <c r="T7225" t="str">
        <f>TEXT(Table3[[#This Row],[Order Date]],"yyyy-mm")</f>
        <v>2017-07</v>
      </c>
    </row>
    <row r="7226" spans="1:20"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YEAR(Table3[[#This Row],[Order Date]])</f>
        <v>2017</v>
      </c>
      <c r="T7226" t="str">
        <f>TEXT(Table3[[#This Row],[Order Date]],"yyyy-mm")</f>
        <v>2017-07</v>
      </c>
    </row>
    <row r="7227" spans="1:20"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YEAR(Table3[[#This Row],[Order Date]])</f>
        <v>2017</v>
      </c>
      <c r="T7227" t="str">
        <f>TEXT(Table3[[#This Row],[Order Date]],"yyyy-mm")</f>
        <v>2017-07</v>
      </c>
    </row>
    <row r="7228" spans="1:20"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YEAR(Table3[[#This Row],[Order Date]])</f>
        <v>2018</v>
      </c>
      <c r="T7228" t="str">
        <f>TEXT(Table3[[#This Row],[Order Date]],"yyyy-mm")</f>
        <v>2018-02</v>
      </c>
    </row>
    <row r="7229" spans="1:20"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YEAR(Table3[[#This Row],[Order Date]])</f>
        <v>2018</v>
      </c>
      <c r="T7229" t="str">
        <f>TEXT(Table3[[#This Row],[Order Date]],"yyyy-mm")</f>
        <v>2018-02</v>
      </c>
    </row>
    <row r="7230" spans="1:20"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YEAR(Table3[[#This Row],[Order Date]])</f>
        <v>2015</v>
      </c>
      <c r="T7230" t="str">
        <f>TEXT(Table3[[#This Row],[Order Date]],"yyyy-mm")</f>
        <v>2015-07</v>
      </c>
    </row>
    <row r="7231" spans="1:20"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YEAR(Table3[[#This Row],[Order Date]])</f>
        <v>2015</v>
      </c>
      <c r="T7231" t="str">
        <f>TEXT(Table3[[#This Row],[Order Date]],"yyyy-mm")</f>
        <v>2015-07</v>
      </c>
    </row>
    <row r="7232" spans="1:20"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YEAR(Table3[[#This Row],[Order Date]])</f>
        <v>2018</v>
      </c>
      <c r="T7232" t="str">
        <f>TEXT(Table3[[#This Row],[Order Date]],"yyyy-mm")</f>
        <v>2018-03</v>
      </c>
    </row>
    <row r="7233" spans="1:20"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YEAR(Table3[[#This Row],[Order Date]])</f>
        <v>2018</v>
      </c>
      <c r="T7233" t="str">
        <f>TEXT(Table3[[#This Row],[Order Date]],"yyyy-mm")</f>
        <v>2018-03</v>
      </c>
    </row>
    <row r="7234" spans="1:20"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YEAR(Table3[[#This Row],[Order Date]])</f>
        <v>2018</v>
      </c>
      <c r="T7234" t="str">
        <f>TEXT(Table3[[#This Row],[Order Date]],"yyyy-mm")</f>
        <v>2018-03</v>
      </c>
    </row>
    <row r="7235" spans="1:20"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YEAR(Table3[[#This Row],[Order Date]])</f>
        <v>2017</v>
      </c>
      <c r="T7235" t="str">
        <f>TEXT(Table3[[#This Row],[Order Date]],"yyyy-mm")</f>
        <v>2017-03</v>
      </c>
    </row>
    <row r="7236" spans="1:20"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YEAR(Table3[[#This Row],[Order Date]])</f>
        <v>2017</v>
      </c>
      <c r="T7236" t="str">
        <f>TEXT(Table3[[#This Row],[Order Date]],"yyyy-mm")</f>
        <v>2017-03</v>
      </c>
    </row>
    <row r="7237" spans="1:20"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YEAR(Table3[[#This Row],[Order Date]])</f>
        <v>2017</v>
      </c>
      <c r="T7237" t="str">
        <f>TEXT(Table3[[#This Row],[Order Date]],"yyyy-mm")</f>
        <v>2017-03</v>
      </c>
    </row>
    <row r="7238" spans="1:20"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YEAR(Table3[[#This Row],[Order Date]])</f>
        <v>2015</v>
      </c>
      <c r="T7238" t="str">
        <f>TEXT(Table3[[#This Row],[Order Date]],"yyyy-mm")</f>
        <v>2015-12</v>
      </c>
    </row>
    <row r="7239" spans="1:20"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YEAR(Table3[[#This Row],[Order Date]])</f>
        <v>2017</v>
      </c>
      <c r="T7239" t="str">
        <f>TEXT(Table3[[#This Row],[Order Date]],"yyyy-mm")</f>
        <v>2017-07</v>
      </c>
    </row>
    <row r="7240" spans="1:20"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YEAR(Table3[[#This Row],[Order Date]])</f>
        <v>2017</v>
      </c>
      <c r="T7240" t="str">
        <f>TEXT(Table3[[#This Row],[Order Date]],"yyyy-mm")</f>
        <v>2017-12</v>
      </c>
    </row>
    <row r="7241" spans="1:20"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YEAR(Table3[[#This Row],[Order Date]])</f>
        <v>2017</v>
      </c>
      <c r="T7241" t="str">
        <f>TEXT(Table3[[#This Row],[Order Date]],"yyyy-mm")</f>
        <v>2017-12</v>
      </c>
    </row>
    <row r="7242" spans="1:20"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YEAR(Table3[[#This Row],[Order Date]])</f>
        <v>2018</v>
      </c>
      <c r="T7242" t="str">
        <f>TEXT(Table3[[#This Row],[Order Date]],"yyyy-mm")</f>
        <v>2018-04</v>
      </c>
    </row>
    <row r="7243" spans="1:20"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YEAR(Table3[[#This Row],[Order Date]])</f>
        <v>2018</v>
      </c>
      <c r="T7243" t="str">
        <f>TEXT(Table3[[#This Row],[Order Date]],"yyyy-mm")</f>
        <v>2018-04</v>
      </c>
    </row>
    <row r="7244" spans="1:20"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YEAR(Table3[[#This Row],[Order Date]])</f>
        <v>2018</v>
      </c>
      <c r="T7244" t="str">
        <f>TEXT(Table3[[#This Row],[Order Date]],"yyyy-mm")</f>
        <v>2018-04</v>
      </c>
    </row>
    <row r="7245" spans="1:20"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YEAR(Table3[[#This Row],[Order Date]])</f>
        <v>2018</v>
      </c>
      <c r="T7245" t="str">
        <f>TEXT(Table3[[#This Row],[Order Date]],"yyyy-mm")</f>
        <v>2018-08</v>
      </c>
    </row>
    <row r="7246" spans="1:20"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YEAR(Table3[[#This Row],[Order Date]])</f>
        <v>2018</v>
      </c>
      <c r="T7246" t="str">
        <f>TEXT(Table3[[#This Row],[Order Date]],"yyyy-mm")</f>
        <v>2018-05</v>
      </c>
    </row>
    <row r="7247" spans="1:20"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YEAR(Table3[[#This Row],[Order Date]])</f>
        <v>2018</v>
      </c>
      <c r="T7247" t="str">
        <f>TEXT(Table3[[#This Row],[Order Date]],"yyyy-mm")</f>
        <v>2018-02</v>
      </c>
    </row>
    <row r="7248" spans="1:20"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YEAR(Table3[[#This Row],[Order Date]])</f>
        <v>2015</v>
      </c>
      <c r="T7248" t="str">
        <f>TEXT(Table3[[#This Row],[Order Date]],"yyyy-mm")</f>
        <v>2015-03</v>
      </c>
    </row>
    <row r="7249" spans="1:20"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YEAR(Table3[[#This Row],[Order Date]])</f>
        <v>2015</v>
      </c>
      <c r="T7249" t="str">
        <f>TEXT(Table3[[#This Row],[Order Date]],"yyyy-mm")</f>
        <v>2015-03</v>
      </c>
    </row>
    <row r="7250" spans="1:20"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YEAR(Table3[[#This Row],[Order Date]])</f>
        <v>2015</v>
      </c>
      <c r="T7250" t="str">
        <f>TEXT(Table3[[#This Row],[Order Date]],"yyyy-mm")</f>
        <v>2015-03</v>
      </c>
    </row>
    <row r="7251" spans="1:20"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YEAR(Table3[[#This Row],[Order Date]])</f>
        <v>2016</v>
      </c>
      <c r="T7251" t="str">
        <f>TEXT(Table3[[#This Row],[Order Date]],"yyyy-mm")</f>
        <v>2016-06</v>
      </c>
    </row>
    <row r="7252" spans="1:20"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YEAR(Table3[[#This Row],[Order Date]])</f>
        <v>2016</v>
      </c>
      <c r="T7252" t="str">
        <f>TEXT(Table3[[#This Row],[Order Date]],"yyyy-mm")</f>
        <v>2016-06</v>
      </c>
    </row>
    <row r="7253" spans="1:20"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YEAR(Table3[[#This Row],[Order Date]])</f>
        <v>2017</v>
      </c>
      <c r="T7253" t="str">
        <f>TEXT(Table3[[#This Row],[Order Date]],"yyyy-mm")</f>
        <v>2017-08</v>
      </c>
    </row>
    <row r="7254" spans="1:20"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YEAR(Table3[[#This Row],[Order Date]])</f>
        <v>2017</v>
      </c>
      <c r="T7254" t="str">
        <f>TEXT(Table3[[#This Row],[Order Date]],"yyyy-mm")</f>
        <v>2017-09</v>
      </c>
    </row>
    <row r="7255" spans="1:20"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YEAR(Table3[[#This Row],[Order Date]])</f>
        <v>2017</v>
      </c>
      <c r="T7255" t="str">
        <f>TEXT(Table3[[#This Row],[Order Date]],"yyyy-mm")</f>
        <v>2017-05</v>
      </c>
    </row>
    <row r="7256" spans="1:20"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YEAR(Table3[[#This Row],[Order Date]])</f>
        <v>2017</v>
      </c>
      <c r="T7256" t="str">
        <f>TEXT(Table3[[#This Row],[Order Date]],"yyyy-mm")</f>
        <v>2017-05</v>
      </c>
    </row>
    <row r="7257" spans="1:20"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YEAR(Table3[[#This Row],[Order Date]])</f>
        <v>2017</v>
      </c>
      <c r="T7257" t="str">
        <f>TEXT(Table3[[#This Row],[Order Date]],"yyyy-mm")</f>
        <v>2017-05</v>
      </c>
    </row>
    <row r="7258" spans="1:20"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YEAR(Table3[[#This Row],[Order Date]])</f>
        <v>2017</v>
      </c>
      <c r="T7258" t="str">
        <f>TEXT(Table3[[#This Row],[Order Date]],"yyyy-mm")</f>
        <v>2017-05</v>
      </c>
    </row>
    <row r="7259" spans="1:20"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YEAR(Table3[[#This Row],[Order Date]])</f>
        <v>2017</v>
      </c>
      <c r="T7259" t="str">
        <f>TEXT(Table3[[#This Row],[Order Date]],"yyyy-mm")</f>
        <v>2017-05</v>
      </c>
    </row>
    <row r="7260" spans="1:20"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YEAR(Table3[[#This Row],[Order Date]])</f>
        <v>2017</v>
      </c>
      <c r="T7260" t="str">
        <f>TEXT(Table3[[#This Row],[Order Date]],"yyyy-mm")</f>
        <v>2017-05</v>
      </c>
    </row>
    <row r="7261" spans="1:20"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YEAR(Table3[[#This Row],[Order Date]])</f>
        <v>2017</v>
      </c>
      <c r="T7261" t="str">
        <f>TEXT(Table3[[#This Row],[Order Date]],"yyyy-mm")</f>
        <v>2017-05</v>
      </c>
    </row>
    <row r="7262" spans="1:20"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YEAR(Table3[[#This Row],[Order Date]])</f>
        <v>2017</v>
      </c>
      <c r="T7262" t="str">
        <f>TEXT(Table3[[#This Row],[Order Date]],"yyyy-mm")</f>
        <v>2017-05</v>
      </c>
    </row>
    <row r="7263" spans="1:20"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YEAR(Table3[[#This Row],[Order Date]])</f>
        <v>2018</v>
      </c>
      <c r="T7263" t="str">
        <f>TEXT(Table3[[#This Row],[Order Date]],"yyyy-mm")</f>
        <v>2018-06</v>
      </c>
    </row>
    <row r="7264" spans="1:20"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YEAR(Table3[[#This Row],[Order Date]])</f>
        <v>2018</v>
      </c>
      <c r="T7264" t="str">
        <f>TEXT(Table3[[#This Row],[Order Date]],"yyyy-mm")</f>
        <v>2018-10</v>
      </c>
    </row>
    <row r="7265" spans="1:20"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YEAR(Table3[[#This Row],[Order Date]])</f>
        <v>2018</v>
      </c>
      <c r="T7265" t="str">
        <f>TEXT(Table3[[#This Row],[Order Date]],"yyyy-mm")</f>
        <v>2018-10</v>
      </c>
    </row>
    <row r="7266" spans="1:20"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YEAR(Table3[[#This Row],[Order Date]])</f>
        <v>2018</v>
      </c>
      <c r="T7266" t="str">
        <f>TEXT(Table3[[#This Row],[Order Date]],"yyyy-mm")</f>
        <v>2018-06</v>
      </c>
    </row>
    <row r="7267" spans="1:20"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YEAR(Table3[[#This Row],[Order Date]])</f>
        <v>2015</v>
      </c>
      <c r="T7267" t="str">
        <f>TEXT(Table3[[#This Row],[Order Date]],"yyyy-mm")</f>
        <v>2015-11</v>
      </c>
    </row>
    <row r="7268" spans="1:20"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YEAR(Table3[[#This Row],[Order Date]])</f>
        <v>2018</v>
      </c>
      <c r="T7268" t="str">
        <f>TEXT(Table3[[#This Row],[Order Date]],"yyyy-mm")</f>
        <v>2018-08</v>
      </c>
    </row>
    <row r="7269" spans="1:20"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YEAR(Table3[[#This Row],[Order Date]])</f>
        <v>2018</v>
      </c>
      <c r="T7269" t="str">
        <f>TEXT(Table3[[#This Row],[Order Date]],"yyyy-mm")</f>
        <v>2018-08</v>
      </c>
    </row>
    <row r="7270" spans="1:20"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YEAR(Table3[[#This Row],[Order Date]])</f>
        <v>2017</v>
      </c>
      <c r="T7270" t="str">
        <f>TEXT(Table3[[#This Row],[Order Date]],"yyyy-mm")</f>
        <v>2017-01</v>
      </c>
    </row>
    <row r="7271" spans="1:20"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YEAR(Table3[[#This Row],[Order Date]])</f>
        <v>2017</v>
      </c>
      <c r="T7271" t="str">
        <f>TEXT(Table3[[#This Row],[Order Date]],"yyyy-mm")</f>
        <v>2017-01</v>
      </c>
    </row>
    <row r="7272" spans="1:20"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YEAR(Table3[[#This Row],[Order Date]])</f>
        <v>2017</v>
      </c>
      <c r="T7272" t="str">
        <f>TEXT(Table3[[#This Row],[Order Date]],"yyyy-mm")</f>
        <v>2017-09</v>
      </c>
    </row>
    <row r="7273" spans="1:20"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YEAR(Table3[[#This Row],[Order Date]])</f>
        <v>2017</v>
      </c>
      <c r="T7273" t="str">
        <f>TEXT(Table3[[#This Row],[Order Date]],"yyyy-mm")</f>
        <v>2017-09</v>
      </c>
    </row>
    <row r="7274" spans="1:20"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YEAR(Table3[[#This Row],[Order Date]])</f>
        <v>2017</v>
      </c>
      <c r="T7274" t="str">
        <f>TEXT(Table3[[#This Row],[Order Date]],"yyyy-mm")</f>
        <v>2017-10</v>
      </c>
    </row>
    <row r="7275" spans="1:20"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YEAR(Table3[[#This Row],[Order Date]])</f>
        <v>2017</v>
      </c>
      <c r="T7275" t="str">
        <f>TEXT(Table3[[#This Row],[Order Date]],"yyyy-mm")</f>
        <v>2017-10</v>
      </c>
    </row>
    <row r="7276" spans="1:20"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YEAR(Table3[[#This Row],[Order Date]])</f>
        <v>2016</v>
      </c>
      <c r="T7276" t="str">
        <f>TEXT(Table3[[#This Row],[Order Date]],"yyyy-mm")</f>
        <v>2016-11</v>
      </c>
    </row>
    <row r="7277" spans="1:20"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YEAR(Table3[[#This Row],[Order Date]])</f>
        <v>2016</v>
      </c>
      <c r="T7277" t="str">
        <f>TEXT(Table3[[#This Row],[Order Date]],"yyyy-mm")</f>
        <v>2016-11</v>
      </c>
    </row>
    <row r="7278" spans="1:20"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YEAR(Table3[[#This Row],[Order Date]])</f>
        <v>2015</v>
      </c>
      <c r="T7278" t="str">
        <f>TEXT(Table3[[#This Row],[Order Date]],"yyyy-mm")</f>
        <v>2015-11</v>
      </c>
    </row>
    <row r="7279" spans="1:20"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YEAR(Table3[[#This Row],[Order Date]])</f>
        <v>2017</v>
      </c>
      <c r="T7279" t="str">
        <f>TEXT(Table3[[#This Row],[Order Date]],"yyyy-mm")</f>
        <v>2017-07</v>
      </c>
    </row>
    <row r="7280" spans="1:20"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YEAR(Table3[[#This Row],[Order Date]])</f>
        <v>2017</v>
      </c>
      <c r="T7280" t="str">
        <f>TEXT(Table3[[#This Row],[Order Date]],"yyyy-mm")</f>
        <v>2017-07</v>
      </c>
    </row>
    <row r="7281" spans="1:20"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YEAR(Table3[[#This Row],[Order Date]])</f>
        <v>2017</v>
      </c>
      <c r="T7281" t="str">
        <f>TEXT(Table3[[#This Row],[Order Date]],"yyyy-mm")</f>
        <v>2017-05</v>
      </c>
    </row>
    <row r="7282" spans="1:20"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YEAR(Table3[[#This Row],[Order Date]])</f>
        <v>2016</v>
      </c>
      <c r="T7282" t="str">
        <f>TEXT(Table3[[#This Row],[Order Date]],"yyyy-mm")</f>
        <v>2016-02</v>
      </c>
    </row>
    <row r="7283" spans="1:20"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YEAR(Table3[[#This Row],[Order Date]])</f>
        <v>2018</v>
      </c>
      <c r="T7283" t="str">
        <f>TEXT(Table3[[#This Row],[Order Date]],"yyyy-mm")</f>
        <v>2018-10</v>
      </c>
    </row>
    <row r="7284" spans="1:20"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YEAR(Table3[[#This Row],[Order Date]])</f>
        <v>2018</v>
      </c>
      <c r="T7284" t="str">
        <f>TEXT(Table3[[#This Row],[Order Date]],"yyyy-mm")</f>
        <v>2018-06</v>
      </c>
    </row>
    <row r="7285" spans="1:20"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YEAR(Table3[[#This Row],[Order Date]])</f>
        <v>2018</v>
      </c>
      <c r="T7285" t="str">
        <f>TEXT(Table3[[#This Row],[Order Date]],"yyyy-mm")</f>
        <v>2018-09</v>
      </c>
    </row>
    <row r="7286" spans="1:20"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YEAR(Table3[[#This Row],[Order Date]])</f>
        <v>2018</v>
      </c>
      <c r="T7286" t="str">
        <f>TEXT(Table3[[#This Row],[Order Date]],"yyyy-mm")</f>
        <v>2018-09</v>
      </c>
    </row>
    <row r="7287" spans="1:20"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YEAR(Table3[[#This Row],[Order Date]])</f>
        <v>2018</v>
      </c>
      <c r="T7287" t="str">
        <f>TEXT(Table3[[#This Row],[Order Date]],"yyyy-mm")</f>
        <v>2018-10</v>
      </c>
    </row>
    <row r="7288" spans="1:20"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YEAR(Table3[[#This Row],[Order Date]])</f>
        <v>2017</v>
      </c>
      <c r="T7288" t="str">
        <f>TEXT(Table3[[#This Row],[Order Date]],"yyyy-mm")</f>
        <v>2017-06</v>
      </c>
    </row>
    <row r="7289" spans="1:20"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YEAR(Table3[[#This Row],[Order Date]])</f>
        <v>2017</v>
      </c>
      <c r="T7289" t="str">
        <f>TEXT(Table3[[#This Row],[Order Date]],"yyyy-mm")</f>
        <v>2017-06</v>
      </c>
    </row>
    <row r="7290" spans="1:20"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YEAR(Table3[[#This Row],[Order Date]])</f>
        <v>2015</v>
      </c>
      <c r="T7290" t="str">
        <f>TEXT(Table3[[#This Row],[Order Date]],"yyyy-mm")</f>
        <v>2015-09</v>
      </c>
    </row>
    <row r="7291" spans="1:20"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YEAR(Table3[[#This Row],[Order Date]])</f>
        <v>2017</v>
      </c>
      <c r="T7291" t="str">
        <f>TEXT(Table3[[#This Row],[Order Date]],"yyyy-mm")</f>
        <v>2017-01</v>
      </c>
    </row>
    <row r="7292" spans="1:20"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YEAR(Table3[[#This Row],[Order Date]])</f>
        <v>2017</v>
      </c>
      <c r="T7292" t="str">
        <f>TEXT(Table3[[#This Row],[Order Date]],"yyyy-mm")</f>
        <v>2017-01</v>
      </c>
    </row>
    <row r="7293" spans="1:20"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YEAR(Table3[[#This Row],[Order Date]])</f>
        <v>2017</v>
      </c>
      <c r="T7293" t="str">
        <f>TEXT(Table3[[#This Row],[Order Date]],"yyyy-mm")</f>
        <v>2017-01</v>
      </c>
    </row>
    <row r="7294" spans="1:20"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YEAR(Table3[[#This Row],[Order Date]])</f>
        <v>2018</v>
      </c>
      <c r="T7294" t="str">
        <f>TEXT(Table3[[#This Row],[Order Date]],"yyyy-mm")</f>
        <v>2018-12</v>
      </c>
    </row>
    <row r="7295" spans="1:20"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YEAR(Table3[[#This Row],[Order Date]])</f>
        <v>2017</v>
      </c>
      <c r="T7295" t="str">
        <f>TEXT(Table3[[#This Row],[Order Date]],"yyyy-mm")</f>
        <v>2017-01</v>
      </c>
    </row>
    <row r="7296" spans="1:20"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YEAR(Table3[[#This Row],[Order Date]])</f>
        <v>2016</v>
      </c>
      <c r="T7296" t="str">
        <f>TEXT(Table3[[#This Row],[Order Date]],"yyyy-mm")</f>
        <v>2016-05</v>
      </c>
    </row>
    <row r="7297" spans="1:20"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YEAR(Table3[[#This Row],[Order Date]])</f>
        <v>2015</v>
      </c>
      <c r="T7297" t="str">
        <f>TEXT(Table3[[#This Row],[Order Date]],"yyyy-mm")</f>
        <v>2015-05</v>
      </c>
    </row>
    <row r="7298" spans="1:20"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YEAR(Table3[[#This Row],[Order Date]])</f>
        <v>2015</v>
      </c>
      <c r="T7298" t="str">
        <f>TEXT(Table3[[#This Row],[Order Date]],"yyyy-mm")</f>
        <v>2015-05</v>
      </c>
    </row>
    <row r="7299" spans="1:20"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YEAR(Table3[[#This Row],[Order Date]])</f>
        <v>2016</v>
      </c>
      <c r="T7299" t="str">
        <f>TEXT(Table3[[#This Row],[Order Date]],"yyyy-mm")</f>
        <v>2016-02</v>
      </c>
    </row>
    <row r="7300" spans="1:20"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YEAR(Table3[[#This Row],[Order Date]])</f>
        <v>2015</v>
      </c>
      <c r="T7300" t="str">
        <f>TEXT(Table3[[#This Row],[Order Date]],"yyyy-mm")</f>
        <v>2015-11</v>
      </c>
    </row>
    <row r="7301" spans="1:20"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YEAR(Table3[[#This Row],[Order Date]])</f>
        <v>2015</v>
      </c>
      <c r="T7301" t="str">
        <f>TEXT(Table3[[#This Row],[Order Date]],"yyyy-mm")</f>
        <v>2015-11</v>
      </c>
    </row>
    <row r="7302" spans="1:20"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YEAR(Table3[[#This Row],[Order Date]])</f>
        <v>2015</v>
      </c>
      <c r="T7302" t="str">
        <f>TEXT(Table3[[#This Row],[Order Date]],"yyyy-mm")</f>
        <v>2015-11</v>
      </c>
    </row>
    <row r="7303" spans="1:20"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YEAR(Table3[[#This Row],[Order Date]])</f>
        <v>2015</v>
      </c>
      <c r="T7303" t="str">
        <f>TEXT(Table3[[#This Row],[Order Date]],"yyyy-mm")</f>
        <v>2015-11</v>
      </c>
    </row>
    <row r="7304" spans="1:20"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YEAR(Table3[[#This Row],[Order Date]])</f>
        <v>2015</v>
      </c>
      <c r="T7304" t="str">
        <f>TEXT(Table3[[#This Row],[Order Date]],"yyyy-mm")</f>
        <v>2015-11</v>
      </c>
    </row>
    <row r="7305" spans="1:20"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YEAR(Table3[[#This Row],[Order Date]])</f>
        <v>2018</v>
      </c>
      <c r="T7305" t="str">
        <f>TEXT(Table3[[#This Row],[Order Date]],"yyyy-mm")</f>
        <v>2018-09</v>
      </c>
    </row>
    <row r="7306" spans="1:20"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YEAR(Table3[[#This Row],[Order Date]])</f>
        <v>2018</v>
      </c>
      <c r="T7306" t="str">
        <f>TEXT(Table3[[#This Row],[Order Date]],"yyyy-mm")</f>
        <v>2018-09</v>
      </c>
    </row>
    <row r="7307" spans="1:20"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YEAR(Table3[[#This Row],[Order Date]])</f>
        <v>2015</v>
      </c>
      <c r="T7307" t="str">
        <f>TEXT(Table3[[#This Row],[Order Date]],"yyyy-mm")</f>
        <v>2015-03</v>
      </c>
    </row>
    <row r="7308" spans="1:20"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YEAR(Table3[[#This Row],[Order Date]])</f>
        <v>2017</v>
      </c>
      <c r="T7308" t="str">
        <f>TEXT(Table3[[#This Row],[Order Date]],"yyyy-mm")</f>
        <v>2017-11</v>
      </c>
    </row>
    <row r="7309" spans="1:20"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YEAR(Table3[[#This Row],[Order Date]])</f>
        <v>2017</v>
      </c>
      <c r="T7309" t="str">
        <f>TEXT(Table3[[#This Row],[Order Date]],"yyyy-mm")</f>
        <v>2017-11</v>
      </c>
    </row>
    <row r="7310" spans="1:20"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YEAR(Table3[[#This Row],[Order Date]])</f>
        <v>2017</v>
      </c>
      <c r="T7310" t="str">
        <f>TEXT(Table3[[#This Row],[Order Date]],"yyyy-mm")</f>
        <v>2017-11</v>
      </c>
    </row>
    <row r="7311" spans="1:20"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YEAR(Table3[[#This Row],[Order Date]])</f>
        <v>2018</v>
      </c>
      <c r="T7311" t="str">
        <f>TEXT(Table3[[#This Row],[Order Date]],"yyyy-mm")</f>
        <v>2018-06</v>
      </c>
    </row>
    <row r="7312" spans="1:20"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YEAR(Table3[[#This Row],[Order Date]])</f>
        <v>2016</v>
      </c>
      <c r="T7312" t="str">
        <f>TEXT(Table3[[#This Row],[Order Date]],"yyyy-mm")</f>
        <v>2016-08</v>
      </c>
    </row>
    <row r="7313" spans="1:20"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YEAR(Table3[[#This Row],[Order Date]])</f>
        <v>2016</v>
      </c>
      <c r="T7313" t="str">
        <f>TEXT(Table3[[#This Row],[Order Date]],"yyyy-mm")</f>
        <v>2016-10</v>
      </c>
    </row>
    <row r="7314" spans="1:20"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YEAR(Table3[[#This Row],[Order Date]])</f>
        <v>2016</v>
      </c>
      <c r="T7314" t="str">
        <f>TEXT(Table3[[#This Row],[Order Date]],"yyyy-mm")</f>
        <v>2016-10</v>
      </c>
    </row>
    <row r="7315" spans="1:20"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YEAR(Table3[[#This Row],[Order Date]])</f>
        <v>2016</v>
      </c>
      <c r="T7315" t="str">
        <f>TEXT(Table3[[#This Row],[Order Date]],"yyyy-mm")</f>
        <v>2016-10</v>
      </c>
    </row>
    <row r="7316" spans="1:20"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YEAR(Table3[[#This Row],[Order Date]])</f>
        <v>2017</v>
      </c>
      <c r="T7316" t="str">
        <f>TEXT(Table3[[#This Row],[Order Date]],"yyyy-mm")</f>
        <v>2017-05</v>
      </c>
    </row>
    <row r="7317" spans="1:20"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YEAR(Table3[[#This Row],[Order Date]])</f>
        <v>2018</v>
      </c>
      <c r="T7317" t="str">
        <f>TEXT(Table3[[#This Row],[Order Date]],"yyyy-mm")</f>
        <v>2018-05</v>
      </c>
    </row>
    <row r="7318" spans="1:20"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YEAR(Table3[[#This Row],[Order Date]])</f>
        <v>2017</v>
      </c>
      <c r="T7318" t="str">
        <f>TEXT(Table3[[#This Row],[Order Date]],"yyyy-mm")</f>
        <v>2017-10</v>
      </c>
    </row>
    <row r="7319" spans="1:20"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YEAR(Table3[[#This Row],[Order Date]])</f>
        <v>2018</v>
      </c>
      <c r="T7319" t="str">
        <f>TEXT(Table3[[#This Row],[Order Date]],"yyyy-mm")</f>
        <v>2018-11</v>
      </c>
    </row>
    <row r="7320" spans="1:20"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YEAR(Table3[[#This Row],[Order Date]])</f>
        <v>2018</v>
      </c>
      <c r="T7320" t="str">
        <f>TEXT(Table3[[#This Row],[Order Date]],"yyyy-mm")</f>
        <v>2018-11</v>
      </c>
    </row>
    <row r="7321" spans="1:20"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YEAR(Table3[[#This Row],[Order Date]])</f>
        <v>2018</v>
      </c>
      <c r="T7321" t="str">
        <f>TEXT(Table3[[#This Row],[Order Date]],"yyyy-mm")</f>
        <v>2018-11</v>
      </c>
    </row>
    <row r="7322" spans="1:20"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YEAR(Table3[[#This Row],[Order Date]])</f>
        <v>2018</v>
      </c>
      <c r="T7322" t="str">
        <f>TEXT(Table3[[#This Row],[Order Date]],"yyyy-mm")</f>
        <v>2018-11</v>
      </c>
    </row>
    <row r="7323" spans="1:20"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YEAR(Table3[[#This Row],[Order Date]])</f>
        <v>2018</v>
      </c>
      <c r="T7323" t="str">
        <f>TEXT(Table3[[#This Row],[Order Date]],"yyyy-mm")</f>
        <v>2018-09</v>
      </c>
    </row>
    <row r="7324" spans="1:20"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YEAR(Table3[[#This Row],[Order Date]])</f>
        <v>2018</v>
      </c>
      <c r="T7324" t="str">
        <f>TEXT(Table3[[#This Row],[Order Date]],"yyyy-mm")</f>
        <v>2018-09</v>
      </c>
    </row>
    <row r="7325" spans="1:20"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YEAR(Table3[[#This Row],[Order Date]])</f>
        <v>2018</v>
      </c>
      <c r="T7325" t="str">
        <f>TEXT(Table3[[#This Row],[Order Date]],"yyyy-mm")</f>
        <v>2018-12</v>
      </c>
    </row>
    <row r="7326" spans="1:20"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YEAR(Table3[[#This Row],[Order Date]])</f>
        <v>2018</v>
      </c>
      <c r="T7326" t="str">
        <f>TEXT(Table3[[#This Row],[Order Date]],"yyyy-mm")</f>
        <v>2018-12</v>
      </c>
    </row>
    <row r="7327" spans="1:20"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YEAR(Table3[[#This Row],[Order Date]])</f>
        <v>2018</v>
      </c>
      <c r="T7327" t="str">
        <f>TEXT(Table3[[#This Row],[Order Date]],"yyyy-mm")</f>
        <v>2018-11</v>
      </c>
    </row>
    <row r="7328" spans="1:20"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YEAR(Table3[[#This Row],[Order Date]])</f>
        <v>2018</v>
      </c>
      <c r="T7328" t="str">
        <f>TEXT(Table3[[#This Row],[Order Date]],"yyyy-mm")</f>
        <v>2018-11</v>
      </c>
    </row>
    <row r="7329" spans="1:20"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YEAR(Table3[[#This Row],[Order Date]])</f>
        <v>2015</v>
      </c>
      <c r="T7329" t="str">
        <f>TEXT(Table3[[#This Row],[Order Date]],"yyyy-mm")</f>
        <v>2015-03</v>
      </c>
    </row>
    <row r="7330" spans="1:20"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YEAR(Table3[[#This Row],[Order Date]])</f>
        <v>2015</v>
      </c>
      <c r="T7330" t="str">
        <f>TEXT(Table3[[#This Row],[Order Date]],"yyyy-mm")</f>
        <v>2015-03</v>
      </c>
    </row>
    <row r="7331" spans="1:20"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YEAR(Table3[[#This Row],[Order Date]])</f>
        <v>2015</v>
      </c>
      <c r="T7331" t="str">
        <f>TEXT(Table3[[#This Row],[Order Date]],"yyyy-mm")</f>
        <v>2015-03</v>
      </c>
    </row>
    <row r="7332" spans="1:20"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YEAR(Table3[[#This Row],[Order Date]])</f>
        <v>2017</v>
      </c>
      <c r="T7332" t="str">
        <f>TEXT(Table3[[#This Row],[Order Date]],"yyyy-mm")</f>
        <v>2017-11</v>
      </c>
    </row>
    <row r="7333" spans="1:20"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YEAR(Table3[[#This Row],[Order Date]])</f>
        <v>2018</v>
      </c>
      <c r="T7333" t="str">
        <f>TEXT(Table3[[#This Row],[Order Date]],"yyyy-mm")</f>
        <v>2018-10</v>
      </c>
    </row>
    <row r="7334" spans="1:20"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YEAR(Table3[[#This Row],[Order Date]])</f>
        <v>2018</v>
      </c>
      <c r="T7334" t="str">
        <f>TEXT(Table3[[#This Row],[Order Date]],"yyyy-mm")</f>
        <v>2018-10</v>
      </c>
    </row>
    <row r="7335" spans="1:20"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YEAR(Table3[[#This Row],[Order Date]])</f>
        <v>2016</v>
      </c>
      <c r="T7335" t="str">
        <f>TEXT(Table3[[#This Row],[Order Date]],"yyyy-mm")</f>
        <v>2016-04</v>
      </c>
    </row>
    <row r="7336" spans="1:20"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YEAR(Table3[[#This Row],[Order Date]])</f>
        <v>2016</v>
      </c>
      <c r="T7336" t="str">
        <f>TEXT(Table3[[#This Row],[Order Date]],"yyyy-mm")</f>
        <v>2016-04</v>
      </c>
    </row>
    <row r="7337" spans="1:20"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YEAR(Table3[[#This Row],[Order Date]])</f>
        <v>2016</v>
      </c>
      <c r="T7337" t="str">
        <f>TEXT(Table3[[#This Row],[Order Date]],"yyyy-mm")</f>
        <v>2016-12</v>
      </c>
    </row>
    <row r="7338" spans="1:20"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YEAR(Table3[[#This Row],[Order Date]])</f>
        <v>2016</v>
      </c>
      <c r="T7338" t="str">
        <f>TEXT(Table3[[#This Row],[Order Date]],"yyyy-mm")</f>
        <v>2016-12</v>
      </c>
    </row>
    <row r="7339" spans="1:20"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YEAR(Table3[[#This Row],[Order Date]])</f>
        <v>2018</v>
      </c>
      <c r="T7339" t="str">
        <f>TEXT(Table3[[#This Row],[Order Date]],"yyyy-mm")</f>
        <v>2018-09</v>
      </c>
    </row>
    <row r="7340" spans="1:20"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YEAR(Table3[[#This Row],[Order Date]])</f>
        <v>2015</v>
      </c>
      <c r="T7340" t="str">
        <f>TEXT(Table3[[#This Row],[Order Date]],"yyyy-mm")</f>
        <v>2015-12</v>
      </c>
    </row>
    <row r="7341" spans="1:20"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YEAR(Table3[[#This Row],[Order Date]])</f>
        <v>2016</v>
      </c>
      <c r="T7341" t="str">
        <f>TEXT(Table3[[#This Row],[Order Date]],"yyyy-mm")</f>
        <v>2016-07</v>
      </c>
    </row>
    <row r="7342" spans="1:20"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YEAR(Table3[[#This Row],[Order Date]])</f>
        <v>2015</v>
      </c>
      <c r="T7342" t="str">
        <f>TEXT(Table3[[#This Row],[Order Date]],"yyyy-mm")</f>
        <v>2015-07</v>
      </c>
    </row>
    <row r="7343" spans="1:20"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YEAR(Table3[[#This Row],[Order Date]])</f>
        <v>2015</v>
      </c>
      <c r="T7343" t="str">
        <f>TEXT(Table3[[#This Row],[Order Date]],"yyyy-mm")</f>
        <v>2015-07</v>
      </c>
    </row>
    <row r="7344" spans="1:20"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YEAR(Table3[[#This Row],[Order Date]])</f>
        <v>2015</v>
      </c>
      <c r="T7344" t="str">
        <f>TEXT(Table3[[#This Row],[Order Date]],"yyyy-mm")</f>
        <v>2015-07</v>
      </c>
    </row>
    <row r="7345" spans="1:20"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YEAR(Table3[[#This Row],[Order Date]])</f>
        <v>2015</v>
      </c>
      <c r="T7345" t="str">
        <f>TEXT(Table3[[#This Row],[Order Date]],"yyyy-mm")</f>
        <v>2015-12</v>
      </c>
    </row>
    <row r="7346" spans="1:20"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YEAR(Table3[[#This Row],[Order Date]])</f>
        <v>2018</v>
      </c>
      <c r="T7346" t="str">
        <f>TEXT(Table3[[#This Row],[Order Date]],"yyyy-mm")</f>
        <v>2018-12</v>
      </c>
    </row>
    <row r="7347" spans="1:20"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YEAR(Table3[[#This Row],[Order Date]])</f>
        <v>2018</v>
      </c>
      <c r="T7347" t="str">
        <f>TEXT(Table3[[#This Row],[Order Date]],"yyyy-mm")</f>
        <v>2018-12</v>
      </c>
    </row>
    <row r="7348" spans="1:20"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YEAR(Table3[[#This Row],[Order Date]])</f>
        <v>2018</v>
      </c>
      <c r="T7348" t="str">
        <f>TEXT(Table3[[#This Row],[Order Date]],"yyyy-mm")</f>
        <v>2018-12</v>
      </c>
    </row>
    <row r="7349" spans="1:20"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YEAR(Table3[[#This Row],[Order Date]])</f>
        <v>2018</v>
      </c>
      <c r="T7349" t="str">
        <f>TEXT(Table3[[#This Row],[Order Date]],"yyyy-mm")</f>
        <v>2018-12</v>
      </c>
    </row>
    <row r="7350" spans="1:20"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YEAR(Table3[[#This Row],[Order Date]])</f>
        <v>2015</v>
      </c>
      <c r="T7350" t="str">
        <f>TEXT(Table3[[#This Row],[Order Date]],"yyyy-mm")</f>
        <v>2015-03</v>
      </c>
    </row>
    <row r="7351" spans="1:20"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YEAR(Table3[[#This Row],[Order Date]])</f>
        <v>2018</v>
      </c>
      <c r="T7351" t="str">
        <f>TEXT(Table3[[#This Row],[Order Date]],"yyyy-mm")</f>
        <v>2018-10</v>
      </c>
    </row>
    <row r="7352" spans="1:20"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YEAR(Table3[[#This Row],[Order Date]])</f>
        <v>2018</v>
      </c>
      <c r="T7352" t="str">
        <f>TEXT(Table3[[#This Row],[Order Date]],"yyyy-mm")</f>
        <v>2018-10</v>
      </c>
    </row>
    <row r="7353" spans="1:20"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YEAR(Table3[[#This Row],[Order Date]])</f>
        <v>2018</v>
      </c>
      <c r="T7353" t="str">
        <f>TEXT(Table3[[#This Row],[Order Date]],"yyyy-mm")</f>
        <v>2018-11</v>
      </c>
    </row>
    <row r="7354" spans="1:20"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YEAR(Table3[[#This Row],[Order Date]])</f>
        <v>2018</v>
      </c>
      <c r="T7354" t="str">
        <f>TEXT(Table3[[#This Row],[Order Date]],"yyyy-mm")</f>
        <v>2018-03</v>
      </c>
    </row>
    <row r="7355" spans="1:20"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YEAR(Table3[[#This Row],[Order Date]])</f>
        <v>2017</v>
      </c>
      <c r="T7355" t="str">
        <f>TEXT(Table3[[#This Row],[Order Date]],"yyyy-mm")</f>
        <v>2017-09</v>
      </c>
    </row>
    <row r="7356" spans="1:20"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YEAR(Table3[[#This Row],[Order Date]])</f>
        <v>2018</v>
      </c>
      <c r="T7356" t="str">
        <f>TEXT(Table3[[#This Row],[Order Date]],"yyyy-mm")</f>
        <v>2018-02</v>
      </c>
    </row>
    <row r="7357" spans="1:20"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YEAR(Table3[[#This Row],[Order Date]])</f>
        <v>2016</v>
      </c>
      <c r="T7357" t="str">
        <f>TEXT(Table3[[#This Row],[Order Date]],"yyyy-mm")</f>
        <v>2016-12</v>
      </c>
    </row>
    <row r="7358" spans="1:20"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YEAR(Table3[[#This Row],[Order Date]])</f>
        <v>2017</v>
      </c>
      <c r="T7358" t="str">
        <f>TEXT(Table3[[#This Row],[Order Date]],"yyyy-mm")</f>
        <v>2017-10</v>
      </c>
    </row>
    <row r="7359" spans="1:20"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YEAR(Table3[[#This Row],[Order Date]])</f>
        <v>2017</v>
      </c>
      <c r="T7359" t="str">
        <f>TEXT(Table3[[#This Row],[Order Date]],"yyyy-mm")</f>
        <v>2017-10</v>
      </c>
    </row>
    <row r="7360" spans="1:20"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YEAR(Table3[[#This Row],[Order Date]])</f>
        <v>2015</v>
      </c>
      <c r="T7360" t="str">
        <f>TEXT(Table3[[#This Row],[Order Date]],"yyyy-mm")</f>
        <v>2015-12</v>
      </c>
    </row>
    <row r="7361" spans="1:20"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YEAR(Table3[[#This Row],[Order Date]])</f>
        <v>2015</v>
      </c>
      <c r="T7361" t="str">
        <f>TEXT(Table3[[#This Row],[Order Date]],"yyyy-mm")</f>
        <v>2015-12</v>
      </c>
    </row>
    <row r="7362" spans="1:20"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YEAR(Table3[[#This Row],[Order Date]])</f>
        <v>2017</v>
      </c>
      <c r="T7362" t="str">
        <f>TEXT(Table3[[#This Row],[Order Date]],"yyyy-mm")</f>
        <v>2017-04</v>
      </c>
    </row>
    <row r="7363" spans="1:20"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YEAR(Table3[[#This Row],[Order Date]])</f>
        <v>2017</v>
      </c>
      <c r="T7363" t="str">
        <f>TEXT(Table3[[#This Row],[Order Date]],"yyyy-mm")</f>
        <v>2017-04</v>
      </c>
    </row>
    <row r="7364" spans="1:20"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YEAR(Table3[[#This Row],[Order Date]])</f>
        <v>2017</v>
      </c>
      <c r="T7364" t="str">
        <f>TEXT(Table3[[#This Row],[Order Date]],"yyyy-mm")</f>
        <v>2017-04</v>
      </c>
    </row>
    <row r="7365" spans="1:20"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YEAR(Table3[[#This Row],[Order Date]])</f>
        <v>2017</v>
      </c>
      <c r="T7365" t="str">
        <f>TEXT(Table3[[#This Row],[Order Date]],"yyyy-mm")</f>
        <v>2017-11</v>
      </c>
    </row>
    <row r="7366" spans="1:20"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YEAR(Table3[[#This Row],[Order Date]])</f>
        <v>2017</v>
      </c>
      <c r="T7366" t="str">
        <f>TEXT(Table3[[#This Row],[Order Date]],"yyyy-mm")</f>
        <v>2017-11</v>
      </c>
    </row>
    <row r="7367" spans="1:20"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YEAR(Table3[[#This Row],[Order Date]])</f>
        <v>2017</v>
      </c>
      <c r="T7367" t="str">
        <f>TEXT(Table3[[#This Row],[Order Date]],"yyyy-mm")</f>
        <v>2017-11</v>
      </c>
    </row>
    <row r="7368" spans="1:20"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YEAR(Table3[[#This Row],[Order Date]])</f>
        <v>2017</v>
      </c>
      <c r="T7368" t="str">
        <f>TEXT(Table3[[#This Row],[Order Date]],"yyyy-mm")</f>
        <v>2017-11</v>
      </c>
    </row>
    <row r="7369" spans="1:20"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YEAR(Table3[[#This Row],[Order Date]])</f>
        <v>2017</v>
      </c>
      <c r="T7369" t="str">
        <f>TEXT(Table3[[#This Row],[Order Date]],"yyyy-mm")</f>
        <v>2017-11</v>
      </c>
    </row>
    <row r="7370" spans="1:20"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YEAR(Table3[[#This Row],[Order Date]])</f>
        <v>2018</v>
      </c>
      <c r="T7370" t="str">
        <f>TEXT(Table3[[#This Row],[Order Date]],"yyyy-mm")</f>
        <v>2018-04</v>
      </c>
    </row>
    <row r="7371" spans="1:20"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YEAR(Table3[[#This Row],[Order Date]])</f>
        <v>2016</v>
      </c>
      <c r="T7371" t="str">
        <f>TEXT(Table3[[#This Row],[Order Date]],"yyyy-mm")</f>
        <v>2016-03</v>
      </c>
    </row>
    <row r="7372" spans="1:20"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YEAR(Table3[[#This Row],[Order Date]])</f>
        <v>2015</v>
      </c>
      <c r="T7372" t="str">
        <f>TEXT(Table3[[#This Row],[Order Date]],"yyyy-mm")</f>
        <v>2015-10</v>
      </c>
    </row>
    <row r="7373" spans="1:20"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YEAR(Table3[[#This Row],[Order Date]])</f>
        <v>2018</v>
      </c>
      <c r="T7373" t="str">
        <f>TEXT(Table3[[#This Row],[Order Date]],"yyyy-mm")</f>
        <v>2018-01</v>
      </c>
    </row>
    <row r="7374" spans="1:20"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YEAR(Table3[[#This Row],[Order Date]])</f>
        <v>2018</v>
      </c>
      <c r="T7374" t="str">
        <f>TEXT(Table3[[#This Row],[Order Date]],"yyyy-mm")</f>
        <v>2018-01</v>
      </c>
    </row>
    <row r="7375" spans="1:20"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YEAR(Table3[[#This Row],[Order Date]])</f>
        <v>2018</v>
      </c>
      <c r="T7375" t="str">
        <f>TEXT(Table3[[#This Row],[Order Date]],"yyyy-mm")</f>
        <v>2018-01</v>
      </c>
    </row>
    <row r="7376" spans="1:20"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YEAR(Table3[[#This Row],[Order Date]])</f>
        <v>2018</v>
      </c>
      <c r="T7376" t="str">
        <f>TEXT(Table3[[#This Row],[Order Date]],"yyyy-mm")</f>
        <v>2018-01</v>
      </c>
    </row>
    <row r="7377" spans="1:20"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YEAR(Table3[[#This Row],[Order Date]])</f>
        <v>2018</v>
      </c>
      <c r="T7377" t="str">
        <f>TEXT(Table3[[#This Row],[Order Date]],"yyyy-mm")</f>
        <v>2018-08</v>
      </c>
    </row>
    <row r="7378" spans="1:20"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YEAR(Table3[[#This Row],[Order Date]])</f>
        <v>2018</v>
      </c>
      <c r="T7378" t="str">
        <f>TEXT(Table3[[#This Row],[Order Date]],"yyyy-mm")</f>
        <v>2018-11</v>
      </c>
    </row>
    <row r="7379" spans="1:20"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YEAR(Table3[[#This Row],[Order Date]])</f>
        <v>2015</v>
      </c>
      <c r="T7379" t="str">
        <f>TEXT(Table3[[#This Row],[Order Date]],"yyyy-mm")</f>
        <v>2015-09</v>
      </c>
    </row>
    <row r="7380" spans="1:20"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YEAR(Table3[[#This Row],[Order Date]])</f>
        <v>2016</v>
      </c>
      <c r="T7380" t="str">
        <f>TEXT(Table3[[#This Row],[Order Date]],"yyyy-mm")</f>
        <v>2016-05</v>
      </c>
    </row>
    <row r="7381" spans="1:20"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YEAR(Table3[[#This Row],[Order Date]])</f>
        <v>2017</v>
      </c>
      <c r="T7381" t="str">
        <f>TEXT(Table3[[#This Row],[Order Date]],"yyyy-mm")</f>
        <v>2017-09</v>
      </c>
    </row>
    <row r="7382" spans="1:20"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YEAR(Table3[[#This Row],[Order Date]])</f>
        <v>2017</v>
      </c>
      <c r="T7382" t="str">
        <f>TEXT(Table3[[#This Row],[Order Date]],"yyyy-mm")</f>
        <v>2017-09</v>
      </c>
    </row>
    <row r="7383" spans="1:20"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YEAR(Table3[[#This Row],[Order Date]])</f>
        <v>2017</v>
      </c>
      <c r="T7383" t="str">
        <f>TEXT(Table3[[#This Row],[Order Date]],"yyyy-mm")</f>
        <v>2017-09</v>
      </c>
    </row>
    <row r="7384" spans="1:20"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YEAR(Table3[[#This Row],[Order Date]])</f>
        <v>2017</v>
      </c>
      <c r="T7384" t="str">
        <f>TEXT(Table3[[#This Row],[Order Date]],"yyyy-mm")</f>
        <v>2017-09</v>
      </c>
    </row>
    <row r="7385" spans="1:20"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YEAR(Table3[[#This Row],[Order Date]])</f>
        <v>2017</v>
      </c>
      <c r="T7385" t="str">
        <f>TEXT(Table3[[#This Row],[Order Date]],"yyyy-mm")</f>
        <v>2017-09</v>
      </c>
    </row>
    <row r="7386" spans="1:20"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YEAR(Table3[[#This Row],[Order Date]])</f>
        <v>2017</v>
      </c>
      <c r="T7386" t="str">
        <f>TEXT(Table3[[#This Row],[Order Date]],"yyyy-mm")</f>
        <v>2017-09</v>
      </c>
    </row>
    <row r="7387" spans="1:20"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YEAR(Table3[[#This Row],[Order Date]])</f>
        <v>2017</v>
      </c>
      <c r="T7387" t="str">
        <f>TEXT(Table3[[#This Row],[Order Date]],"yyyy-mm")</f>
        <v>2017-09</v>
      </c>
    </row>
    <row r="7388" spans="1:20"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YEAR(Table3[[#This Row],[Order Date]])</f>
        <v>2017</v>
      </c>
      <c r="T7388" t="str">
        <f>TEXT(Table3[[#This Row],[Order Date]],"yyyy-mm")</f>
        <v>2017-09</v>
      </c>
    </row>
    <row r="7389" spans="1:20"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YEAR(Table3[[#This Row],[Order Date]])</f>
        <v>2017</v>
      </c>
      <c r="T7389" t="str">
        <f>TEXT(Table3[[#This Row],[Order Date]],"yyyy-mm")</f>
        <v>2017-09</v>
      </c>
    </row>
    <row r="7390" spans="1:20"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YEAR(Table3[[#This Row],[Order Date]])</f>
        <v>2017</v>
      </c>
      <c r="T7390" t="str">
        <f>TEXT(Table3[[#This Row],[Order Date]],"yyyy-mm")</f>
        <v>2017-09</v>
      </c>
    </row>
    <row r="7391" spans="1:20"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YEAR(Table3[[#This Row],[Order Date]])</f>
        <v>2018</v>
      </c>
      <c r="T7391" t="str">
        <f>TEXT(Table3[[#This Row],[Order Date]],"yyyy-mm")</f>
        <v>2018-11</v>
      </c>
    </row>
    <row r="7392" spans="1:20"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YEAR(Table3[[#This Row],[Order Date]])</f>
        <v>2018</v>
      </c>
      <c r="T7392" t="str">
        <f>TEXT(Table3[[#This Row],[Order Date]],"yyyy-mm")</f>
        <v>2018-11</v>
      </c>
    </row>
    <row r="7393" spans="1:20"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YEAR(Table3[[#This Row],[Order Date]])</f>
        <v>2018</v>
      </c>
      <c r="T7393" t="str">
        <f>TEXT(Table3[[#This Row],[Order Date]],"yyyy-mm")</f>
        <v>2018-12</v>
      </c>
    </row>
    <row r="7394" spans="1:20"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YEAR(Table3[[#This Row],[Order Date]])</f>
        <v>2018</v>
      </c>
      <c r="T7394" t="str">
        <f>TEXT(Table3[[#This Row],[Order Date]],"yyyy-mm")</f>
        <v>2018-05</v>
      </c>
    </row>
    <row r="7395" spans="1:20"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YEAR(Table3[[#This Row],[Order Date]])</f>
        <v>2018</v>
      </c>
      <c r="T7395" t="str">
        <f>TEXT(Table3[[#This Row],[Order Date]],"yyyy-mm")</f>
        <v>2018-05</v>
      </c>
    </row>
    <row r="7396" spans="1:20"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YEAR(Table3[[#This Row],[Order Date]])</f>
        <v>2018</v>
      </c>
      <c r="T7396" t="str">
        <f>TEXT(Table3[[#This Row],[Order Date]],"yyyy-mm")</f>
        <v>2018-05</v>
      </c>
    </row>
    <row r="7397" spans="1:20"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YEAR(Table3[[#This Row],[Order Date]])</f>
        <v>2017</v>
      </c>
      <c r="T7397" t="str">
        <f>TEXT(Table3[[#This Row],[Order Date]],"yyyy-mm")</f>
        <v>2017-12</v>
      </c>
    </row>
    <row r="7398" spans="1:20"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YEAR(Table3[[#This Row],[Order Date]])</f>
        <v>2017</v>
      </c>
      <c r="T7398" t="str">
        <f>TEXT(Table3[[#This Row],[Order Date]],"yyyy-mm")</f>
        <v>2017-12</v>
      </c>
    </row>
    <row r="7399" spans="1:20"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YEAR(Table3[[#This Row],[Order Date]])</f>
        <v>2015</v>
      </c>
      <c r="T7399" t="str">
        <f>TEXT(Table3[[#This Row],[Order Date]],"yyyy-mm")</f>
        <v>2015-09</v>
      </c>
    </row>
    <row r="7400" spans="1:20"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YEAR(Table3[[#This Row],[Order Date]])</f>
        <v>2015</v>
      </c>
      <c r="T7400" t="str">
        <f>TEXT(Table3[[#This Row],[Order Date]],"yyyy-mm")</f>
        <v>2015-07</v>
      </c>
    </row>
    <row r="7401" spans="1:20"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YEAR(Table3[[#This Row],[Order Date]])</f>
        <v>2015</v>
      </c>
      <c r="T7401" t="str">
        <f>TEXT(Table3[[#This Row],[Order Date]],"yyyy-mm")</f>
        <v>2015-07</v>
      </c>
    </row>
    <row r="7402" spans="1:20"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YEAR(Table3[[#This Row],[Order Date]])</f>
        <v>2017</v>
      </c>
      <c r="T7402" t="str">
        <f>TEXT(Table3[[#This Row],[Order Date]],"yyyy-mm")</f>
        <v>2017-09</v>
      </c>
    </row>
    <row r="7403" spans="1:20"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YEAR(Table3[[#This Row],[Order Date]])</f>
        <v>2017</v>
      </c>
      <c r="T7403" t="str">
        <f>TEXT(Table3[[#This Row],[Order Date]],"yyyy-mm")</f>
        <v>2017-09</v>
      </c>
    </row>
    <row r="7404" spans="1:20"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YEAR(Table3[[#This Row],[Order Date]])</f>
        <v>2018</v>
      </c>
      <c r="T7404" t="str">
        <f>TEXT(Table3[[#This Row],[Order Date]],"yyyy-mm")</f>
        <v>2018-08</v>
      </c>
    </row>
    <row r="7405" spans="1:20"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YEAR(Table3[[#This Row],[Order Date]])</f>
        <v>2016</v>
      </c>
      <c r="T7405" t="str">
        <f>TEXT(Table3[[#This Row],[Order Date]],"yyyy-mm")</f>
        <v>2016-05</v>
      </c>
    </row>
    <row r="7406" spans="1:20"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YEAR(Table3[[#This Row],[Order Date]])</f>
        <v>2016</v>
      </c>
      <c r="T7406" t="str">
        <f>TEXT(Table3[[#This Row],[Order Date]],"yyyy-mm")</f>
        <v>2016-05</v>
      </c>
    </row>
    <row r="7407" spans="1:20"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YEAR(Table3[[#This Row],[Order Date]])</f>
        <v>2016</v>
      </c>
      <c r="T7407" t="str">
        <f>TEXT(Table3[[#This Row],[Order Date]],"yyyy-mm")</f>
        <v>2016-05</v>
      </c>
    </row>
    <row r="7408" spans="1:20"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YEAR(Table3[[#This Row],[Order Date]])</f>
        <v>2016</v>
      </c>
      <c r="T7408" t="str">
        <f>TEXT(Table3[[#This Row],[Order Date]],"yyyy-mm")</f>
        <v>2016-05</v>
      </c>
    </row>
    <row r="7409" spans="1:20"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YEAR(Table3[[#This Row],[Order Date]])</f>
        <v>2018</v>
      </c>
      <c r="T7409" t="str">
        <f>TEXT(Table3[[#This Row],[Order Date]],"yyyy-mm")</f>
        <v>2018-01</v>
      </c>
    </row>
    <row r="7410" spans="1:20"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YEAR(Table3[[#This Row],[Order Date]])</f>
        <v>2017</v>
      </c>
      <c r="T7410" t="str">
        <f>TEXT(Table3[[#This Row],[Order Date]],"yyyy-mm")</f>
        <v>2017-05</v>
      </c>
    </row>
    <row r="7411" spans="1:20"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YEAR(Table3[[#This Row],[Order Date]])</f>
        <v>2015</v>
      </c>
      <c r="T7411" t="str">
        <f>TEXT(Table3[[#This Row],[Order Date]],"yyyy-mm")</f>
        <v>2015-04</v>
      </c>
    </row>
    <row r="7412" spans="1:20"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YEAR(Table3[[#This Row],[Order Date]])</f>
        <v>2015</v>
      </c>
      <c r="T7412" t="str">
        <f>TEXT(Table3[[#This Row],[Order Date]],"yyyy-mm")</f>
        <v>2015-07</v>
      </c>
    </row>
    <row r="7413" spans="1:20"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YEAR(Table3[[#This Row],[Order Date]])</f>
        <v>2018</v>
      </c>
      <c r="T7413" t="str">
        <f>TEXT(Table3[[#This Row],[Order Date]],"yyyy-mm")</f>
        <v>2018-05</v>
      </c>
    </row>
    <row r="7414" spans="1:20"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YEAR(Table3[[#This Row],[Order Date]])</f>
        <v>2018</v>
      </c>
      <c r="T7414" t="str">
        <f>TEXT(Table3[[#This Row],[Order Date]],"yyyy-mm")</f>
        <v>2018-05</v>
      </c>
    </row>
    <row r="7415" spans="1:20"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YEAR(Table3[[#This Row],[Order Date]])</f>
        <v>2018</v>
      </c>
      <c r="T7415" t="str">
        <f>TEXT(Table3[[#This Row],[Order Date]],"yyyy-mm")</f>
        <v>2018-05</v>
      </c>
    </row>
    <row r="7416" spans="1:20"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YEAR(Table3[[#This Row],[Order Date]])</f>
        <v>2017</v>
      </c>
      <c r="T7416" t="str">
        <f>TEXT(Table3[[#This Row],[Order Date]],"yyyy-mm")</f>
        <v>2017-03</v>
      </c>
    </row>
    <row r="7417" spans="1:20"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YEAR(Table3[[#This Row],[Order Date]])</f>
        <v>2017</v>
      </c>
      <c r="T7417" t="str">
        <f>TEXT(Table3[[#This Row],[Order Date]],"yyyy-mm")</f>
        <v>2017-03</v>
      </c>
    </row>
    <row r="7418" spans="1:20"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YEAR(Table3[[#This Row],[Order Date]])</f>
        <v>2017</v>
      </c>
      <c r="T7418" t="str">
        <f>TEXT(Table3[[#This Row],[Order Date]],"yyyy-mm")</f>
        <v>2017-03</v>
      </c>
    </row>
    <row r="7419" spans="1:20"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YEAR(Table3[[#This Row],[Order Date]])</f>
        <v>2017</v>
      </c>
      <c r="T7419" t="str">
        <f>TEXT(Table3[[#This Row],[Order Date]],"yyyy-mm")</f>
        <v>2017-03</v>
      </c>
    </row>
    <row r="7420" spans="1:20"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YEAR(Table3[[#This Row],[Order Date]])</f>
        <v>2017</v>
      </c>
      <c r="T7420" t="str">
        <f>TEXT(Table3[[#This Row],[Order Date]],"yyyy-mm")</f>
        <v>2017-03</v>
      </c>
    </row>
    <row r="7421" spans="1:20"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YEAR(Table3[[#This Row],[Order Date]])</f>
        <v>2017</v>
      </c>
      <c r="T7421" t="str">
        <f>TEXT(Table3[[#This Row],[Order Date]],"yyyy-mm")</f>
        <v>2017-03</v>
      </c>
    </row>
    <row r="7422" spans="1:20"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YEAR(Table3[[#This Row],[Order Date]])</f>
        <v>2017</v>
      </c>
      <c r="T7422" t="str">
        <f>TEXT(Table3[[#This Row],[Order Date]],"yyyy-mm")</f>
        <v>2017-03</v>
      </c>
    </row>
    <row r="7423" spans="1:20"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YEAR(Table3[[#This Row],[Order Date]])</f>
        <v>2017</v>
      </c>
      <c r="T7423" t="str">
        <f>TEXT(Table3[[#This Row],[Order Date]],"yyyy-mm")</f>
        <v>2017-03</v>
      </c>
    </row>
    <row r="7424" spans="1:20"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YEAR(Table3[[#This Row],[Order Date]])</f>
        <v>2017</v>
      </c>
      <c r="T7424" t="str">
        <f>TEXT(Table3[[#This Row],[Order Date]],"yyyy-mm")</f>
        <v>2017-03</v>
      </c>
    </row>
    <row r="7425" spans="1:20"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YEAR(Table3[[#This Row],[Order Date]])</f>
        <v>2018</v>
      </c>
      <c r="T7425" t="str">
        <f>TEXT(Table3[[#This Row],[Order Date]],"yyyy-mm")</f>
        <v>2018-04</v>
      </c>
    </row>
    <row r="7426" spans="1:20"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YEAR(Table3[[#This Row],[Order Date]])</f>
        <v>2018</v>
      </c>
      <c r="T7426" t="str">
        <f>TEXT(Table3[[#This Row],[Order Date]],"yyyy-mm")</f>
        <v>2018-04</v>
      </c>
    </row>
    <row r="7427" spans="1:20"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YEAR(Table3[[#This Row],[Order Date]])</f>
        <v>2017</v>
      </c>
      <c r="T7427" t="str">
        <f>TEXT(Table3[[#This Row],[Order Date]],"yyyy-mm")</f>
        <v>2017-06</v>
      </c>
    </row>
    <row r="7428" spans="1:20"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YEAR(Table3[[#This Row],[Order Date]])</f>
        <v>2017</v>
      </c>
      <c r="T7428" t="str">
        <f>TEXT(Table3[[#This Row],[Order Date]],"yyyy-mm")</f>
        <v>2017-06</v>
      </c>
    </row>
    <row r="7429" spans="1:20"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YEAR(Table3[[#This Row],[Order Date]])</f>
        <v>2015</v>
      </c>
      <c r="T7429" t="str">
        <f>TEXT(Table3[[#This Row],[Order Date]],"yyyy-mm")</f>
        <v>2015-03</v>
      </c>
    </row>
    <row r="7430" spans="1:20"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YEAR(Table3[[#This Row],[Order Date]])</f>
        <v>2015</v>
      </c>
      <c r="T7430" t="str">
        <f>TEXT(Table3[[#This Row],[Order Date]],"yyyy-mm")</f>
        <v>2015-03</v>
      </c>
    </row>
    <row r="7431" spans="1:20"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YEAR(Table3[[#This Row],[Order Date]])</f>
        <v>2015</v>
      </c>
      <c r="T7431" t="str">
        <f>TEXT(Table3[[#This Row],[Order Date]],"yyyy-mm")</f>
        <v>2015-03</v>
      </c>
    </row>
    <row r="7432" spans="1:20"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YEAR(Table3[[#This Row],[Order Date]])</f>
        <v>2015</v>
      </c>
      <c r="T7432" t="str">
        <f>TEXT(Table3[[#This Row],[Order Date]],"yyyy-mm")</f>
        <v>2015-03</v>
      </c>
    </row>
    <row r="7433" spans="1:20"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YEAR(Table3[[#This Row],[Order Date]])</f>
        <v>2015</v>
      </c>
      <c r="T7433" t="str">
        <f>TEXT(Table3[[#This Row],[Order Date]],"yyyy-mm")</f>
        <v>2015-03</v>
      </c>
    </row>
    <row r="7434" spans="1:20"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YEAR(Table3[[#This Row],[Order Date]])</f>
        <v>2015</v>
      </c>
      <c r="T7434" t="str">
        <f>TEXT(Table3[[#This Row],[Order Date]],"yyyy-mm")</f>
        <v>2015-08</v>
      </c>
    </row>
    <row r="7435" spans="1:20"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YEAR(Table3[[#This Row],[Order Date]])</f>
        <v>2015</v>
      </c>
      <c r="T7435" t="str">
        <f>TEXT(Table3[[#This Row],[Order Date]],"yyyy-mm")</f>
        <v>2015-08</v>
      </c>
    </row>
    <row r="7436" spans="1:20"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YEAR(Table3[[#This Row],[Order Date]])</f>
        <v>2016</v>
      </c>
      <c r="T7436" t="str">
        <f>TEXT(Table3[[#This Row],[Order Date]],"yyyy-mm")</f>
        <v>2016-07</v>
      </c>
    </row>
    <row r="7437" spans="1:20"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YEAR(Table3[[#This Row],[Order Date]])</f>
        <v>2016</v>
      </c>
      <c r="T7437" t="str">
        <f>TEXT(Table3[[#This Row],[Order Date]],"yyyy-mm")</f>
        <v>2016-07</v>
      </c>
    </row>
    <row r="7438" spans="1:20"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YEAR(Table3[[#This Row],[Order Date]])</f>
        <v>2016</v>
      </c>
      <c r="T7438" t="str">
        <f>TEXT(Table3[[#This Row],[Order Date]],"yyyy-mm")</f>
        <v>2016-07</v>
      </c>
    </row>
    <row r="7439" spans="1:20"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YEAR(Table3[[#This Row],[Order Date]])</f>
        <v>2015</v>
      </c>
      <c r="T7439" t="str">
        <f>TEXT(Table3[[#This Row],[Order Date]],"yyyy-mm")</f>
        <v>2015-02</v>
      </c>
    </row>
    <row r="7440" spans="1:20"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YEAR(Table3[[#This Row],[Order Date]])</f>
        <v>2016</v>
      </c>
      <c r="T7440" t="str">
        <f>TEXT(Table3[[#This Row],[Order Date]],"yyyy-mm")</f>
        <v>2016-03</v>
      </c>
    </row>
    <row r="7441" spans="1:20"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YEAR(Table3[[#This Row],[Order Date]])</f>
        <v>2018</v>
      </c>
      <c r="T7441" t="str">
        <f>TEXT(Table3[[#This Row],[Order Date]],"yyyy-mm")</f>
        <v>2018-09</v>
      </c>
    </row>
    <row r="7442" spans="1:20"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YEAR(Table3[[#This Row],[Order Date]])</f>
        <v>2018</v>
      </c>
      <c r="T7442" t="str">
        <f>TEXT(Table3[[#This Row],[Order Date]],"yyyy-mm")</f>
        <v>2018-09</v>
      </c>
    </row>
    <row r="7443" spans="1:20"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YEAR(Table3[[#This Row],[Order Date]])</f>
        <v>2016</v>
      </c>
      <c r="T7443" t="str">
        <f>TEXT(Table3[[#This Row],[Order Date]],"yyyy-mm")</f>
        <v>2016-11</v>
      </c>
    </row>
    <row r="7444" spans="1:20"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YEAR(Table3[[#This Row],[Order Date]])</f>
        <v>2015</v>
      </c>
      <c r="T7444" t="str">
        <f>TEXT(Table3[[#This Row],[Order Date]],"yyyy-mm")</f>
        <v>2015-12</v>
      </c>
    </row>
    <row r="7445" spans="1:20"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YEAR(Table3[[#This Row],[Order Date]])</f>
        <v>2015</v>
      </c>
      <c r="T7445" t="str">
        <f>TEXT(Table3[[#This Row],[Order Date]],"yyyy-mm")</f>
        <v>2015-12</v>
      </c>
    </row>
    <row r="7446" spans="1:20"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YEAR(Table3[[#This Row],[Order Date]])</f>
        <v>2018</v>
      </c>
      <c r="T7446" t="str">
        <f>TEXT(Table3[[#This Row],[Order Date]],"yyyy-mm")</f>
        <v>2018-02</v>
      </c>
    </row>
    <row r="7447" spans="1:20"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YEAR(Table3[[#This Row],[Order Date]])</f>
        <v>2018</v>
      </c>
      <c r="T7447" t="str">
        <f>TEXT(Table3[[#This Row],[Order Date]],"yyyy-mm")</f>
        <v>2018-02</v>
      </c>
    </row>
    <row r="7448" spans="1:20"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YEAR(Table3[[#This Row],[Order Date]])</f>
        <v>2018</v>
      </c>
      <c r="T7448" t="str">
        <f>TEXT(Table3[[#This Row],[Order Date]],"yyyy-mm")</f>
        <v>2018-02</v>
      </c>
    </row>
    <row r="7449" spans="1:20"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YEAR(Table3[[#This Row],[Order Date]])</f>
        <v>2018</v>
      </c>
      <c r="T7449" t="str">
        <f>TEXT(Table3[[#This Row],[Order Date]],"yyyy-mm")</f>
        <v>2018-02</v>
      </c>
    </row>
    <row r="7450" spans="1:20"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YEAR(Table3[[#This Row],[Order Date]])</f>
        <v>2018</v>
      </c>
      <c r="T7450" t="str">
        <f>TEXT(Table3[[#This Row],[Order Date]],"yyyy-mm")</f>
        <v>2018-11</v>
      </c>
    </row>
    <row r="7451" spans="1:20"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YEAR(Table3[[#This Row],[Order Date]])</f>
        <v>2018</v>
      </c>
      <c r="T7451" t="str">
        <f>TEXT(Table3[[#This Row],[Order Date]],"yyyy-mm")</f>
        <v>2018-09</v>
      </c>
    </row>
    <row r="7452" spans="1:20"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YEAR(Table3[[#This Row],[Order Date]])</f>
        <v>2018</v>
      </c>
      <c r="T7452" t="str">
        <f>TEXT(Table3[[#This Row],[Order Date]],"yyyy-mm")</f>
        <v>2018-09</v>
      </c>
    </row>
    <row r="7453" spans="1:20"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YEAR(Table3[[#This Row],[Order Date]])</f>
        <v>2018</v>
      </c>
      <c r="T7453" t="str">
        <f>TEXT(Table3[[#This Row],[Order Date]],"yyyy-mm")</f>
        <v>2018-09</v>
      </c>
    </row>
    <row r="7454" spans="1:20"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YEAR(Table3[[#This Row],[Order Date]])</f>
        <v>2018</v>
      </c>
      <c r="T7454" t="str">
        <f>TEXT(Table3[[#This Row],[Order Date]],"yyyy-mm")</f>
        <v>2018-09</v>
      </c>
    </row>
    <row r="7455" spans="1:20"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YEAR(Table3[[#This Row],[Order Date]])</f>
        <v>2018</v>
      </c>
      <c r="T7455" t="str">
        <f>TEXT(Table3[[#This Row],[Order Date]],"yyyy-mm")</f>
        <v>2018-06</v>
      </c>
    </row>
    <row r="7456" spans="1:20"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YEAR(Table3[[#This Row],[Order Date]])</f>
        <v>2017</v>
      </c>
      <c r="T7456" t="str">
        <f>TEXT(Table3[[#This Row],[Order Date]],"yyyy-mm")</f>
        <v>2017-07</v>
      </c>
    </row>
    <row r="7457" spans="1:20"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YEAR(Table3[[#This Row],[Order Date]])</f>
        <v>2017</v>
      </c>
      <c r="T7457" t="str">
        <f>TEXT(Table3[[#This Row],[Order Date]],"yyyy-mm")</f>
        <v>2017-07</v>
      </c>
    </row>
    <row r="7458" spans="1:20"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YEAR(Table3[[#This Row],[Order Date]])</f>
        <v>2016</v>
      </c>
      <c r="T7458" t="str">
        <f>TEXT(Table3[[#This Row],[Order Date]],"yyyy-mm")</f>
        <v>2016-04</v>
      </c>
    </row>
    <row r="7459" spans="1:20"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YEAR(Table3[[#This Row],[Order Date]])</f>
        <v>2016</v>
      </c>
      <c r="T7459" t="str">
        <f>TEXT(Table3[[#This Row],[Order Date]],"yyyy-mm")</f>
        <v>2016-04</v>
      </c>
    </row>
    <row r="7460" spans="1:20"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YEAR(Table3[[#This Row],[Order Date]])</f>
        <v>2016</v>
      </c>
      <c r="T7460" t="str">
        <f>TEXT(Table3[[#This Row],[Order Date]],"yyyy-mm")</f>
        <v>2016-04</v>
      </c>
    </row>
    <row r="7461" spans="1:20"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YEAR(Table3[[#This Row],[Order Date]])</f>
        <v>2016</v>
      </c>
      <c r="T7461" t="str">
        <f>TEXT(Table3[[#This Row],[Order Date]],"yyyy-mm")</f>
        <v>2016-04</v>
      </c>
    </row>
    <row r="7462" spans="1:20"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YEAR(Table3[[#This Row],[Order Date]])</f>
        <v>2016</v>
      </c>
      <c r="T7462" t="str">
        <f>TEXT(Table3[[#This Row],[Order Date]],"yyyy-mm")</f>
        <v>2016-04</v>
      </c>
    </row>
    <row r="7463" spans="1:20"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YEAR(Table3[[#This Row],[Order Date]])</f>
        <v>2016</v>
      </c>
      <c r="T7463" t="str">
        <f>TEXT(Table3[[#This Row],[Order Date]],"yyyy-mm")</f>
        <v>2016-04</v>
      </c>
    </row>
    <row r="7464" spans="1:20"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YEAR(Table3[[#This Row],[Order Date]])</f>
        <v>2016</v>
      </c>
      <c r="T7464" t="str">
        <f>TEXT(Table3[[#This Row],[Order Date]],"yyyy-mm")</f>
        <v>2016-02</v>
      </c>
    </row>
    <row r="7465" spans="1:20"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YEAR(Table3[[#This Row],[Order Date]])</f>
        <v>2017</v>
      </c>
      <c r="T7465" t="str">
        <f>TEXT(Table3[[#This Row],[Order Date]],"yyyy-mm")</f>
        <v>2017-09</v>
      </c>
    </row>
    <row r="7466" spans="1:20"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YEAR(Table3[[#This Row],[Order Date]])</f>
        <v>2017</v>
      </c>
      <c r="T7466" t="str">
        <f>TEXT(Table3[[#This Row],[Order Date]],"yyyy-mm")</f>
        <v>2017-09</v>
      </c>
    </row>
    <row r="7467" spans="1:20"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YEAR(Table3[[#This Row],[Order Date]])</f>
        <v>2017</v>
      </c>
      <c r="T7467" t="str">
        <f>TEXT(Table3[[#This Row],[Order Date]],"yyyy-mm")</f>
        <v>2017-09</v>
      </c>
    </row>
    <row r="7468" spans="1:20"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YEAR(Table3[[#This Row],[Order Date]])</f>
        <v>2017</v>
      </c>
      <c r="T7468" t="str">
        <f>TEXT(Table3[[#This Row],[Order Date]],"yyyy-mm")</f>
        <v>2017-05</v>
      </c>
    </row>
    <row r="7469" spans="1:20"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YEAR(Table3[[#This Row],[Order Date]])</f>
        <v>2018</v>
      </c>
      <c r="T7469" t="str">
        <f>TEXT(Table3[[#This Row],[Order Date]],"yyyy-mm")</f>
        <v>2018-11</v>
      </c>
    </row>
    <row r="7470" spans="1:20"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YEAR(Table3[[#This Row],[Order Date]])</f>
        <v>2015</v>
      </c>
      <c r="T7470" t="str">
        <f>TEXT(Table3[[#This Row],[Order Date]],"yyyy-mm")</f>
        <v>2015-09</v>
      </c>
    </row>
    <row r="7471" spans="1:20"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YEAR(Table3[[#This Row],[Order Date]])</f>
        <v>2015</v>
      </c>
      <c r="T7471" t="str">
        <f>TEXT(Table3[[#This Row],[Order Date]],"yyyy-mm")</f>
        <v>2015-09</v>
      </c>
    </row>
    <row r="7472" spans="1:20"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YEAR(Table3[[#This Row],[Order Date]])</f>
        <v>2016</v>
      </c>
      <c r="T7472" t="str">
        <f>TEXT(Table3[[#This Row],[Order Date]],"yyyy-mm")</f>
        <v>2016-09</v>
      </c>
    </row>
    <row r="7473" spans="1:20"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YEAR(Table3[[#This Row],[Order Date]])</f>
        <v>2016</v>
      </c>
      <c r="T7473" t="str">
        <f>TEXT(Table3[[#This Row],[Order Date]],"yyyy-mm")</f>
        <v>2016-09</v>
      </c>
    </row>
    <row r="7474" spans="1:20"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YEAR(Table3[[#This Row],[Order Date]])</f>
        <v>2017</v>
      </c>
      <c r="T7474" t="str">
        <f>TEXT(Table3[[#This Row],[Order Date]],"yyyy-mm")</f>
        <v>2017-07</v>
      </c>
    </row>
    <row r="7475" spans="1:20"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YEAR(Table3[[#This Row],[Order Date]])</f>
        <v>2017</v>
      </c>
      <c r="T7475" t="str">
        <f>TEXT(Table3[[#This Row],[Order Date]],"yyyy-mm")</f>
        <v>2017-04</v>
      </c>
    </row>
    <row r="7476" spans="1:20"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YEAR(Table3[[#This Row],[Order Date]])</f>
        <v>2015</v>
      </c>
      <c r="T7476" t="str">
        <f>TEXT(Table3[[#This Row],[Order Date]],"yyyy-mm")</f>
        <v>2015-01</v>
      </c>
    </row>
    <row r="7477" spans="1:20"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YEAR(Table3[[#This Row],[Order Date]])</f>
        <v>2015</v>
      </c>
      <c r="T7477" t="str">
        <f>TEXT(Table3[[#This Row],[Order Date]],"yyyy-mm")</f>
        <v>2015-01</v>
      </c>
    </row>
    <row r="7478" spans="1:20"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YEAR(Table3[[#This Row],[Order Date]])</f>
        <v>2015</v>
      </c>
      <c r="T7478" t="str">
        <f>TEXT(Table3[[#This Row],[Order Date]],"yyyy-mm")</f>
        <v>2015-01</v>
      </c>
    </row>
    <row r="7479" spans="1:20"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YEAR(Table3[[#This Row],[Order Date]])</f>
        <v>2015</v>
      </c>
      <c r="T7479" t="str">
        <f>TEXT(Table3[[#This Row],[Order Date]],"yyyy-mm")</f>
        <v>2015-01</v>
      </c>
    </row>
    <row r="7480" spans="1:20"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YEAR(Table3[[#This Row],[Order Date]])</f>
        <v>2015</v>
      </c>
      <c r="T7480" t="str">
        <f>TEXT(Table3[[#This Row],[Order Date]],"yyyy-mm")</f>
        <v>2015-01</v>
      </c>
    </row>
    <row r="7481" spans="1:20"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YEAR(Table3[[#This Row],[Order Date]])</f>
        <v>2015</v>
      </c>
      <c r="T7481" t="str">
        <f>TEXT(Table3[[#This Row],[Order Date]],"yyyy-mm")</f>
        <v>2015-01</v>
      </c>
    </row>
    <row r="7482" spans="1:20"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YEAR(Table3[[#This Row],[Order Date]])</f>
        <v>2015</v>
      </c>
      <c r="T7482" t="str">
        <f>TEXT(Table3[[#This Row],[Order Date]],"yyyy-mm")</f>
        <v>2015-01</v>
      </c>
    </row>
    <row r="7483" spans="1:20"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YEAR(Table3[[#This Row],[Order Date]])</f>
        <v>2017</v>
      </c>
      <c r="T7483" t="str">
        <f>TEXT(Table3[[#This Row],[Order Date]],"yyyy-mm")</f>
        <v>2017-09</v>
      </c>
    </row>
    <row r="7484" spans="1:20"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YEAR(Table3[[#This Row],[Order Date]])</f>
        <v>2015</v>
      </c>
      <c r="T7484" t="str">
        <f>TEXT(Table3[[#This Row],[Order Date]],"yyyy-mm")</f>
        <v>2015-09</v>
      </c>
    </row>
    <row r="7485" spans="1:20"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YEAR(Table3[[#This Row],[Order Date]])</f>
        <v>2015</v>
      </c>
      <c r="T7485" t="str">
        <f>TEXT(Table3[[#This Row],[Order Date]],"yyyy-mm")</f>
        <v>2015-12</v>
      </c>
    </row>
    <row r="7486" spans="1:20"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YEAR(Table3[[#This Row],[Order Date]])</f>
        <v>2018</v>
      </c>
      <c r="T7486" t="str">
        <f>TEXT(Table3[[#This Row],[Order Date]],"yyyy-mm")</f>
        <v>2018-12</v>
      </c>
    </row>
    <row r="7487" spans="1:20"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YEAR(Table3[[#This Row],[Order Date]])</f>
        <v>2018</v>
      </c>
      <c r="T7487" t="str">
        <f>TEXT(Table3[[#This Row],[Order Date]],"yyyy-mm")</f>
        <v>2018-12</v>
      </c>
    </row>
    <row r="7488" spans="1:20"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YEAR(Table3[[#This Row],[Order Date]])</f>
        <v>2016</v>
      </c>
      <c r="T7488" t="str">
        <f>TEXT(Table3[[#This Row],[Order Date]],"yyyy-mm")</f>
        <v>2016-12</v>
      </c>
    </row>
    <row r="7489" spans="1:20"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YEAR(Table3[[#This Row],[Order Date]])</f>
        <v>2016</v>
      </c>
      <c r="T7489" t="str">
        <f>TEXT(Table3[[#This Row],[Order Date]],"yyyy-mm")</f>
        <v>2016-12</v>
      </c>
    </row>
    <row r="7490" spans="1:20"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YEAR(Table3[[#This Row],[Order Date]])</f>
        <v>2016</v>
      </c>
      <c r="T7490" t="str">
        <f>TEXT(Table3[[#This Row],[Order Date]],"yyyy-mm")</f>
        <v>2016-12</v>
      </c>
    </row>
    <row r="7491" spans="1:20"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YEAR(Table3[[#This Row],[Order Date]])</f>
        <v>2018</v>
      </c>
      <c r="T7491" t="str">
        <f>TEXT(Table3[[#This Row],[Order Date]],"yyyy-mm")</f>
        <v>2018-11</v>
      </c>
    </row>
    <row r="7492" spans="1:20"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YEAR(Table3[[#This Row],[Order Date]])</f>
        <v>2016</v>
      </c>
      <c r="T7492" t="str">
        <f>TEXT(Table3[[#This Row],[Order Date]],"yyyy-mm")</f>
        <v>2016-09</v>
      </c>
    </row>
    <row r="7493" spans="1:20"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YEAR(Table3[[#This Row],[Order Date]])</f>
        <v>2018</v>
      </c>
      <c r="T7493" t="str">
        <f>TEXT(Table3[[#This Row],[Order Date]],"yyyy-mm")</f>
        <v>2018-11</v>
      </c>
    </row>
    <row r="7494" spans="1:20"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YEAR(Table3[[#This Row],[Order Date]])</f>
        <v>2018</v>
      </c>
      <c r="T7494" t="str">
        <f>TEXT(Table3[[#This Row],[Order Date]],"yyyy-mm")</f>
        <v>2018-09</v>
      </c>
    </row>
    <row r="7495" spans="1:20"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YEAR(Table3[[#This Row],[Order Date]])</f>
        <v>2018</v>
      </c>
      <c r="T7495" t="str">
        <f>TEXT(Table3[[#This Row],[Order Date]],"yyyy-mm")</f>
        <v>2018-09</v>
      </c>
    </row>
    <row r="7496" spans="1:20"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YEAR(Table3[[#This Row],[Order Date]])</f>
        <v>2018</v>
      </c>
      <c r="T7496" t="str">
        <f>TEXT(Table3[[#This Row],[Order Date]],"yyyy-mm")</f>
        <v>2018-09</v>
      </c>
    </row>
    <row r="7497" spans="1:20"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YEAR(Table3[[#This Row],[Order Date]])</f>
        <v>2018</v>
      </c>
      <c r="T7497" t="str">
        <f>TEXT(Table3[[#This Row],[Order Date]],"yyyy-mm")</f>
        <v>2018-07</v>
      </c>
    </row>
    <row r="7498" spans="1:20"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YEAR(Table3[[#This Row],[Order Date]])</f>
        <v>2018</v>
      </c>
      <c r="T7498" t="str">
        <f>TEXT(Table3[[#This Row],[Order Date]],"yyyy-mm")</f>
        <v>2018-07</v>
      </c>
    </row>
    <row r="7499" spans="1:20"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YEAR(Table3[[#This Row],[Order Date]])</f>
        <v>2018</v>
      </c>
      <c r="T7499" t="str">
        <f>TEXT(Table3[[#This Row],[Order Date]],"yyyy-mm")</f>
        <v>2018-07</v>
      </c>
    </row>
    <row r="7500" spans="1:20"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YEAR(Table3[[#This Row],[Order Date]])</f>
        <v>2018</v>
      </c>
      <c r="T7500" t="str">
        <f>TEXT(Table3[[#This Row],[Order Date]],"yyyy-mm")</f>
        <v>2018-07</v>
      </c>
    </row>
    <row r="7501" spans="1:20"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YEAR(Table3[[#This Row],[Order Date]])</f>
        <v>2018</v>
      </c>
      <c r="T7501" t="str">
        <f>TEXT(Table3[[#This Row],[Order Date]],"yyyy-mm")</f>
        <v>2018-07</v>
      </c>
    </row>
    <row r="7502" spans="1:20"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YEAR(Table3[[#This Row],[Order Date]])</f>
        <v>2018</v>
      </c>
      <c r="T7502" t="str">
        <f>TEXT(Table3[[#This Row],[Order Date]],"yyyy-mm")</f>
        <v>2018-07</v>
      </c>
    </row>
    <row r="7503" spans="1:20"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YEAR(Table3[[#This Row],[Order Date]])</f>
        <v>2018</v>
      </c>
      <c r="T7503" t="str">
        <f>TEXT(Table3[[#This Row],[Order Date]],"yyyy-mm")</f>
        <v>2018-07</v>
      </c>
    </row>
    <row r="7504" spans="1:20"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YEAR(Table3[[#This Row],[Order Date]])</f>
        <v>2018</v>
      </c>
      <c r="T7504" t="str">
        <f>TEXT(Table3[[#This Row],[Order Date]],"yyyy-mm")</f>
        <v>2018-03</v>
      </c>
    </row>
    <row r="7505" spans="1:20"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YEAR(Table3[[#This Row],[Order Date]])</f>
        <v>2018</v>
      </c>
      <c r="T7505" t="str">
        <f>TEXT(Table3[[#This Row],[Order Date]],"yyyy-mm")</f>
        <v>2018-03</v>
      </c>
    </row>
    <row r="7506" spans="1:20"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YEAR(Table3[[#This Row],[Order Date]])</f>
        <v>2017</v>
      </c>
      <c r="T7506" t="str">
        <f>TEXT(Table3[[#This Row],[Order Date]],"yyyy-mm")</f>
        <v>2017-01</v>
      </c>
    </row>
    <row r="7507" spans="1:20"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YEAR(Table3[[#This Row],[Order Date]])</f>
        <v>2018</v>
      </c>
      <c r="T7507" t="str">
        <f>TEXT(Table3[[#This Row],[Order Date]],"yyyy-mm")</f>
        <v>2018-06</v>
      </c>
    </row>
    <row r="7508" spans="1:20"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YEAR(Table3[[#This Row],[Order Date]])</f>
        <v>2015</v>
      </c>
      <c r="T7508" t="str">
        <f>TEXT(Table3[[#This Row],[Order Date]],"yyyy-mm")</f>
        <v>2015-11</v>
      </c>
    </row>
    <row r="7509" spans="1:20"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YEAR(Table3[[#This Row],[Order Date]])</f>
        <v>2015</v>
      </c>
      <c r="T7509" t="str">
        <f>TEXT(Table3[[#This Row],[Order Date]],"yyyy-mm")</f>
        <v>2015-11</v>
      </c>
    </row>
    <row r="7510" spans="1:20"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YEAR(Table3[[#This Row],[Order Date]])</f>
        <v>2018</v>
      </c>
      <c r="T7510" t="str">
        <f>TEXT(Table3[[#This Row],[Order Date]],"yyyy-mm")</f>
        <v>2018-07</v>
      </c>
    </row>
    <row r="7511" spans="1:20"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YEAR(Table3[[#This Row],[Order Date]])</f>
        <v>2018</v>
      </c>
      <c r="T7511" t="str">
        <f>TEXT(Table3[[#This Row],[Order Date]],"yyyy-mm")</f>
        <v>2018-07</v>
      </c>
    </row>
    <row r="7512" spans="1:20"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YEAR(Table3[[#This Row],[Order Date]])</f>
        <v>2018</v>
      </c>
      <c r="T7512" t="str">
        <f>TEXT(Table3[[#This Row],[Order Date]],"yyyy-mm")</f>
        <v>2018-07</v>
      </c>
    </row>
    <row r="7513" spans="1:20"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YEAR(Table3[[#This Row],[Order Date]])</f>
        <v>2018</v>
      </c>
      <c r="T7513" t="str">
        <f>TEXT(Table3[[#This Row],[Order Date]],"yyyy-mm")</f>
        <v>2018-07</v>
      </c>
    </row>
    <row r="7514" spans="1:20"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YEAR(Table3[[#This Row],[Order Date]])</f>
        <v>2018</v>
      </c>
      <c r="T7514" t="str">
        <f>TEXT(Table3[[#This Row],[Order Date]],"yyyy-mm")</f>
        <v>2018-07</v>
      </c>
    </row>
    <row r="7515" spans="1:20"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YEAR(Table3[[#This Row],[Order Date]])</f>
        <v>2018</v>
      </c>
      <c r="T7515" t="str">
        <f>TEXT(Table3[[#This Row],[Order Date]],"yyyy-mm")</f>
        <v>2018-07</v>
      </c>
    </row>
    <row r="7516" spans="1:20"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YEAR(Table3[[#This Row],[Order Date]])</f>
        <v>2018</v>
      </c>
      <c r="T7516" t="str">
        <f>TEXT(Table3[[#This Row],[Order Date]],"yyyy-mm")</f>
        <v>2018-12</v>
      </c>
    </row>
    <row r="7517" spans="1:20"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YEAR(Table3[[#This Row],[Order Date]])</f>
        <v>2018</v>
      </c>
      <c r="T7517" t="str">
        <f>TEXT(Table3[[#This Row],[Order Date]],"yyyy-mm")</f>
        <v>2018-12</v>
      </c>
    </row>
    <row r="7518" spans="1:20"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YEAR(Table3[[#This Row],[Order Date]])</f>
        <v>2018</v>
      </c>
      <c r="T7518" t="str">
        <f>TEXT(Table3[[#This Row],[Order Date]],"yyyy-mm")</f>
        <v>2018-12</v>
      </c>
    </row>
    <row r="7519" spans="1:20"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YEAR(Table3[[#This Row],[Order Date]])</f>
        <v>2018</v>
      </c>
      <c r="T7519" t="str">
        <f>TEXT(Table3[[#This Row],[Order Date]],"yyyy-mm")</f>
        <v>2018-12</v>
      </c>
    </row>
    <row r="7520" spans="1:20"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YEAR(Table3[[#This Row],[Order Date]])</f>
        <v>2018</v>
      </c>
      <c r="T7520" t="str">
        <f>TEXT(Table3[[#This Row],[Order Date]],"yyyy-mm")</f>
        <v>2018-12</v>
      </c>
    </row>
    <row r="7521" spans="1:20"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YEAR(Table3[[#This Row],[Order Date]])</f>
        <v>2018</v>
      </c>
      <c r="T7521" t="str">
        <f>TEXT(Table3[[#This Row],[Order Date]],"yyyy-mm")</f>
        <v>2018-12</v>
      </c>
    </row>
    <row r="7522" spans="1:20"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YEAR(Table3[[#This Row],[Order Date]])</f>
        <v>2018</v>
      </c>
      <c r="T7522" t="str">
        <f>TEXT(Table3[[#This Row],[Order Date]],"yyyy-mm")</f>
        <v>2018-12</v>
      </c>
    </row>
    <row r="7523" spans="1:20"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YEAR(Table3[[#This Row],[Order Date]])</f>
        <v>2017</v>
      </c>
      <c r="T7523" t="str">
        <f>TEXT(Table3[[#This Row],[Order Date]],"yyyy-mm")</f>
        <v>2017-09</v>
      </c>
    </row>
    <row r="7524" spans="1:20"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YEAR(Table3[[#This Row],[Order Date]])</f>
        <v>2017</v>
      </c>
      <c r="T7524" t="str">
        <f>TEXT(Table3[[#This Row],[Order Date]],"yyyy-mm")</f>
        <v>2017-09</v>
      </c>
    </row>
    <row r="7525" spans="1:20"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YEAR(Table3[[#This Row],[Order Date]])</f>
        <v>2017</v>
      </c>
      <c r="T7525" t="str">
        <f>TEXT(Table3[[#This Row],[Order Date]],"yyyy-mm")</f>
        <v>2017-09</v>
      </c>
    </row>
    <row r="7526" spans="1:20"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YEAR(Table3[[#This Row],[Order Date]])</f>
        <v>2015</v>
      </c>
      <c r="T7526" t="str">
        <f>TEXT(Table3[[#This Row],[Order Date]],"yyyy-mm")</f>
        <v>2015-09</v>
      </c>
    </row>
    <row r="7527" spans="1:20"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YEAR(Table3[[#This Row],[Order Date]])</f>
        <v>2015</v>
      </c>
      <c r="T7527" t="str">
        <f>TEXT(Table3[[#This Row],[Order Date]],"yyyy-mm")</f>
        <v>2015-09</v>
      </c>
    </row>
    <row r="7528" spans="1:20"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YEAR(Table3[[#This Row],[Order Date]])</f>
        <v>2018</v>
      </c>
      <c r="T7528" t="str">
        <f>TEXT(Table3[[#This Row],[Order Date]],"yyyy-mm")</f>
        <v>2018-09</v>
      </c>
    </row>
    <row r="7529" spans="1:20"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YEAR(Table3[[#This Row],[Order Date]])</f>
        <v>2018</v>
      </c>
      <c r="T7529" t="str">
        <f>TEXT(Table3[[#This Row],[Order Date]],"yyyy-mm")</f>
        <v>2018-09</v>
      </c>
    </row>
    <row r="7530" spans="1:20"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YEAR(Table3[[#This Row],[Order Date]])</f>
        <v>2018</v>
      </c>
      <c r="T7530" t="str">
        <f>TEXT(Table3[[#This Row],[Order Date]],"yyyy-mm")</f>
        <v>2018-09</v>
      </c>
    </row>
    <row r="7531" spans="1:20"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YEAR(Table3[[#This Row],[Order Date]])</f>
        <v>2018</v>
      </c>
      <c r="T7531" t="str">
        <f>TEXT(Table3[[#This Row],[Order Date]],"yyyy-mm")</f>
        <v>2018-09</v>
      </c>
    </row>
    <row r="7532" spans="1:20"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YEAR(Table3[[#This Row],[Order Date]])</f>
        <v>2018</v>
      </c>
      <c r="T7532" t="str">
        <f>TEXT(Table3[[#This Row],[Order Date]],"yyyy-mm")</f>
        <v>2018-09</v>
      </c>
    </row>
    <row r="7533" spans="1:20"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YEAR(Table3[[#This Row],[Order Date]])</f>
        <v>2017</v>
      </c>
      <c r="T7533" t="str">
        <f>TEXT(Table3[[#This Row],[Order Date]],"yyyy-mm")</f>
        <v>2017-06</v>
      </c>
    </row>
    <row r="7534" spans="1:20"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YEAR(Table3[[#This Row],[Order Date]])</f>
        <v>2017</v>
      </c>
      <c r="T7534" t="str">
        <f>TEXT(Table3[[#This Row],[Order Date]],"yyyy-mm")</f>
        <v>2017-06</v>
      </c>
    </row>
    <row r="7535" spans="1:20"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YEAR(Table3[[#This Row],[Order Date]])</f>
        <v>2018</v>
      </c>
      <c r="T7535" t="str">
        <f>TEXT(Table3[[#This Row],[Order Date]],"yyyy-mm")</f>
        <v>2018-02</v>
      </c>
    </row>
    <row r="7536" spans="1:20"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YEAR(Table3[[#This Row],[Order Date]])</f>
        <v>2018</v>
      </c>
      <c r="T7536" t="str">
        <f>TEXT(Table3[[#This Row],[Order Date]],"yyyy-mm")</f>
        <v>2018-02</v>
      </c>
    </row>
    <row r="7537" spans="1:20"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YEAR(Table3[[#This Row],[Order Date]])</f>
        <v>2018</v>
      </c>
      <c r="T7537" t="str">
        <f>TEXT(Table3[[#This Row],[Order Date]],"yyyy-mm")</f>
        <v>2018-03</v>
      </c>
    </row>
    <row r="7538" spans="1:20"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YEAR(Table3[[#This Row],[Order Date]])</f>
        <v>2018</v>
      </c>
      <c r="T7538" t="str">
        <f>TEXT(Table3[[#This Row],[Order Date]],"yyyy-mm")</f>
        <v>2018-12</v>
      </c>
    </row>
    <row r="7539" spans="1:20"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YEAR(Table3[[#This Row],[Order Date]])</f>
        <v>2017</v>
      </c>
      <c r="T7539" t="str">
        <f>TEXT(Table3[[#This Row],[Order Date]],"yyyy-mm")</f>
        <v>2017-02</v>
      </c>
    </row>
    <row r="7540" spans="1:20"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YEAR(Table3[[#This Row],[Order Date]])</f>
        <v>2018</v>
      </c>
      <c r="T7540" t="str">
        <f>TEXT(Table3[[#This Row],[Order Date]],"yyyy-mm")</f>
        <v>2018-12</v>
      </c>
    </row>
    <row r="7541" spans="1:20"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YEAR(Table3[[#This Row],[Order Date]])</f>
        <v>2018</v>
      </c>
      <c r="T7541" t="str">
        <f>TEXT(Table3[[#This Row],[Order Date]],"yyyy-mm")</f>
        <v>2018-12</v>
      </c>
    </row>
    <row r="7542" spans="1:20"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YEAR(Table3[[#This Row],[Order Date]])</f>
        <v>2018</v>
      </c>
      <c r="T7542" t="str">
        <f>TEXT(Table3[[#This Row],[Order Date]],"yyyy-mm")</f>
        <v>2018-12</v>
      </c>
    </row>
    <row r="7543" spans="1:20"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YEAR(Table3[[#This Row],[Order Date]])</f>
        <v>2018</v>
      </c>
      <c r="T7543" t="str">
        <f>TEXT(Table3[[#This Row],[Order Date]],"yyyy-mm")</f>
        <v>2018-12</v>
      </c>
    </row>
    <row r="7544" spans="1:20"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YEAR(Table3[[#This Row],[Order Date]])</f>
        <v>2018</v>
      </c>
      <c r="T7544" t="str">
        <f>TEXT(Table3[[#This Row],[Order Date]],"yyyy-mm")</f>
        <v>2018-12</v>
      </c>
    </row>
    <row r="7545" spans="1:20"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YEAR(Table3[[#This Row],[Order Date]])</f>
        <v>2018</v>
      </c>
      <c r="T7545" t="str">
        <f>TEXT(Table3[[#This Row],[Order Date]],"yyyy-mm")</f>
        <v>2018-12</v>
      </c>
    </row>
    <row r="7546" spans="1:20"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YEAR(Table3[[#This Row],[Order Date]])</f>
        <v>2018</v>
      </c>
      <c r="T7546" t="str">
        <f>TEXT(Table3[[#This Row],[Order Date]],"yyyy-mm")</f>
        <v>2018-12</v>
      </c>
    </row>
    <row r="7547" spans="1:20"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YEAR(Table3[[#This Row],[Order Date]])</f>
        <v>2015</v>
      </c>
      <c r="T7547" t="str">
        <f>TEXT(Table3[[#This Row],[Order Date]],"yyyy-mm")</f>
        <v>2015-10</v>
      </c>
    </row>
    <row r="7548" spans="1:20"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YEAR(Table3[[#This Row],[Order Date]])</f>
        <v>2015</v>
      </c>
      <c r="T7548" t="str">
        <f>TEXT(Table3[[#This Row],[Order Date]],"yyyy-mm")</f>
        <v>2015-10</v>
      </c>
    </row>
    <row r="7549" spans="1:20"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YEAR(Table3[[#This Row],[Order Date]])</f>
        <v>2015</v>
      </c>
      <c r="T7549" t="str">
        <f>TEXT(Table3[[#This Row],[Order Date]],"yyyy-mm")</f>
        <v>2015-10</v>
      </c>
    </row>
    <row r="7550" spans="1:20"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YEAR(Table3[[#This Row],[Order Date]])</f>
        <v>2015</v>
      </c>
      <c r="T7550" t="str">
        <f>TEXT(Table3[[#This Row],[Order Date]],"yyyy-mm")</f>
        <v>2015-10</v>
      </c>
    </row>
    <row r="7551" spans="1:20"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YEAR(Table3[[#This Row],[Order Date]])</f>
        <v>2017</v>
      </c>
      <c r="T7551" t="str">
        <f>TEXT(Table3[[#This Row],[Order Date]],"yyyy-mm")</f>
        <v>2017-09</v>
      </c>
    </row>
    <row r="7552" spans="1:20"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YEAR(Table3[[#This Row],[Order Date]])</f>
        <v>2015</v>
      </c>
      <c r="T7552" t="str">
        <f>TEXT(Table3[[#This Row],[Order Date]],"yyyy-mm")</f>
        <v>2015-11</v>
      </c>
    </row>
    <row r="7553" spans="1:20"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YEAR(Table3[[#This Row],[Order Date]])</f>
        <v>2015</v>
      </c>
      <c r="T7553" t="str">
        <f>TEXT(Table3[[#This Row],[Order Date]],"yyyy-mm")</f>
        <v>2015-11</v>
      </c>
    </row>
    <row r="7554" spans="1:20"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YEAR(Table3[[#This Row],[Order Date]])</f>
        <v>2015</v>
      </c>
      <c r="T7554" t="str">
        <f>TEXT(Table3[[#This Row],[Order Date]],"yyyy-mm")</f>
        <v>2015-11</v>
      </c>
    </row>
    <row r="7555" spans="1:20"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YEAR(Table3[[#This Row],[Order Date]])</f>
        <v>2015</v>
      </c>
      <c r="T7555" t="str">
        <f>TEXT(Table3[[#This Row],[Order Date]],"yyyy-mm")</f>
        <v>2015-11</v>
      </c>
    </row>
    <row r="7556" spans="1:20"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YEAR(Table3[[#This Row],[Order Date]])</f>
        <v>2015</v>
      </c>
      <c r="T7556" t="str">
        <f>TEXT(Table3[[#This Row],[Order Date]],"yyyy-mm")</f>
        <v>2015-05</v>
      </c>
    </row>
    <row r="7557" spans="1:20"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YEAR(Table3[[#This Row],[Order Date]])</f>
        <v>2015</v>
      </c>
      <c r="T7557" t="str">
        <f>TEXT(Table3[[#This Row],[Order Date]],"yyyy-mm")</f>
        <v>2015-05</v>
      </c>
    </row>
    <row r="7558" spans="1:20"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YEAR(Table3[[#This Row],[Order Date]])</f>
        <v>2018</v>
      </c>
      <c r="T7558" t="str">
        <f>TEXT(Table3[[#This Row],[Order Date]],"yyyy-mm")</f>
        <v>2018-11</v>
      </c>
    </row>
    <row r="7559" spans="1:20"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YEAR(Table3[[#This Row],[Order Date]])</f>
        <v>2018</v>
      </c>
      <c r="T7559" t="str">
        <f>TEXT(Table3[[#This Row],[Order Date]],"yyyy-mm")</f>
        <v>2018-11</v>
      </c>
    </row>
    <row r="7560" spans="1:20"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YEAR(Table3[[#This Row],[Order Date]])</f>
        <v>2015</v>
      </c>
      <c r="T7560" t="str">
        <f>TEXT(Table3[[#This Row],[Order Date]],"yyyy-mm")</f>
        <v>2015-11</v>
      </c>
    </row>
    <row r="7561" spans="1:20"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YEAR(Table3[[#This Row],[Order Date]])</f>
        <v>2015</v>
      </c>
      <c r="T7561" t="str">
        <f>TEXT(Table3[[#This Row],[Order Date]],"yyyy-mm")</f>
        <v>2015-11</v>
      </c>
    </row>
    <row r="7562" spans="1:20"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YEAR(Table3[[#This Row],[Order Date]])</f>
        <v>2015</v>
      </c>
      <c r="T7562" t="str">
        <f>TEXT(Table3[[#This Row],[Order Date]],"yyyy-mm")</f>
        <v>2015-11</v>
      </c>
    </row>
    <row r="7563" spans="1:20"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YEAR(Table3[[#This Row],[Order Date]])</f>
        <v>2017</v>
      </c>
      <c r="T7563" t="str">
        <f>TEXT(Table3[[#This Row],[Order Date]],"yyyy-mm")</f>
        <v>2017-12</v>
      </c>
    </row>
    <row r="7564" spans="1:20"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YEAR(Table3[[#This Row],[Order Date]])</f>
        <v>2017</v>
      </c>
      <c r="T7564" t="str">
        <f>TEXT(Table3[[#This Row],[Order Date]],"yyyy-mm")</f>
        <v>2017-09</v>
      </c>
    </row>
    <row r="7565" spans="1:20"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YEAR(Table3[[#This Row],[Order Date]])</f>
        <v>2018</v>
      </c>
      <c r="T7565" t="str">
        <f>TEXT(Table3[[#This Row],[Order Date]],"yyyy-mm")</f>
        <v>2018-10</v>
      </c>
    </row>
    <row r="7566" spans="1:20"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YEAR(Table3[[#This Row],[Order Date]])</f>
        <v>2017</v>
      </c>
      <c r="T7566" t="str">
        <f>TEXT(Table3[[#This Row],[Order Date]],"yyyy-mm")</f>
        <v>2017-01</v>
      </c>
    </row>
    <row r="7567" spans="1:20"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YEAR(Table3[[#This Row],[Order Date]])</f>
        <v>2017</v>
      </c>
      <c r="T7567" t="str">
        <f>TEXT(Table3[[#This Row],[Order Date]],"yyyy-mm")</f>
        <v>2017-01</v>
      </c>
    </row>
    <row r="7568" spans="1:20"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YEAR(Table3[[#This Row],[Order Date]])</f>
        <v>2018</v>
      </c>
      <c r="T7568" t="str">
        <f>TEXT(Table3[[#This Row],[Order Date]],"yyyy-mm")</f>
        <v>2018-04</v>
      </c>
    </row>
    <row r="7569" spans="1:20"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YEAR(Table3[[#This Row],[Order Date]])</f>
        <v>2018</v>
      </c>
      <c r="T7569" t="str">
        <f>TEXT(Table3[[#This Row],[Order Date]],"yyyy-mm")</f>
        <v>2018-04</v>
      </c>
    </row>
    <row r="7570" spans="1:20"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YEAR(Table3[[#This Row],[Order Date]])</f>
        <v>2015</v>
      </c>
      <c r="T7570" t="str">
        <f>TEXT(Table3[[#This Row],[Order Date]],"yyyy-mm")</f>
        <v>2015-12</v>
      </c>
    </row>
    <row r="7571" spans="1:20"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YEAR(Table3[[#This Row],[Order Date]])</f>
        <v>2015</v>
      </c>
      <c r="T7571" t="str">
        <f>TEXT(Table3[[#This Row],[Order Date]],"yyyy-mm")</f>
        <v>2015-12</v>
      </c>
    </row>
    <row r="7572" spans="1:20"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YEAR(Table3[[#This Row],[Order Date]])</f>
        <v>2015</v>
      </c>
      <c r="T7572" t="str">
        <f>TEXT(Table3[[#This Row],[Order Date]],"yyyy-mm")</f>
        <v>2015-12</v>
      </c>
    </row>
    <row r="7573" spans="1:20"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YEAR(Table3[[#This Row],[Order Date]])</f>
        <v>2015</v>
      </c>
      <c r="T7573" t="str">
        <f>TEXT(Table3[[#This Row],[Order Date]],"yyyy-mm")</f>
        <v>2015-10</v>
      </c>
    </row>
    <row r="7574" spans="1:20"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YEAR(Table3[[#This Row],[Order Date]])</f>
        <v>2015</v>
      </c>
      <c r="T7574" t="str">
        <f>TEXT(Table3[[#This Row],[Order Date]],"yyyy-mm")</f>
        <v>2015-10</v>
      </c>
    </row>
    <row r="7575" spans="1:20"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YEAR(Table3[[#This Row],[Order Date]])</f>
        <v>2015</v>
      </c>
      <c r="T7575" t="str">
        <f>TEXT(Table3[[#This Row],[Order Date]],"yyyy-mm")</f>
        <v>2015-10</v>
      </c>
    </row>
    <row r="7576" spans="1:20"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YEAR(Table3[[#This Row],[Order Date]])</f>
        <v>2016</v>
      </c>
      <c r="T7576" t="str">
        <f>TEXT(Table3[[#This Row],[Order Date]],"yyyy-mm")</f>
        <v>2016-12</v>
      </c>
    </row>
    <row r="7577" spans="1:20"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YEAR(Table3[[#This Row],[Order Date]])</f>
        <v>2016</v>
      </c>
      <c r="T7577" t="str">
        <f>TEXT(Table3[[#This Row],[Order Date]],"yyyy-mm")</f>
        <v>2016-12</v>
      </c>
    </row>
    <row r="7578" spans="1:20"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YEAR(Table3[[#This Row],[Order Date]])</f>
        <v>2015</v>
      </c>
      <c r="T7578" t="str">
        <f>TEXT(Table3[[#This Row],[Order Date]],"yyyy-mm")</f>
        <v>2015-11</v>
      </c>
    </row>
    <row r="7579" spans="1:20"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YEAR(Table3[[#This Row],[Order Date]])</f>
        <v>2015</v>
      </c>
      <c r="T7579" t="str">
        <f>TEXT(Table3[[#This Row],[Order Date]],"yyyy-mm")</f>
        <v>2015-11</v>
      </c>
    </row>
    <row r="7580" spans="1:20"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YEAR(Table3[[#This Row],[Order Date]])</f>
        <v>2017</v>
      </c>
      <c r="T7580" t="str">
        <f>TEXT(Table3[[#This Row],[Order Date]],"yyyy-mm")</f>
        <v>2017-12</v>
      </c>
    </row>
    <row r="7581" spans="1:20"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YEAR(Table3[[#This Row],[Order Date]])</f>
        <v>2016</v>
      </c>
      <c r="T7581" t="str">
        <f>TEXT(Table3[[#This Row],[Order Date]],"yyyy-mm")</f>
        <v>2016-11</v>
      </c>
    </row>
    <row r="7582" spans="1:20"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YEAR(Table3[[#This Row],[Order Date]])</f>
        <v>2016</v>
      </c>
      <c r="T7582" t="str">
        <f>TEXT(Table3[[#This Row],[Order Date]],"yyyy-mm")</f>
        <v>2016-11</v>
      </c>
    </row>
    <row r="7583" spans="1:20"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YEAR(Table3[[#This Row],[Order Date]])</f>
        <v>2016</v>
      </c>
      <c r="T7583" t="str">
        <f>TEXT(Table3[[#This Row],[Order Date]],"yyyy-mm")</f>
        <v>2016-08</v>
      </c>
    </row>
    <row r="7584" spans="1:20"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YEAR(Table3[[#This Row],[Order Date]])</f>
        <v>2016</v>
      </c>
      <c r="T7584" t="str">
        <f>TEXT(Table3[[#This Row],[Order Date]],"yyyy-mm")</f>
        <v>2016-04</v>
      </c>
    </row>
    <row r="7585" spans="1:20"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YEAR(Table3[[#This Row],[Order Date]])</f>
        <v>2015</v>
      </c>
      <c r="T7585" t="str">
        <f>TEXT(Table3[[#This Row],[Order Date]],"yyyy-mm")</f>
        <v>2015-03</v>
      </c>
    </row>
    <row r="7586" spans="1:20"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YEAR(Table3[[#This Row],[Order Date]])</f>
        <v>2015</v>
      </c>
      <c r="T7586" t="str">
        <f>TEXT(Table3[[#This Row],[Order Date]],"yyyy-mm")</f>
        <v>2015-03</v>
      </c>
    </row>
    <row r="7587" spans="1:20"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YEAR(Table3[[#This Row],[Order Date]])</f>
        <v>2015</v>
      </c>
      <c r="T7587" t="str">
        <f>TEXT(Table3[[#This Row],[Order Date]],"yyyy-mm")</f>
        <v>2015-03</v>
      </c>
    </row>
    <row r="7588" spans="1:20"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YEAR(Table3[[#This Row],[Order Date]])</f>
        <v>2015</v>
      </c>
      <c r="T7588" t="str">
        <f>TEXT(Table3[[#This Row],[Order Date]],"yyyy-mm")</f>
        <v>2015-03</v>
      </c>
    </row>
    <row r="7589" spans="1:20"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YEAR(Table3[[#This Row],[Order Date]])</f>
        <v>2015</v>
      </c>
      <c r="T7589" t="str">
        <f>TEXT(Table3[[#This Row],[Order Date]],"yyyy-mm")</f>
        <v>2015-03</v>
      </c>
    </row>
    <row r="7590" spans="1:20"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YEAR(Table3[[#This Row],[Order Date]])</f>
        <v>2018</v>
      </c>
      <c r="T7590" t="str">
        <f>TEXT(Table3[[#This Row],[Order Date]],"yyyy-mm")</f>
        <v>2018-11</v>
      </c>
    </row>
    <row r="7591" spans="1:20"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YEAR(Table3[[#This Row],[Order Date]])</f>
        <v>2016</v>
      </c>
      <c r="T7591" t="str">
        <f>TEXT(Table3[[#This Row],[Order Date]],"yyyy-mm")</f>
        <v>2016-09</v>
      </c>
    </row>
    <row r="7592" spans="1:20"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YEAR(Table3[[#This Row],[Order Date]])</f>
        <v>2017</v>
      </c>
      <c r="T7592" t="str">
        <f>TEXT(Table3[[#This Row],[Order Date]],"yyyy-mm")</f>
        <v>2017-09</v>
      </c>
    </row>
    <row r="7593" spans="1:20"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YEAR(Table3[[#This Row],[Order Date]])</f>
        <v>2017</v>
      </c>
      <c r="T7593" t="str">
        <f>TEXT(Table3[[#This Row],[Order Date]],"yyyy-mm")</f>
        <v>2017-09</v>
      </c>
    </row>
    <row r="7594" spans="1:20"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YEAR(Table3[[#This Row],[Order Date]])</f>
        <v>2017</v>
      </c>
      <c r="T7594" t="str">
        <f>TEXT(Table3[[#This Row],[Order Date]],"yyyy-mm")</f>
        <v>2017-09</v>
      </c>
    </row>
    <row r="7595" spans="1:20"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YEAR(Table3[[#This Row],[Order Date]])</f>
        <v>2017</v>
      </c>
      <c r="T7595" t="str">
        <f>TEXT(Table3[[#This Row],[Order Date]],"yyyy-mm")</f>
        <v>2017-09</v>
      </c>
    </row>
    <row r="7596" spans="1:20"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YEAR(Table3[[#This Row],[Order Date]])</f>
        <v>2018</v>
      </c>
      <c r="T7596" t="str">
        <f>TEXT(Table3[[#This Row],[Order Date]],"yyyy-mm")</f>
        <v>2018-04</v>
      </c>
    </row>
    <row r="7597" spans="1:20"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YEAR(Table3[[#This Row],[Order Date]])</f>
        <v>2018</v>
      </c>
      <c r="T7597" t="str">
        <f>TEXT(Table3[[#This Row],[Order Date]],"yyyy-mm")</f>
        <v>2018-04</v>
      </c>
    </row>
    <row r="7598" spans="1:20"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YEAR(Table3[[#This Row],[Order Date]])</f>
        <v>2016</v>
      </c>
      <c r="T7598" t="str">
        <f>TEXT(Table3[[#This Row],[Order Date]],"yyyy-mm")</f>
        <v>2016-06</v>
      </c>
    </row>
    <row r="7599" spans="1:20"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YEAR(Table3[[#This Row],[Order Date]])</f>
        <v>2015</v>
      </c>
      <c r="T7599" t="str">
        <f>TEXT(Table3[[#This Row],[Order Date]],"yyyy-mm")</f>
        <v>2015-09</v>
      </c>
    </row>
    <row r="7600" spans="1:20"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YEAR(Table3[[#This Row],[Order Date]])</f>
        <v>2015</v>
      </c>
      <c r="T7600" t="str">
        <f>TEXT(Table3[[#This Row],[Order Date]],"yyyy-mm")</f>
        <v>2015-09</v>
      </c>
    </row>
    <row r="7601" spans="1:20"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YEAR(Table3[[#This Row],[Order Date]])</f>
        <v>2015</v>
      </c>
      <c r="T7601" t="str">
        <f>TEXT(Table3[[#This Row],[Order Date]],"yyyy-mm")</f>
        <v>2015-09</v>
      </c>
    </row>
    <row r="7602" spans="1:20"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YEAR(Table3[[#This Row],[Order Date]])</f>
        <v>2015</v>
      </c>
      <c r="T7602" t="str">
        <f>TEXT(Table3[[#This Row],[Order Date]],"yyyy-mm")</f>
        <v>2015-09</v>
      </c>
    </row>
    <row r="7603" spans="1:20"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YEAR(Table3[[#This Row],[Order Date]])</f>
        <v>2015</v>
      </c>
      <c r="T7603" t="str">
        <f>TEXT(Table3[[#This Row],[Order Date]],"yyyy-mm")</f>
        <v>2015-09</v>
      </c>
    </row>
    <row r="7604" spans="1:20"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YEAR(Table3[[#This Row],[Order Date]])</f>
        <v>2015</v>
      </c>
      <c r="T7604" t="str">
        <f>TEXT(Table3[[#This Row],[Order Date]],"yyyy-mm")</f>
        <v>2015-09</v>
      </c>
    </row>
    <row r="7605" spans="1:20"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YEAR(Table3[[#This Row],[Order Date]])</f>
        <v>2017</v>
      </c>
      <c r="T7605" t="str">
        <f>TEXT(Table3[[#This Row],[Order Date]],"yyyy-mm")</f>
        <v>2017-07</v>
      </c>
    </row>
    <row r="7606" spans="1:20"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YEAR(Table3[[#This Row],[Order Date]])</f>
        <v>2017</v>
      </c>
      <c r="T7606" t="str">
        <f>TEXT(Table3[[#This Row],[Order Date]],"yyyy-mm")</f>
        <v>2017-05</v>
      </c>
    </row>
    <row r="7607" spans="1:20"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YEAR(Table3[[#This Row],[Order Date]])</f>
        <v>2017</v>
      </c>
      <c r="T7607" t="str">
        <f>TEXT(Table3[[#This Row],[Order Date]],"yyyy-mm")</f>
        <v>2017-05</v>
      </c>
    </row>
    <row r="7608" spans="1:20"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YEAR(Table3[[#This Row],[Order Date]])</f>
        <v>2017</v>
      </c>
      <c r="T7608" t="str">
        <f>TEXT(Table3[[#This Row],[Order Date]],"yyyy-mm")</f>
        <v>2017-05</v>
      </c>
    </row>
    <row r="7609" spans="1:20"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YEAR(Table3[[#This Row],[Order Date]])</f>
        <v>2018</v>
      </c>
      <c r="T7609" t="str">
        <f>TEXT(Table3[[#This Row],[Order Date]],"yyyy-mm")</f>
        <v>2018-12</v>
      </c>
    </row>
    <row r="7610" spans="1:20"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YEAR(Table3[[#This Row],[Order Date]])</f>
        <v>2018</v>
      </c>
      <c r="T7610" t="str">
        <f>TEXT(Table3[[#This Row],[Order Date]],"yyyy-mm")</f>
        <v>2018-05</v>
      </c>
    </row>
    <row r="7611" spans="1:20"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YEAR(Table3[[#This Row],[Order Date]])</f>
        <v>2018</v>
      </c>
      <c r="T7611" t="str">
        <f>TEXT(Table3[[#This Row],[Order Date]],"yyyy-mm")</f>
        <v>2018-05</v>
      </c>
    </row>
    <row r="7612" spans="1:20"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YEAR(Table3[[#This Row],[Order Date]])</f>
        <v>2015</v>
      </c>
      <c r="T7612" t="str">
        <f>TEXT(Table3[[#This Row],[Order Date]],"yyyy-mm")</f>
        <v>2015-02</v>
      </c>
    </row>
    <row r="7613" spans="1:20"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YEAR(Table3[[#This Row],[Order Date]])</f>
        <v>2016</v>
      </c>
      <c r="T7613" t="str">
        <f>TEXT(Table3[[#This Row],[Order Date]],"yyyy-mm")</f>
        <v>2016-02</v>
      </c>
    </row>
    <row r="7614" spans="1:20"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YEAR(Table3[[#This Row],[Order Date]])</f>
        <v>2016</v>
      </c>
      <c r="T7614" t="str">
        <f>TEXT(Table3[[#This Row],[Order Date]],"yyyy-mm")</f>
        <v>2016-02</v>
      </c>
    </row>
    <row r="7615" spans="1:20"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YEAR(Table3[[#This Row],[Order Date]])</f>
        <v>2016</v>
      </c>
      <c r="T7615" t="str">
        <f>TEXT(Table3[[#This Row],[Order Date]],"yyyy-mm")</f>
        <v>2016-02</v>
      </c>
    </row>
    <row r="7616" spans="1:20"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YEAR(Table3[[#This Row],[Order Date]])</f>
        <v>2016</v>
      </c>
      <c r="T7616" t="str">
        <f>TEXT(Table3[[#This Row],[Order Date]],"yyyy-mm")</f>
        <v>2016-08</v>
      </c>
    </row>
    <row r="7617" spans="1:20"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YEAR(Table3[[#This Row],[Order Date]])</f>
        <v>2015</v>
      </c>
      <c r="T7617" t="str">
        <f>TEXT(Table3[[#This Row],[Order Date]],"yyyy-mm")</f>
        <v>2015-11</v>
      </c>
    </row>
    <row r="7618" spans="1:20"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YEAR(Table3[[#This Row],[Order Date]])</f>
        <v>2017</v>
      </c>
      <c r="T7618" t="str">
        <f>TEXT(Table3[[#This Row],[Order Date]],"yyyy-mm")</f>
        <v>2017-12</v>
      </c>
    </row>
    <row r="7619" spans="1:20"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YEAR(Table3[[#This Row],[Order Date]])</f>
        <v>2017</v>
      </c>
      <c r="T7619" t="str">
        <f>TEXT(Table3[[#This Row],[Order Date]],"yyyy-mm")</f>
        <v>2017-12</v>
      </c>
    </row>
    <row r="7620" spans="1:20"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YEAR(Table3[[#This Row],[Order Date]])</f>
        <v>2018</v>
      </c>
      <c r="T7620" t="str">
        <f>TEXT(Table3[[#This Row],[Order Date]],"yyyy-mm")</f>
        <v>2018-10</v>
      </c>
    </row>
    <row r="7621" spans="1:20"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YEAR(Table3[[#This Row],[Order Date]])</f>
        <v>2018</v>
      </c>
      <c r="T7621" t="str">
        <f>TEXT(Table3[[#This Row],[Order Date]],"yyyy-mm")</f>
        <v>2018-10</v>
      </c>
    </row>
    <row r="7622" spans="1:20"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YEAR(Table3[[#This Row],[Order Date]])</f>
        <v>2015</v>
      </c>
      <c r="T7622" t="str">
        <f>TEXT(Table3[[#This Row],[Order Date]],"yyyy-mm")</f>
        <v>2015-11</v>
      </c>
    </row>
    <row r="7623" spans="1:20"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YEAR(Table3[[#This Row],[Order Date]])</f>
        <v>2015</v>
      </c>
      <c r="T7623" t="str">
        <f>TEXT(Table3[[#This Row],[Order Date]],"yyyy-mm")</f>
        <v>2015-11</v>
      </c>
    </row>
    <row r="7624" spans="1:20"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YEAR(Table3[[#This Row],[Order Date]])</f>
        <v>2015</v>
      </c>
      <c r="T7624" t="str">
        <f>TEXT(Table3[[#This Row],[Order Date]],"yyyy-mm")</f>
        <v>2015-11</v>
      </c>
    </row>
    <row r="7625" spans="1:20"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YEAR(Table3[[#This Row],[Order Date]])</f>
        <v>2015</v>
      </c>
      <c r="T7625" t="str">
        <f>TEXT(Table3[[#This Row],[Order Date]],"yyyy-mm")</f>
        <v>2015-07</v>
      </c>
    </row>
    <row r="7626" spans="1:20"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YEAR(Table3[[#This Row],[Order Date]])</f>
        <v>2016</v>
      </c>
      <c r="T7626" t="str">
        <f>TEXT(Table3[[#This Row],[Order Date]],"yyyy-mm")</f>
        <v>2016-05</v>
      </c>
    </row>
    <row r="7627" spans="1:20"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YEAR(Table3[[#This Row],[Order Date]])</f>
        <v>2016</v>
      </c>
      <c r="T7627" t="str">
        <f>TEXT(Table3[[#This Row],[Order Date]],"yyyy-mm")</f>
        <v>2016-05</v>
      </c>
    </row>
    <row r="7628" spans="1:20"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YEAR(Table3[[#This Row],[Order Date]])</f>
        <v>2016</v>
      </c>
      <c r="T7628" t="str">
        <f>TEXT(Table3[[#This Row],[Order Date]],"yyyy-mm")</f>
        <v>2016-11</v>
      </c>
    </row>
    <row r="7629" spans="1:20"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YEAR(Table3[[#This Row],[Order Date]])</f>
        <v>2016</v>
      </c>
      <c r="T7629" t="str">
        <f>TEXT(Table3[[#This Row],[Order Date]],"yyyy-mm")</f>
        <v>2016-11</v>
      </c>
    </row>
    <row r="7630" spans="1:20"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YEAR(Table3[[#This Row],[Order Date]])</f>
        <v>2016</v>
      </c>
      <c r="T7630" t="str">
        <f>TEXT(Table3[[#This Row],[Order Date]],"yyyy-mm")</f>
        <v>2016-11</v>
      </c>
    </row>
    <row r="7631" spans="1:20"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YEAR(Table3[[#This Row],[Order Date]])</f>
        <v>2015</v>
      </c>
      <c r="T7631" t="str">
        <f>TEXT(Table3[[#This Row],[Order Date]],"yyyy-mm")</f>
        <v>2015-03</v>
      </c>
    </row>
    <row r="7632" spans="1:20"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YEAR(Table3[[#This Row],[Order Date]])</f>
        <v>2015</v>
      </c>
      <c r="T7632" t="str">
        <f>TEXT(Table3[[#This Row],[Order Date]],"yyyy-mm")</f>
        <v>2015-03</v>
      </c>
    </row>
    <row r="7633" spans="1:20"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YEAR(Table3[[#This Row],[Order Date]])</f>
        <v>2015</v>
      </c>
      <c r="T7633" t="str">
        <f>TEXT(Table3[[#This Row],[Order Date]],"yyyy-mm")</f>
        <v>2015-03</v>
      </c>
    </row>
    <row r="7634" spans="1:20"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YEAR(Table3[[#This Row],[Order Date]])</f>
        <v>2018</v>
      </c>
      <c r="T7634" t="str">
        <f>TEXT(Table3[[#This Row],[Order Date]],"yyyy-mm")</f>
        <v>2018-12</v>
      </c>
    </row>
    <row r="7635" spans="1:20"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YEAR(Table3[[#This Row],[Order Date]])</f>
        <v>2018</v>
      </c>
      <c r="T7635" t="str">
        <f>TEXT(Table3[[#This Row],[Order Date]],"yyyy-mm")</f>
        <v>2018-12</v>
      </c>
    </row>
    <row r="7636" spans="1:20"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YEAR(Table3[[#This Row],[Order Date]])</f>
        <v>2018</v>
      </c>
      <c r="T7636" t="str">
        <f>TEXT(Table3[[#This Row],[Order Date]],"yyyy-mm")</f>
        <v>2018-12</v>
      </c>
    </row>
    <row r="7637" spans="1:20"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YEAR(Table3[[#This Row],[Order Date]])</f>
        <v>2018</v>
      </c>
      <c r="T7637" t="str">
        <f>TEXT(Table3[[#This Row],[Order Date]],"yyyy-mm")</f>
        <v>2018-12</v>
      </c>
    </row>
    <row r="7638" spans="1:20"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YEAR(Table3[[#This Row],[Order Date]])</f>
        <v>2018</v>
      </c>
      <c r="T7638" t="str">
        <f>TEXT(Table3[[#This Row],[Order Date]],"yyyy-mm")</f>
        <v>2018-12</v>
      </c>
    </row>
    <row r="7639" spans="1:20"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YEAR(Table3[[#This Row],[Order Date]])</f>
        <v>2018</v>
      </c>
      <c r="T7639" t="str">
        <f>TEXT(Table3[[#This Row],[Order Date]],"yyyy-mm")</f>
        <v>2018-03</v>
      </c>
    </row>
    <row r="7640" spans="1:20"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YEAR(Table3[[#This Row],[Order Date]])</f>
        <v>2018</v>
      </c>
      <c r="T7640" t="str">
        <f>TEXT(Table3[[#This Row],[Order Date]],"yyyy-mm")</f>
        <v>2018-03</v>
      </c>
    </row>
    <row r="7641" spans="1:20"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YEAR(Table3[[#This Row],[Order Date]])</f>
        <v>2018</v>
      </c>
      <c r="T7641" t="str">
        <f>TEXT(Table3[[#This Row],[Order Date]],"yyyy-mm")</f>
        <v>2018-03</v>
      </c>
    </row>
    <row r="7642" spans="1:20"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YEAR(Table3[[#This Row],[Order Date]])</f>
        <v>2018</v>
      </c>
      <c r="T7642" t="str">
        <f>TEXT(Table3[[#This Row],[Order Date]],"yyyy-mm")</f>
        <v>2018-03</v>
      </c>
    </row>
    <row r="7643" spans="1:20"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YEAR(Table3[[#This Row],[Order Date]])</f>
        <v>2017</v>
      </c>
      <c r="T7643" t="str">
        <f>TEXT(Table3[[#This Row],[Order Date]],"yyyy-mm")</f>
        <v>2017-10</v>
      </c>
    </row>
    <row r="7644" spans="1:20"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YEAR(Table3[[#This Row],[Order Date]])</f>
        <v>2017</v>
      </c>
      <c r="T7644" t="str">
        <f>TEXT(Table3[[#This Row],[Order Date]],"yyyy-mm")</f>
        <v>2017-10</v>
      </c>
    </row>
    <row r="7645" spans="1:20"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YEAR(Table3[[#This Row],[Order Date]])</f>
        <v>2017</v>
      </c>
      <c r="T7645" t="str">
        <f>TEXT(Table3[[#This Row],[Order Date]],"yyyy-mm")</f>
        <v>2017-10</v>
      </c>
    </row>
    <row r="7646" spans="1:20"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YEAR(Table3[[#This Row],[Order Date]])</f>
        <v>2017</v>
      </c>
      <c r="T7646" t="str">
        <f>TEXT(Table3[[#This Row],[Order Date]],"yyyy-mm")</f>
        <v>2017-10</v>
      </c>
    </row>
    <row r="7647" spans="1:20"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YEAR(Table3[[#This Row],[Order Date]])</f>
        <v>2016</v>
      </c>
      <c r="T7647" t="str">
        <f>TEXT(Table3[[#This Row],[Order Date]],"yyyy-mm")</f>
        <v>2016-04</v>
      </c>
    </row>
    <row r="7648" spans="1:20"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YEAR(Table3[[#This Row],[Order Date]])</f>
        <v>2015</v>
      </c>
      <c r="T7648" t="str">
        <f>TEXT(Table3[[#This Row],[Order Date]],"yyyy-mm")</f>
        <v>2015-09</v>
      </c>
    </row>
    <row r="7649" spans="1:20"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YEAR(Table3[[#This Row],[Order Date]])</f>
        <v>2017</v>
      </c>
      <c r="T7649" t="str">
        <f>TEXT(Table3[[#This Row],[Order Date]],"yyyy-mm")</f>
        <v>2017-03</v>
      </c>
    </row>
    <row r="7650" spans="1:20"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YEAR(Table3[[#This Row],[Order Date]])</f>
        <v>2017</v>
      </c>
      <c r="T7650" t="str">
        <f>TEXT(Table3[[#This Row],[Order Date]],"yyyy-mm")</f>
        <v>2017-03</v>
      </c>
    </row>
    <row r="7651" spans="1:20"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YEAR(Table3[[#This Row],[Order Date]])</f>
        <v>2016</v>
      </c>
      <c r="T7651" t="str">
        <f>TEXT(Table3[[#This Row],[Order Date]],"yyyy-mm")</f>
        <v>2016-12</v>
      </c>
    </row>
    <row r="7652" spans="1:20"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YEAR(Table3[[#This Row],[Order Date]])</f>
        <v>2016</v>
      </c>
      <c r="T7652" t="str">
        <f>TEXT(Table3[[#This Row],[Order Date]],"yyyy-mm")</f>
        <v>2016-12</v>
      </c>
    </row>
    <row r="7653" spans="1:20"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YEAR(Table3[[#This Row],[Order Date]])</f>
        <v>2018</v>
      </c>
      <c r="T7653" t="str">
        <f>TEXT(Table3[[#This Row],[Order Date]],"yyyy-mm")</f>
        <v>2018-08</v>
      </c>
    </row>
    <row r="7654" spans="1:20"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YEAR(Table3[[#This Row],[Order Date]])</f>
        <v>2018</v>
      </c>
      <c r="T7654" t="str">
        <f>TEXT(Table3[[#This Row],[Order Date]],"yyyy-mm")</f>
        <v>2018-08</v>
      </c>
    </row>
    <row r="7655" spans="1:20"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YEAR(Table3[[#This Row],[Order Date]])</f>
        <v>2016</v>
      </c>
      <c r="T7655" t="str">
        <f>TEXT(Table3[[#This Row],[Order Date]],"yyyy-mm")</f>
        <v>2016-03</v>
      </c>
    </row>
    <row r="7656" spans="1:20"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YEAR(Table3[[#This Row],[Order Date]])</f>
        <v>2016</v>
      </c>
      <c r="T7656" t="str">
        <f>TEXT(Table3[[#This Row],[Order Date]],"yyyy-mm")</f>
        <v>2016-11</v>
      </c>
    </row>
    <row r="7657" spans="1:20"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YEAR(Table3[[#This Row],[Order Date]])</f>
        <v>2016</v>
      </c>
      <c r="T7657" t="str">
        <f>TEXT(Table3[[#This Row],[Order Date]],"yyyy-mm")</f>
        <v>2016-11</v>
      </c>
    </row>
    <row r="7658" spans="1:20"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YEAR(Table3[[#This Row],[Order Date]])</f>
        <v>2015</v>
      </c>
      <c r="T7658" t="str">
        <f>TEXT(Table3[[#This Row],[Order Date]],"yyyy-mm")</f>
        <v>2015-04</v>
      </c>
    </row>
    <row r="7659" spans="1:20"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YEAR(Table3[[#This Row],[Order Date]])</f>
        <v>2015</v>
      </c>
      <c r="T7659" t="str">
        <f>TEXT(Table3[[#This Row],[Order Date]],"yyyy-mm")</f>
        <v>2015-04</v>
      </c>
    </row>
    <row r="7660" spans="1:20"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YEAR(Table3[[#This Row],[Order Date]])</f>
        <v>2018</v>
      </c>
      <c r="T7660" t="str">
        <f>TEXT(Table3[[#This Row],[Order Date]],"yyyy-mm")</f>
        <v>2018-07</v>
      </c>
    </row>
    <row r="7661" spans="1:20"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YEAR(Table3[[#This Row],[Order Date]])</f>
        <v>2018</v>
      </c>
      <c r="T7661" t="str">
        <f>TEXT(Table3[[#This Row],[Order Date]],"yyyy-mm")</f>
        <v>2018-06</v>
      </c>
    </row>
    <row r="7662" spans="1:20"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YEAR(Table3[[#This Row],[Order Date]])</f>
        <v>2015</v>
      </c>
      <c r="T7662" t="str">
        <f>TEXT(Table3[[#This Row],[Order Date]],"yyyy-mm")</f>
        <v>2015-01</v>
      </c>
    </row>
    <row r="7663" spans="1:20"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YEAR(Table3[[#This Row],[Order Date]])</f>
        <v>2015</v>
      </c>
      <c r="T7663" t="str">
        <f>TEXT(Table3[[#This Row],[Order Date]],"yyyy-mm")</f>
        <v>2015-01</v>
      </c>
    </row>
    <row r="7664" spans="1:20"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YEAR(Table3[[#This Row],[Order Date]])</f>
        <v>2018</v>
      </c>
      <c r="T7664" t="str">
        <f>TEXT(Table3[[#This Row],[Order Date]],"yyyy-mm")</f>
        <v>2018-09</v>
      </c>
    </row>
    <row r="7665" spans="1:20"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YEAR(Table3[[#This Row],[Order Date]])</f>
        <v>2018</v>
      </c>
      <c r="T7665" t="str">
        <f>TEXT(Table3[[#This Row],[Order Date]],"yyyy-mm")</f>
        <v>2018-09</v>
      </c>
    </row>
    <row r="7666" spans="1:20"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YEAR(Table3[[#This Row],[Order Date]])</f>
        <v>2015</v>
      </c>
      <c r="T7666" t="str">
        <f>TEXT(Table3[[#This Row],[Order Date]],"yyyy-mm")</f>
        <v>2015-10</v>
      </c>
    </row>
    <row r="7667" spans="1:20"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YEAR(Table3[[#This Row],[Order Date]])</f>
        <v>2017</v>
      </c>
      <c r="T7667" t="str">
        <f>TEXT(Table3[[#This Row],[Order Date]],"yyyy-mm")</f>
        <v>2017-10</v>
      </c>
    </row>
    <row r="7668" spans="1:20"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YEAR(Table3[[#This Row],[Order Date]])</f>
        <v>2017</v>
      </c>
      <c r="T7668" t="str">
        <f>TEXT(Table3[[#This Row],[Order Date]],"yyyy-mm")</f>
        <v>2017-10</v>
      </c>
    </row>
    <row r="7669" spans="1:20"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YEAR(Table3[[#This Row],[Order Date]])</f>
        <v>2017</v>
      </c>
      <c r="T7669" t="str">
        <f>TEXT(Table3[[#This Row],[Order Date]],"yyyy-mm")</f>
        <v>2017-10</v>
      </c>
    </row>
    <row r="7670" spans="1:20"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YEAR(Table3[[#This Row],[Order Date]])</f>
        <v>2016</v>
      </c>
      <c r="T7670" t="str">
        <f>TEXT(Table3[[#This Row],[Order Date]],"yyyy-mm")</f>
        <v>2016-11</v>
      </c>
    </row>
    <row r="7671" spans="1:20"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YEAR(Table3[[#This Row],[Order Date]])</f>
        <v>2016</v>
      </c>
      <c r="T7671" t="str">
        <f>TEXT(Table3[[#This Row],[Order Date]],"yyyy-mm")</f>
        <v>2016-11</v>
      </c>
    </row>
    <row r="7672" spans="1:20"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YEAR(Table3[[#This Row],[Order Date]])</f>
        <v>2016</v>
      </c>
      <c r="T7672" t="str">
        <f>TEXT(Table3[[#This Row],[Order Date]],"yyyy-mm")</f>
        <v>2016-11</v>
      </c>
    </row>
    <row r="7673" spans="1:20"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YEAR(Table3[[#This Row],[Order Date]])</f>
        <v>2016</v>
      </c>
      <c r="T7673" t="str">
        <f>TEXT(Table3[[#This Row],[Order Date]],"yyyy-mm")</f>
        <v>2016-11</v>
      </c>
    </row>
    <row r="7674" spans="1:20"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YEAR(Table3[[#This Row],[Order Date]])</f>
        <v>2016</v>
      </c>
      <c r="T7674" t="str">
        <f>TEXT(Table3[[#This Row],[Order Date]],"yyyy-mm")</f>
        <v>2016-11</v>
      </c>
    </row>
    <row r="7675" spans="1:20"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YEAR(Table3[[#This Row],[Order Date]])</f>
        <v>2016</v>
      </c>
      <c r="T7675" t="str">
        <f>TEXT(Table3[[#This Row],[Order Date]],"yyyy-mm")</f>
        <v>2016-11</v>
      </c>
    </row>
    <row r="7676" spans="1:20"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YEAR(Table3[[#This Row],[Order Date]])</f>
        <v>2016</v>
      </c>
      <c r="T7676" t="str">
        <f>TEXT(Table3[[#This Row],[Order Date]],"yyyy-mm")</f>
        <v>2016-11</v>
      </c>
    </row>
    <row r="7677" spans="1:20"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YEAR(Table3[[#This Row],[Order Date]])</f>
        <v>2018</v>
      </c>
      <c r="T7677" t="str">
        <f>TEXT(Table3[[#This Row],[Order Date]],"yyyy-mm")</f>
        <v>2018-05</v>
      </c>
    </row>
    <row r="7678" spans="1:20"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YEAR(Table3[[#This Row],[Order Date]])</f>
        <v>2015</v>
      </c>
      <c r="T7678" t="str">
        <f>TEXT(Table3[[#This Row],[Order Date]],"yyyy-mm")</f>
        <v>2015-10</v>
      </c>
    </row>
    <row r="7679" spans="1:20"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YEAR(Table3[[#This Row],[Order Date]])</f>
        <v>2015</v>
      </c>
      <c r="T7679" t="str">
        <f>TEXT(Table3[[#This Row],[Order Date]],"yyyy-mm")</f>
        <v>2015-12</v>
      </c>
    </row>
    <row r="7680" spans="1:20"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YEAR(Table3[[#This Row],[Order Date]])</f>
        <v>2015</v>
      </c>
      <c r="T7680" t="str">
        <f>TEXT(Table3[[#This Row],[Order Date]],"yyyy-mm")</f>
        <v>2015-12</v>
      </c>
    </row>
    <row r="7681" spans="1:20"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YEAR(Table3[[#This Row],[Order Date]])</f>
        <v>2015</v>
      </c>
      <c r="T7681" t="str">
        <f>TEXT(Table3[[#This Row],[Order Date]],"yyyy-mm")</f>
        <v>2015-12</v>
      </c>
    </row>
    <row r="7682" spans="1:20"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YEAR(Table3[[#This Row],[Order Date]])</f>
        <v>2015</v>
      </c>
      <c r="T7682" t="str">
        <f>TEXT(Table3[[#This Row],[Order Date]],"yyyy-mm")</f>
        <v>2015-12</v>
      </c>
    </row>
    <row r="7683" spans="1:20"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YEAR(Table3[[#This Row],[Order Date]])</f>
        <v>2015</v>
      </c>
      <c r="T7683" t="str">
        <f>TEXT(Table3[[#This Row],[Order Date]],"yyyy-mm")</f>
        <v>2015-12</v>
      </c>
    </row>
    <row r="7684" spans="1:20"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YEAR(Table3[[#This Row],[Order Date]])</f>
        <v>2016</v>
      </c>
      <c r="T7684" t="str">
        <f>TEXT(Table3[[#This Row],[Order Date]],"yyyy-mm")</f>
        <v>2016-04</v>
      </c>
    </row>
    <row r="7685" spans="1:20"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YEAR(Table3[[#This Row],[Order Date]])</f>
        <v>2016</v>
      </c>
      <c r="T7685" t="str">
        <f>TEXT(Table3[[#This Row],[Order Date]],"yyyy-mm")</f>
        <v>2016-04</v>
      </c>
    </row>
    <row r="7686" spans="1:20"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YEAR(Table3[[#This Row],[Order Date]])</f>
        <v>2016</v>
      </c>
      <c r="T7686" t="str">
        <f>TEXT(Table3[[#This Row],[Order Date]],"yyyy-mm")</f>
        <v>2016-02</v>
      </c>
    </row>
    <row r="7687" spans="1:20"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YEAR(Table3[[#This Row],[Order Date]])</f>
        <v>2016</v>
      </c>
      <c r="T7687" t="str">
        <f>TEXT(Table3[[#This Row],[Order Date]],"yyyy-mm")</f>
        <v>2016-02</v>
      </c>
    </row>
    <row r="7688" spans="1:20"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YEAR(Table3[[#This Row],[Order Date]])</f>
        <v>2017</v>
      </c>
      <c r="T7688" t="str">
        <f>TEXT(Table3[[#This Row],[Order Date]],"yyyy-mm")</f>
        <v>2017-11</v>
      </c>
    </row>
    <row r="7689" spans="1:20"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YEAR(Table3[[#This Row],[Order Date]])</f>
        <v>2017</v>
      </c>
      <c r="T7689" t="str">
        <f>TEXT(Table3[[#This Row],[Order Date]],"yyyy-mm")</f>
        <v>2017-11</v>
      </c>
    </row>
    <row r="7690" spans="1:20"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YEAR(Table3[[#This Row],[Order Date]])</f>
        <v>2017</v>
      </c>
      <c r="T7690" t="str">
        <f>TEXT(Table3[[#This Row],[Order Date]],"yyyy-mm")</f>
        <v>2017-11</v>
      </c>
    </row>
    <row r="7691" spans="1:20"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YEAR(Table3[[#This Row],[Order Date]])</f>
        <v>2018</v>
      </c>
      <c r="T7691" t="str">
        <f>TEXT(Table3[[#This Row],[Order Date]],"yyyy-mm")</f>
        <v>2018-07</v>
      </c>
    </row>
    <row r="7692" spans="1:20"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YEAR(Table3[[#This Row],[Order Date]])</f>
        <v>2018</v>
      </c>
      <c r="T7692" t="str">
        <f>TEXT(Table3[[#This Row],[Order Date]],"yyyy-mm")</f>
        <v>2018-07</v>
      </c>
    </row>
    <row r="7693" spans="1:20"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YEAR(Table3[[#This Row],[Order Date]])</f>
        <v>2018</v>
      </c>
      <c r="T7693" t="str">
        <f>TEXT(Table3[[#This Row],[Order Date]],"yyyy-mm")</f>
        <v>2018-07</v>
      </c>
    </row>
    <row r="7694" spans="1:20"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YEAR(Table3[[#This Row],[Order Date]])</f>
        <v>2015</v>
      </c>
      <c r="T7694" t="str">
        <f>TEXT(Table3[[#This Row],[Order Date]],"yyyy-mm")</f>
        <v>2015-12</v>
      </c>
    </row>
    <row r="7695" spans="1:20"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YEAR(Table3[[#This Row],[Order Date]])</f>
        <v>2015</v>
      </c>
      <c r="T7695" t="str">
        <f>TEXT(Table3[[#This Row],[Order Date]],"yyyy-mm")</f>
        <v>2015-12</v>
      </c>
    </row>
    <row r="7696" spans="1:20"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YEAR(Table3[[#This Row],[Order Date]])</f>
        <v>2017</v>
      </c>
      <c r="T7696" t="str">
        <f>TEXT(Table3[[#This Row],[Order Date]],"yyyy-mm")</f>
        <v>2017-03</v>
      </c>
    </row>
    <row r="7697" spans="1:20"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YEAR(Table3[[#This Row],[Order Date]])</f>
        <v>2018</v>
      </c>
      <c r="T7697" t="str">
        <f>TEXT(Table3[[#This Row],[Order Date]],"yyyy-mm")</f>
        <v>2018-07</v>
      </c>
    </row>
    <row r="7698" spans="1:20"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YEAR(Table3[[#This Row],[Order Date]])</f>
        <v>2018</v>
      </c>
      <c r="T7698" t="str">
        <f>TEXT(Table3[[#This Row],[Order Date]],"yyyy-mm")</f>
        <v>2018-07</v>
      </c>
    </row>
    <row r="7699" spans="1:20"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YEAR(Table3[[#This Row],[Order Date]])</f>
        <v>2018</v>
      </c>
      <c r="T7699" t="str">
        <f>TEXT(Table3[[#This Row],[Order Date]],"yyyy-mm")</f>
        <v>2018-12</v>
      </c>
    </row>
    <row r="7700" spans="1:20"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YEAR(Table3[[#This Row],[Order Date]])</f>
        <v>2018</v>
      </c>
      <c r="T7700" t="str">
        <f>TEXT(Table3[[#This Row],[Order Date]],"yyyy-mm")</f>
        <v>2018-12</v>
      </c>
    </row>
    <row r="7701" spans="1:20"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YEAR(Table3[[#This Row],[Order Date]])</f>
        <v>2018</v>
      </c>
      <c r="T7701" t="str">
        <f>TEXT(Table3[[#This Row],[Order Date]],"yyyy-mm")</f>
        <v>2018-12</v>
      </c>
    </row>
    <row r="7702" spans="1:20"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YEAR(Table3[[#This Row],[Order Date]])</f>
        <v>2018</v>
      </c>
      <c r="T7702" t="str">
        <f>TEXT(Table3[[#This Row],[Order Date]],"yyyy-mm")</f>
        <v>2018-12</v>
      </c>
    </row>
    <row r="7703" spans="1:20"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YEAR(Table3[[#This Row],[Order Date]])</f>
        <v>2018</v>
      </c>
      <c r="T7703" t="str">
        <f>TEXT(Table3[[#This Row],[Order Date]],"yyyy-mm")</f>
        <v>2018-12</v>
      </c>
    </row>
    <row r="7704" spans="1:20"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YEAR(Table3[[#This Row],[Order Date]])</f>
        <v>2017</v>
      </c>
      <c r="T7704" t="str">
        <f>TEXT(Table3[[#This Row],[Order Date]],"yyyy-mm")</f>
        <v>2017-08</v>
      </c>
    </row>
    <row r="7705" spans="1:20"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YEAR(Table3[[#This Row],[Order Date]])</f>
        <v>2017</v>
      </c>
      <c r="T7705" t="str">
        <f>TEXT(Table3[[#This Row],[Order Date]],"yyyy-mm")</f>
        <v>2017-08</v>
      </c>
    </row>
    <row r="7706" spans="1:20"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YEAR(Table3[[#This Row],[Order Date]])</f>
        <v>2017</v>
      </c>
      <c r="T7706" t="str">
        <f>TEXT(Table3[[#This Row],[Order Date]],"yyyy-mm")</f>
        <v>2017-08</v>
      </c>
    </row>
    <row r="7707" spans="1:20"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YEAR(Table3[[#This Row],[Order Date]])</f>
        <v>2017</v>
      </c>
      <c r="T7707" t="str">
        <f>TEXT(Table3[[#This Row],[Order Date]],"yyyy-mm")</f>
        <v>2017-08</v>
      </c>
    </row>
    <row r="7708" spans="1:20"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YEAR(Table3[[#This Row],[Order Date]])</f>
        <v>2017</v>
      </c>
      <c r="T7708" t="str">
        <f>TEXT(Table3[[#This Row],[Order Date]],"yyyy-mm")</f>
        <v>2017-08</v>
      </c>
    </row>
    <row r="7709" spans="1:20"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YEAR(Table3[[#This Row],[Order Date]])</f>
        <v>2018</v>
      </c>
      <c r="T7709" t="str">
        <f>TEXT(Table3[[#This Row],[Order Date]],"yyyy-mm")</f>
        <v>2018-10</v>
      </c>
    </row>
    <row r="7710" spans="1:20"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YEAR(Table3[[#This Row],[Order Date]])</f>
        <v>2015</v>
      </c>
      <c r="T7710" t="str">
        <f>TEXT(Table3[[#This Row],[Order Date]],"yyyy-mm")</f>
        <v>2015-10</v>
      </c>
    </row>
    <row r="7711" spans="1:20"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YEAR(Table3[[#This Row],[Order Date]])</f>
        <v>2015</v>
      </c>
      <c r="T7711" t="str">
        <f>TEXT(Table3[[#This Row],[Order Date]],"yyyy-mm")</f>
        <v>2015-10</v>
      </c>
    </row>
    <row r="7712" spans="1:20"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YEAR(Table3[[#This Row],[Order Date]])</f>
        <v>2016</v>
      </c>
      <c r="T7712" t="str">
        <f>TEXT(Table3[[#This Row],[Order Date]],"yyyy-mm")</f>
        <v>2016-04</v>
      </c>
    </row>
    <row r="7713" spans="1:20"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YEAR(Table3[[#This Row],[Order Date]])</f>
        <v>2018</v>
      </c>
      <c r="T7713" t="str">
        <f>TEXT(Table3[[#This Row],[Order Date]],"yyyy-mm")</f>
        <v>2018-10</v>
      </c>
    </row>
    <row r="7714" spans="1:20"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YEAR(Table3[[#This Row],[Order Date]])</f>
        <v>2018</v>
      </c>
      <c r="T7714" t="str">
        <f>TEXT(Table3[[#This Row],[Order Date]],"yyyy-mm")</f>
        <v>2018-10</v>
      </c>
    </row>
    <row r="7715" spans="1:20"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YEAR(Table3[[#This Row],[Order Date]])</f>
        <v>2018</v>
      </c>
      <c r="T7715" t="str">
        <f>TEXT(Table3[[#This Row],[Order Date]],"yyyy-mm")</f>
        <v>2018-10</v>
      </c>
    </row>
    <row r="7716" spans="1:20"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YEAR(Table3[[#This Row],[Order Date]])</f>
        <v>2015</v>
      </c>
      <c r="T7716" t="str">
        <f>TEXT(Table3[[#This Row],[Order Date]],"yyyy-mm")</f>
        <v>2015-12</v>
      </c>
    </row>
    <row r="7717" spans="1:20"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YEAR(Table3[[#This Row],[Order Date]])</f>
        <v>2018</v>
      </c>
      <c r="T7717" t="str">
        <f>TEXT(Table3[[#This Row],[Order Date]],"yyyy-mm")</f>
        <v>2018-11</v>
      </c>
    </row>
    <row r="7718" spans="1:20"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YEAR(Table3[[#This Row],[Order Date]])</f>
        <v>2016</v>
      </c>
      <c r="T7718" t="str">
        <f>TEXT(Table3[[#This Row],[Order Date]],"yyyy-mm")</f>
        <v>2016-01</v>
      </c>
    </row>
    <row r="7719" spans="1:20"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YEAR(Table3[[#This Row],[Order Date]])</f>
        <v>2016</v>
      </c>
      <c r="T7719" t="str">
        <f>TEXT(Table3[[#This Row],[Order Date]],"yyyy-mm")</f>
        <v>2016-01</v>
      </c>
    </row>
    <row r="7720" spans="1:20"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YEAR(Table3[[#This Row],[Order Date]])</f>
        <v>2018</v>
      </c>
      <c r="T7720" t="str">
        <f>TEXT(Table3[[#This Row],[Order Date]],"yyyy-mm")</f>
        <v>2018-09</v>
      </c>
    </row>
    <row r="7721" spans="1:20"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YEAR(Table3[[#This Row],[Order Date]])</f>
        <v>2016</v>
      </c>
      <c r="T7721" t="str">
        <f>TEXT(Table3[[#This Row],[Order Date]],"yyyy-mm")</f>
        <v>2016-01</v>
      </c>
    </row>
    <row r="7722" spans="1:20"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YEAR(Table3[[#This Row],[Order Date]])</f>
        <v>2016</v>
      </c>
      <c r="T7722" t="str">
        <f>TEXT(Table3[[#This Row],[Order Date]],"yyyy-mm")</f>
        <v>2016-01</v>
      </c>
    </row>
    <row r="7723" spans="1:20"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YEAR(Table3[[#This Row],[Order Date]])</f>
        <v>2016</v>
      </c>
      <c r="T7723" t="str">
        <f>TEXT(Table3[[#This Row],[Order Date]],"yyyy-mm")</f>
        <v>2016-01</v>
      </c>
    </row>
    <row r="7724" spans="1:20"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YEAR(Table3[[#This Row],[Order Date]])</f>
        <v>2018</v>
      </c>
      <c r="T7724" t="str">
        <f>TEXT(Table3[[#This Row],[Order Date]],"yyyy-mm")</f>
        <v>2018-04</v>
      </c>
    </row>
    <row r="7725" spans="1:20"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YEAR(Table3[[#This Row],[Order Date]])</f>
        <v>2016</v>
      </c>
      <c r="T7725" t="str">
        <f>TEXT(Table3[[#This Row],[Order Date]],"yyyy-mm")</f>
        <v>2016-09</v>
      </c>
    </row>
    <row r="7726" spans="1:20"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YEAR(Table3[[#This Row],[Order Date]])</f>
        <v>2017</v>
      </c>
      <c r="T7726" t="str">
        <f>TEXT(Table3[[#This Row],[Order Date]],"yyyy-mm")</f>
        <v>2017-09</v>
      </c>
    </row>
    <row r="7727" spans="1:20"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YEAR(Table3[[#This Row],[Order Date]])</f>
        <v>2017</v>
      </c>
      <c r="T7727" t="str">
        <f>TEXT(Table3[[#This Row],[Order Date]],"yyyy-mm")</f>
        <v>2017-09</v>
      </c>
    </row>
    <row r="7728" spans="1:20"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YEAR(Table3[[#This Row],[Order Date]])</f>
        <v>2017</v>
      </c>
      <c r="T7728" t="str">
        <f>TEXT(Table3[[#This Row],[Order Date]],"yyyy-mm")</f>
        <v>2017-09</v>
      </c>
    </row>
    <row r="7729" spans="1:20"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YEAR(Table3[[#This Row],[Order Date]])</f>
        <v>2016</v>
      </c>
      <c r="T7729" t="str">
        <f>TEXT(Table3[[#This Row],[Order Date]],"yyyy-mm")</f>
        <v>2016-03</v>
      </c>
    </row>
    <row r="7730" spans="1:20"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YEAR(Table3[[#This Row],[Order Date]])</f>
        <v>2017</v>
      </c>
      <c r="T7730" t="str">
        <f>TEXT(Table3[[#This Row],[Order Date]],"yyyy-mm")</f>
        <v>2017-11</v>
      </c>
    </row>
    <row r="7731" spans="1:20"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YEAR(Table3[[#This Row],[Order Date]])</f>
        <v>2017</v>
      </c>
      <c r="T7731" t="str">
        <f>TEXT(Table3[[#This Row],[Order Date]],"yyyy-mm")</f>
        <v>2017-09</v>
      </c>
    </row>
    <row r="7732" spans="1:20"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YEAR(Table3[[#This Row],[Order Date]])</f>
        <v>2018</v>
      </c>
      <c r="T7732" t="str">
        <f>TEXT(Table3[[#This Row],[Order Date]],"yyyy-mm")</f>
        <v>2018-06</v>
      </c>
    </row>
    <row r="7733" spans="1:20"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YEAR(Table3[[#This Row],[Order Date]])</f>
        <v>2018</v>
      </c>
      <c r="T7733" t="str">
        <f>TEXT(Table3[[#This Row],[Order Date]],"yyyy-mm")</f>
        <v>2018-09</v>
      </c>
    </row>
    <row r="7734" spans="1:20"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YEAR(Table3[[#This Row],[Order Date]])</f>
        <v>2018</v>
      </c>
      <c r="T7734" t="str">
        <f>TEXT(Table3[[#This Row],[Order Date]],"yyyy-mm")</f>
        <v>2018-06</v>
      </c>
    </row>
    <row r="7735" spans="1:20"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YEAR(Table3[[#This Row],[Order Date]])</f>
        <v>2017</v>
      </c>
      <c r="T7735" t="str">
        <f>TEXT(Table3[[#This Row],[Order Date]],"yyyy-mm")</f>
        <v>2017-05</v>
      </c>
    </row>
    <row r="7736" spans="1:20"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YEAR(Table3[[#This Row],[Order Date]])</f>
        <v>2018</v>
      </c>
      <c r="T7736" t="str">
        <f>TEXT(Table3[[#This Row],[Order Date]],"yyyy-mm")</f>
        <v>2018-09</v>
      </c>
    </row>
    <row r="7737" spans="1:20"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YEAR(Table3[[#This Row],[Order Date]])</f>
        <v>2017</v>
      </c>
      <c r="T7737" t="str">
        <f>TEXT(Table3[[#This Row],[Order Date]],"yyyy-mm")</f>
        <v>2017-08</v>
      </c>
    </row>
    <row r="7738" spans="1:20"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YEAR(Table3[[#This Row],[Order Date]])</f>
        <v>2015</v>
      </c>
      <c r="T7738" t="str">
        <f>TEXT(Table3[[#This Row],[Order Date]],"yyyy-mm")</f>
        <v>2015-05</v>
      </c>
    </row>
    <row r="7739" spans="1:20"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YEAR(Table3[[#This Row],[Order Date]])</f>
        <v>2018</v>
      </c>
      <c r="T7739" t="str">
        <f>TEXT(Table3[[#This Row],[Order Date]],"yyyy-mm")</f>
        <v>2018-12</v>
      </c>
    </row>
    <row r="7740" spans="1:20"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YEAR(Table3[[#This Row],[Order Date]])</f>
        <v>2018</v>
      </c>
      <c r="T7740" t="str">
        <f>TEXT(Table3[[#This Row],[Order Date]],"yyyy-mm")</f>
        <v>2018-07</v>
      </c>
    </row>
    <row r="7741" spans="1:20"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YEAR(Table3[[#This Row],[Order Date]])</f>
        <v>2015</v>
      </c>
      <c r="T7741" t="str">
        <f>TEXT(Table3[[#This Row],[Order Date]],"yyyy-mm")</f>
        <v>2015-11</v>
      </c>
    </row>
    <row r="7742" spans="1:20"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YEAR(Table3[[#This Row],[Order Date]])</f>
        <v>2015</v>
      </c>
      <c r="T7742" t="str">
        <f>TEXT(Table3[[#This Row],[Order Date]],"yyyy-mm")</f>
        <v>2015-11</v>
      </c>
    </row>
    <row r="7743" spans="1:20"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YEAR(Table3[[#This Row],[Order Date]])</f>
        <v>2016</v>
      </c>
      <c r="T7743" t="str">
        <f>TEXT(Table3[[#This Row],[Order Date]],"yyyy-mm")</f>
        <v>2016-09</v>
      </c>
    </row>
    <row r="7744" spans="1:20"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YEAR(Table3[[#This Row],[Order Date]])</f>
        <v>2018</v>
      </c>
      <c r="T7744" t="str">
        <f>TEXT(Table3[[#This Row],[Order Date]],"yyyy-mm")</f>
        <v>2018-08</v>
      </c>
    </row>
    <row r="7745" spans="1:20"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YEAR(Table3[[#This Row],[Order Date]])</f>
        <v>2017</v>
      </c>
      <c r="T7745" t="str">
        <f>TEXT(Table3[[#This Row],[Order Date]],"yyyy-mm")</f>
        <v>2017-06</v>
      </c>
    </row>
    <row r="7746" spans="1:20"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YEAR(Table3[[#This Row],[Order Date]])</f>
        <v>2017</v>
      </c>
      <c r="T7746" t="str">
        <f>TEXT(Table3[[#This Row],[Order Date]],"yyyy-mm")</f>
        <v>2017-06</v>
      </c>
    </row>
    <row r="7747" spans="1:20"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YEAR(Table3[[#This Row],[Order Date]])</f>
        <v>2017</v>
      </c>
      <c r="T7747" t="str">
        <f>TEXT(Table3[[#This Row],[Order Date]],"yyyy-mm")</f>
        <v>2017-06</v>
      </c>
    </row>
    <row r="7748" spans="1:20"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YEAR(Table3[[#This Row],[Order Date]])</f>
        <v>2016</v>
      </c>
      <c r="T7748" t="str">
        <f>TEXT(Table3[[#This Row],[Order Date]],"yyyy-mm")</f>
        <v>2016-12</v>
      </c>
    </row>
    <row r="7749" spans="1:20"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YEAR(Table3[[#This Row],[Order Date]])</f>
        <v>2016</v>
      </c>
      <c r="T7749" t="str">
        <f>TEXT(Table3[[#This Row],[Order Date]],"yyyy-mm")</f>
        <v>2016-05</v>
      </c>
    </row>
    <row r="7750" spans="1:20"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YEAR(Table3[[#This Row],[Order Date]])</f>
        <v>2016</v>
      </c>
      <c r="T7750" t="str">
        <f>TEXT(Table3[[#This Row],[Order Date]],"yyyy-mm")</f>
        <v>2016-06</v>
      </c>
    </row>
    <row r="7751" spans="1:20"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YEAR(Table3[[#This Row],[Order Date]])</f>
        <v>2016</v>
      </c>
      <c r="T7751" t="str">
        <f>TEXT(Table3[[#This Row],[Order Date]],"yyyy-mm")</f>
        <v>2016-06</v>
      </c>
    </row>
    <row r="7752" spans="1:20"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YEAR(Table3[[#This Row],[Order Date]])</f>
        <v>2016</v>
      </c>
      <c r="T7752" t="str">
        <f>TEXT(Table3[[#This Row],[Order Date]],"yyyy-mm")</f>
        <v>2016-06</v>
      </c>
    </row>
    <row r="7753" spans="1:20"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YEAR(Table3[[#This Row],[Order Date]])</f>
        <v>2016</v>
      </c>
      <c r="T7753" t="str">
        <f>TEXT(Table3[[#This Row],[Order Date]],"yyyy-mm")</f>
        <v>2016-06</v>
      </c>
    </row>
    <row r="7754" spans="1:20"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YEAR(Table3[[#This Row],[Order Date]])</f>
        <v>2016</v>
      </c>
      <c r="T7754" t="str">
        <f>TEXT(Table3[[#This Row],[Order Date]],"yyyy-mm")</f>
        <v>2016-06</v>
      </c>
    </row>
    <row r="7755" spans="1:20"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YEAR(Table3[[#This Row],[Order Date]])</f>
        <v>2016</v>
      </c>
      <c r="T7755" t="str">
        <f>TEXT(Table3[[#This Row],[Order Date]],"yyyy-mm")</f>
        <v>2016-11</v>
      </c>
    </row>
    <row r="7756" spans="1:20"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YEAR(Table3[[#This Row],[Order Date]])</f>
        <v>2016</v>
      </c>
      <c r="T7756" t="str">
        <f>TEXT(Table3[[#This Row],[Order Date]],"yyyy-mm")</f>
        <v>2016-12</v>
      </c>
    </row>
    <row r="7757" spans="1:20"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YEAR(Table3[[#This Row],[Order Date]])</f>
        <v>2018</v>
      </c>
      <c r="T7757" t="str">
        <f>TEXT(Table3[[#This Row],[Order Date]],"yyyy-mm")</f>
        <v>2018-11</v>
      </c>
    </row>
    <row r="7758" spans="1:20"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YEAR(Table3[[#This Row],[Order Date]])</f>
        <v>2018</v>
      </c>
      <c r="T7758" t="str">
        <f>TEXT(Table3[[#This Row],[Order Date]],"yyyy-mm")</f>
        <v>2018-11</v>
      </c>
    </row>
    <row r="7759" spans="1:20"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YEAR(Table3[[#This Row],[Order Date]])</f>
        <v>2018</v>
      </c>
      <c r="T7759" t="str">
        <f>TEXT(Table3[[#This Row],[Order Date]],"yyyy-mm")</f>
        <v>2018-11</v>
      </c>
    </row>
    <row r="7760" spans="1:20"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YEAR(Table3[[#This Row],[Order Date]])</f>
        <v>2018</v>
      </c>
      <c r="T7760" t="str">
        <f>TEXT(Table3[[#This Row],[Order Date]],"yyyy-mm")</f>
        <v>2018-11</v>
      </c>
    </row>
    <row r="7761" spans="1:20"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YEAR(Table3[[#This Row],[Order Date]])</f>
        <v>2017</v>
      </c>
      <c r="T7761" t="str">
        <f>TEXT(Table3[[#This Row],[Order Date]],"yyyy-mm")</f>
        <v>2017-10</v>
      </c>
    </row>
    <row r="7762" spans="1:20"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YEAR(Table3[[#This Row],[Order Date]])</f>
        <v>2015</v>
      </c>
      <c r="T7762" t="str">
        <f>TEXT(Table3[[#This Row],[Order Date]],"yyyy-mm")</f>
        <v>2015-12</v>
      </c>
    </row>
    <row r="7763" spans="1:20"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YEAR(Table3[[#This Row],[Order Date]])</f>
        <v>2018</v>
      </c>
      <c r="T7763" t="str">
        <f>TEXT(Table3[[#This Row],[Order Date]],"yyyy-mm")</f>
        <v>2018-12</v>
      </c>
    </row>
    <row r="7764" spans="1:20"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YEAR(Table3[[#This Row],[Order Date]])</f>
        <v>2018</v>
      </c>
      <c r="T7764" t="str">
        <f>TEXT(Table3[[#This Row],[Order Date]],"yyyy-mm")</f>
        <v>2018-09</v>
      </c>
    </row>
    <row r="7765" spans="1:20"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YEAR(Table3[[#This Row],[Order Date]])</f>
        <v>2016</v>
      </c>
      <c r="T7765" t="str">
        <f>TEXT(Table3[[#This Row],[Order Date]],"yyyy-mm")</f>
        <v>2016-02</v>
      </c>
    </row>
    <row r="7766" spans="1:20"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YEAR(Table3[[#This Row],[Order Date]])</f>
        <v>2018</v>
      </c>
      <c r="T7766" t="str">
        <f>TEXT(Table3[[#This Row],[Order Date]],"yyyy-mm")</f>
        <v>2018-08</v>
      </c>
    </row>
    <row r="7767" spans="1:20"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YEAR(Table3[[#This Row],[Order Date]])</f>
        <v>2018</v>
      </c>
      <c r="T7767" t="str">
        <f>TEXT(Table3[[#This Row],[Order Date]],"yyyy-mm")</f>
        <v>2018-08</v>
      </c>
    </row>
    <row r="7768" spans="1:20"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YEAR(Table3[[#This Row],[Order Date]])</f>
        <v>2018</v>
      </c>
      <c r="T7768" t="str">
        <f>TEXT(Table3[[#This Row],[Order Date]],"yyyy-mm")</f>
        <v>2018-08</v>
      </c>
    </row>
    <row r="7769" spans="1:20"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YEAR(Table3[[#This Row],[Order Date]])</f>
        <v>2016</v>
      </c>
      <c r="T7769" t="str">
        <f>TEXT(Table3[[#This Row],[Order Date]],"yyyy-mm")</f>
        <v>2016-08</v>
      </c>
    </row>
    <row r="7770" spans="1:20"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YEAR(Table3[[#This Row],[Order Date]])</f>
        <v>2018</v>
      </c>
      <c r="T7770" t="str">
        <f>TEXT(Table3[[#This Row],[Order Date]],"yyyy-mm")</f>
        <v>2018-11</v>
      </c>
    </row>
    <row r="7771" spans="1:20"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YEAR(Table3[[#This Row],[Order Date]])</f>
        <v>2017</v>
      </c>
      <c r="T7771" t="str">
        <f>TEXT(Table3[[#This Row],[Order Date]],"yyyy-mm")</f>
        <v>2017-08</v>
      </c>
    </row>
    <row r="7772" spans="1:20"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YEAR(Table3[[#This Row],[Order Date]])</f>
        <v>2017</v>
      </c>
      <c r="T7772" t="str">
        <f>TEXT(Table3[[#This Row],[Order Date]],"yyyy-mm")</f>
        <v>2017-08</v>
      </c>
    </row>
    <row r="7773" spans="1:20"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YEAR(Table3[[#This Row],[Order Date]])</f>
        <v>2017</v>
      </c>
      <c r="T7773" t="str">
        <f>TEXT(Table3[[#This Row],[Order Date]],"yyyy-mm")</f>
        <v>2017-11</v>
      </c>
    </row>
    <row r="7774" spans="1:20"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YEAR(Table3[[#This Row],[Order Date]])</f>
        <v>2017</v>
      </c>
      <c r="T7774" t="str">
        <f>TEXT(Table3[[#This Row],[Order Date]],"yyyy-mm")</f>
        <v>2017-11</v>
      </c>
    </row>
    <row r="7775" spans="1:20"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YEAR(Table3[[#This Row],[Order Date]])</f>
        <v>2017</v>
      </c>
      <c r="T7775" t="str">
        <f>TEXT(Table3[[#This Row],[Order Date]],"yyyy-mm")</f>
        <v>2017-11</v>
      </c>
    </row>
    <row r="7776" spans="1:20"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YEAR(Table3[[#This Row],[Order Date]])</f>
        <v>2017</v>
      </c>
      <c r="T7776" t="str">
        <f>TEXT(Table3[[#This Row],[Order Date]],"yyyy-mm")</f>
        <v>2017-04</v>
      </c>
    </row>
    <row r="7777" spans="1:20"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YEAR(Table3[[#This Row],[Order Date]])</f>
        <v>2015</v>
      </c>
      <c r="T7777" t="str">
        <f>TEXT(Table3[[#This Row],[Order Date]],"yyyy-mm")</f>
        <v>2015-12</v>
      </c>
    </row>
    <row r="7778" spans="1:20"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YEAR(Table3[[#This Row],[Order Date]])</f>
        <v>2015</v>
      </c>
      <c r="T7778" t="str">
        <f>TEXT(Table3[[#This Row],[Order Date]],"yyyy-mm")</f>
        <v>2015-12</v>
      </c>
    </row>
    <row r="7779" spans="1:20"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YEAR(Table3[[#This Row],[Order Date]])</f>
        <v>2015</v>
      </c>
      <c r="T7779" t="str">
        <f>TEXT(Table3[[#This Row],[Order Date]],"yyyy-mm")</f>
        <v>2015-12</v>
      </c>
    </row>
    <row r="7780" spans="1:20"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YEAR(Table3[[#This Row],[Order Date]])</f>
        <v>2015</v>
      </c>
      <c r="T7780" t="str">
        <f>TEXT(Table3[[#This Row],[Order Date]],"yyyy-mm")</f>
        <v>2015-12</v>
      </c>
    </row>
    <row r="7781" spans="1:20"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YEAR(Table3[[#This Row],[Order Date]])</f>
        <v>2017</v>
      </c>
      <c r="T7781" t="str">
        <f>TEXT(Table3[[#This Row],[Order Date]],"yyyy-mm")</f>
        <v>2017-04</v>
      </c>
    </row>
    <row r="7782" spans="1:20"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YEAR(Table3[[#This Row],[Order Date]])</f>
        <v>2017</v>
      </c>
      <c r="T7782" t="str">
        <f>TEXT(Table3[[#This Row],[Order Date]],"yyyy-mm")</f>
        <v>2017-04</v>
      </c>
    </row>
    <row r="7783" spans="1:20"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YEAR(Table3[[#This Row],[Order Date]])</f>
        <v>2016</v>
      </c>
      <c r="T7783" t="str">
        <f>TEXT(Table3[[#This Row],[Order Date]],"yyyy-mm")</f>
        <v>2016-03</v>
      </c>
    </row>
    <row r="7784" spans="1:20"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YEAR(Table3[[#This Row],[Order Date]])</f>
        <v>2017</v>
      </c>
      <c r="T7784" t="str">
        <f>TEXT(Table3[[#This Row],[Order Date]],"yyyy-mm")</f>
        <v>2017-11</v>
      </c>
    </row>
    <row r="7785" spans="1:20"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YEAR(Table3[[#This Row],[Order Date]])</f>
        <v>2017</v>
      </c>
      <c r="T7785" t="str">
        <f>TEXT(Table3[[#This Row],[Order Date]],"yyyy-mm")</f>
        <v>2017-11</v>
      </c>
    </row>
    <row r="7786" spans="1:20"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YEAR(Table3[[#This Row],[Order Date]])</f>
        <v>2017</v>
      </c>
      <c r="T7786" t="str">
        <f>TEXT(Table3[[#This Row],[Order Date]],"yyyy-mm")</f>
        <v>2017-11</v>
      </c>
    </row>
    <row r="7787" spans="1:20"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YEAR(Table3[[#This Row],[Order Date]])</f>
        <v>2015</v>
      </c>
      <c r="T7787" t="str">
        <f>TEXT(Table3[[#This Row],[Order Date]],"yyyy-mm")</f>
        <v>2015-11</v>
      </c>
    </row>
    <row r="7788" spans="1:20"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YEAR(Table3[[#This Row],[Order Date]])</f>
        <v>2017</v>
      </c>
      <c r="T7788" t="str">
        <f>TEXT(Table3[[#This Row],[Order Date]],"yyyy-mm")</f>
        <v>2017-05</v>
      </c>
    </row>
    <row r="7789" spans="1:20"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YEAR(Table3[[#This Row],[Order Date]])</f>
        <v>2017</v>
      </c>
      <c r="T7789" t="str">
        <f>TEXT(Table3[[#This Row],[Order Date]],"yyyy-mm")</f>
        <v>2017-05</v>
      </c>
    </row>
    <row r="7790" spans="1:20"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YEAR(Table3[[#This Row],[Order Date]])</f>
        <v>2017</v>
      </c>
      <c r="T7790" t="str">
        <f>TEXT(Table3[[#This Row],[Order Date]],"yyyy-mm")</f>
        <v>2017-05</v>
      </c>
    </row>
    <row r="7791" spans="1:20"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YEAR(Table3[[#This Row],[Order Date]])</f>
        <v>2017</v>
      </c>
      <c r="T7791" t="str">
        <f>TEXT(Table3[[#This Row],[Order Date]],"yyyy-mm")</f>
        <v>2017-05</v>
      </c>
    </row>
    <row r="7792" spans="1:20"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YEAR(Table3[[#This Row],[Order Date]])</f>
        <v>2018</v>
      </c>
      <c r="T7792" t="str">
        <f>TEXT(Table3[[#This Row],[Order Date]],"yyyy-mm")</f>
        <v>2018-09</v>
      </c>
    </row>
    <row r="7793" spans="1:20"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YEAR(Table3[[#This Row],[Order Date]])</f>
        <v>2017</v>
      </c>
      <c r="T7793" t="str">
        <f>TEXT(Table3[[#This Row],[Order Date]],"yyyy-mm")</f>
        <v>2017-12</v>
      </c>
    </row>
    <row r="7794" spans="1:20"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YEAR(Table3[[#This Row],[Order Date]])</f>
        <v>2018</v>
      </c>
      <c r="T7794" t="str">
        <f>TEXT(Table3[[#This Row],[Order Date]],"yyyy-mm")</f>
        <v>2018-10</v>
      </c>
    </row>
    <row r="7795" spans="1:20"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YEAR(Table3[[#This Row],[Order Date]])</f>
        <v>2016</v>
      </c>
      <c r="T7795" t="str">
        <f>TEXT(Table3[[#This Row],[Order Date]],"yyyy-mm")</f>
        <v>2016-12</v>
      </c>
    </row>
    <row r="7796" spans="1:20"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YEAR(Table3[[#This Row],[Order Date]])</f>
        <v>2016</v>
      </c>
      <c r="T7796" t="str">
        <f>TEXT(Table3[[#This Row],[Order Date]],"yyyy-mm")</f>
        <v>2016-12</v>
      </c>
    </row>
    <row r="7797" spans="1:20"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YEAR(Table3[[#This Row],[Order Date]])</f>
        <v>2016</v>
      </c>
      <c r="T7797" t="str">
        <f>TEXT(Table3[[#This Row],[Order Date]],"yyyy-mm")</f>
        <v>2016-07</v>
      </c>
    </row>
    <row r="7798" spans="1:20"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YEAR(Table3[[#This Row],[Order Date]])</f>
        <v>2016</v>
      </c>
      <c r="T7798" t="str">
        <f>TEXT(Table3[[#This Row],[Order Date]],"yyyy-mm")</f>
        <v>2016-10</v>
      </c>
    </row>
    <row r="7799" spans="1:20"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YEAR(Table3[[#This Row],[Order Date]])</f>
        <v>2018</v>
      </c>
      <c r="T7799" t="str">
        <f>TEXT(Table3[[#This Row],[Order Date]],"yyyy-mm")</f>
        <v>2018-03</v>
      </c>
    </row>
    <row r="7800" spans="1:20"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YEAR(Table3[[#This Row],[Order Date]])</f>
        <v>2018</v>
      </c>
      <c r="T7800" t="str">
        <f>TEXT(Table3[[#This Row],[Order Date]],"yyyy-mm")</f>
        <v>2018-03</v>
      </c>
    </row>
    <row r="7801" spans="1:20"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YEAR(Table3[[#This Row],[Order Date]])</f>
        <v>2018</v>
      </c>
      <c r="T7801" t="str">
        <f>TEXT(Table3[[#This Row],[Order Date]],"yyyy-mm")</f>
        <v>2018-03</v>
      </c>
    </row>
    <row r="7802" spans="1:20"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YEAR(Table3[[#This Row],[Order Date]])</f>
        <v>2018</v>
      </c>
      <c r="T7802" t="str">
        <f>TEXT(Table3[[#This Row],[Order Date]],"yyyy-mm")</f>
        <v>2018-06</v>
      </c>
    </row>
    <row r="7803" spans="1:20"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YEAR(Table3[[#This Row],[Order Date]])</f>
        <v>2015</v>
      </c>
      <c r="T7803" t="str">
        <f>TEXT(Table3[[#This Row],[Order Date]],"yyyy-mm")</f>
        <v>2015-03</v>
      </c>
    </row>
    <row r="7804" spans="1:20"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YEAR(Table3[[#This Row],[Order Date]])</f>
        <v>2016</v>
      </c>
      <c r="T7804" t="str">
        <f>TEXT(Table3[[#This Row],[Order Date]],"yyyy-mm")</f>
        <v>2016-09</v>
      </c>
    </row>
    <row r="7805" spans="1:20"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YEAR(Table3[[#This Row],[Order Date]])</f>
        <v>2016</v>
      </c>
      <c r="T7805" t="str">
        <f>TEXT(Table3[[#This Row],[Order Date]],"yyyy-mm")</f>
        <v>2016-09</v>
      </c>
    </row>
    <row r="7806" spans="1:20"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YEAR(Table3[[#This Row],[Order Date]])</f>
        <v>2016</v>
      </c>
      <c r="T7806" t="str">
        <f>TEXT(Table3[[#This Row],[Order Date]],"yyyy-mm")</f>
        <v>2016-09</v>
      </c>
    </row>
    <row r="7807" spans="1:20"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YEAR(Table3[[#This Row],[Order Date]])</f>
        <v>2016</v>
      </c>
      <c r="T7807" t="str">
        <f>TEXT(Table3[[#This Row],[Order Date]],"yyyy-mm")</f>
        <v>2016-09</v>
      </c>
    </row>
    <row r="7808" spans="1:20"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YEAR(Table3[[#This Row],[Order Date]])</f>
        <v>2016</v>
      </c>
      <c r="T7808" t="str">
        <f>TEXT(Table3[[#This Row],[Order Date]],"yyyy-mm")</f>
        <v>2016-09</v>
      </c>
    </row>
    <row r="7809" spans="1:20"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YEAR(Table3[[#This Row],[Order Date]])</f>
        <v>2017</v>
      </c>
      <c r="T7809" t="str">
        <f>TEXT(Table3[[#This Row],[Order Date]],"yyyy-mm")</f>
        <v>2017-01</v>
      </c>
    </row>
    <row r="7810" spans="1:20"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YEAR(Table3[[#This Row],[Order Date]])</f>
        <v>2017</v>
      </c>
      <c r="T7810" t="str">
        <f>TEXT(Table3[[#This Row],[Order Date]],"yyyy-mm")</f>
        <v>2017-01</v>
      </c>
    </row>
    <row r="7811" spans="1:20"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YEAR(Table3[[#This Row],[Order Date]])</f>
        <v>2017</v>
      </c>
      <c r="T7811" t="str">
        <f>TEXT(Table3[[#This Row],[Order Date]],"yyyy-mm")</f>
        <v>2017-01</v>
      </c>
    </row>
    <row r="7812" spans="1:20"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YEAR(Table3[[#This Row],[Order Date]])</f>
        <v>2017</v>
      </c>
      <c r="T7812" t="str">
        <f>TEXT(Table3[[#This Row],[Order Date]],"yyyy-mm")</f>
        <v>2017-02</v>
      </c>
    </row>
    <row r="7813" spans="1:20"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YEAR(Table3[[#This Row],[Order Date]])</f>
        <v>2017</v>
      </c>
      <c r="T7813" t="str">
        <f>TEXT(Table3[[#This Row],[Order Date]],"yyyy-mm")</f>
        <v>2017-02</v>
      </c>
    </row>
    <row r="7814" spans="1:20"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YEAR(Table3[[#This Row],[Order Date]])</f>
        <v>2017</v>
      </c>
      <c r="T7814" t="str">
        <f>TEXT(Table3[[#This Row],[Order Date]],"yyyy-mm")</f>
        <v>2017-02</v>
      </c>
    </row>
    <row r="7815" spans="1:20"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YEAR(Table3[[#This Row],[Order Date]])</f>
        <v>2017</v>
      </c>
      <c r="T7815" t="str">
        <f>TEXT(Table3[[#This Row],[Order Date]],"yyyy-mm")</f>
        <v>2017-02</v>
      </c>
    </row>
    <row r="7816" spans="1:20"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YEAR(Table3[[#This Row],[Order Date]])</f>
        <v>2018</v>
      </c>
      <c r="T7816" t="str">
        <f>TEXT(Table3[[#This Row],[Order Date]],"yyyy-mm")</f>
        <v>2018-06</v>
      </c>
    </row>
    <row r="7817" spans="1:20"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YEAR(Table3[[#This Row],[Order Date]])</f>
        <v>2018</v>
      </c>
      <c r="T7817" t="str">
        <f>TEXT(Table3[[#This Row],[Order Date]],"yyyy-mm")</f>
        <v>2018-06</v>
      </c>
    </row>
    <row r="7818" spans="1:20"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YEAR(Table3[[#This Row],[Order Date]])</f>
        <v>2017</v>
      </c>
      <c r="T7818" t="str">
        <f>TEXT(Table3[[#This Row],[Order Date]],"yyyy-mm")</f>
        <v>2017-10</v>
      </c>
    </row>
    <row r="7819" spans="1:20"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YEAR(Table3[[#This Row],[Order Date]])</f>
        <v>2017</v>
      </c>
      <c r="T7819" t="str">
        <f>TEXT(Table3[[#This Row],[Order Date]],"yyyy-mm")</f>
        <v>2017-10</v>
      </c>
    </row>
    <row r="7820" spans="1:20"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YEAR(Table3[[#This Row],[Order Date]])</f>
        <v>2017</v>
      </c>
      <c r="T7820" t="str">
        <f>TEXT(Table3[[#This Row],[Order Date]],"yyyy-mm")</f>
        <v>2017-10</v>
      </c>
    </row>
    <row r="7821" spans="1:20"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YEAR(Table3[[#This Row],[Order Date]])</f>
        <v>2018</v>
      </c>
      <c r="T7821" t="str">
        <f>TEXT(Table3[[#This Row],[Order Date]],"yyyy-mm")</f>
        <v>2018-01</v>
      </c>
    </row>
    <row r="7822" spans="1:20"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YEAR(Table3[[#This Row],[Order Date]])</f>
        <v>2018</v>
      </c>
      <c r="T7822" t="str">
        <f>TEXT(Table3[[#This Row],[Order Date]],"yyyy-mm")</f>
        <v>2018-12</v>
      </c>
    </row>
    <row r="7823" spans="1:20"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YEAR(Table3[[#This Row],[Order Date]])</f>
        <v>2017</v>
      </c>
      <c r="T7823" t="str">
        <f>TEXT(Table3[[#This Row],[Order Date]],"yyyy-mm")</f>
        <v>2017-10</v>
      </c>
    </row>
    <row r="7824" spans="1:20"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YEAR(Table3[[#This Row],[Order Date]])</f>
        <v>2015</v>
      </c>
      <c r="T7824" t="str">
        <f>TEXT(Table3[[#This Row],[Order Date]],"yyyy-mm")</f>
        <v>2015-08</v>
      </c>
    </row>
    <row r="7825" spans="1:20"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YEAR(Table3[[#This Row],[Order Date]])</f>
        <v>2015</v>
      </c>
      <c r="T7825" t="str">
        <f>TEXT(Table3[[#This Row],[Order Date]],"yyyy-mm")</f>
        <v>2015-08</v>
      </c>
    </row>
    <row r="7826" spans="1:20"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YEAR(Table3[[#This Row],[Order Date]])</f>
        <v>2015</v>
      </c>
      <c r="T7826" t="str">
        <f>TEXT(Table3[[#This Row],[Order Date]],"yyyy-mm")</f>
        <v>2015-05</v>
      </c>
    </row>
    <row r="7827" spans="1:20"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YEAR(Table3[[#This Row],[Order Date]])</f>
        <v>2016</v>
      </c>
      <c r="T7827" t="str">
        <f>TEXT(Table3[[#This Row],[Order Date]],"yyyy-mm")</f>
        <v>2016-02</v>
      </c>
    </row>
    <row r="7828" spans="1:20"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YEAR(Table3[[#This Row],[Order Date]])</f>
        <v>2018</v>
      </c>
      <c r="T7828" t="str">
        <f>TEXT(Table3[[#This Row],[Order Date]],"yyyy-mm")</f>
        <v>2018-10</v>
      </c>
    </row>
    <row r="7829" spans="1:20"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YEAR(Table3[[#This Row],[Order Date]])</f>
        <v>2018</v>
      </c>
      <c r="T7829" t="str">
        <f>TEXT(Table3[[#This Row],[Order Date]],"yyyy-mm")</f>
        <v>2018-10</v>
      </c>
    </row>
    <row r="7830" spans="1:20"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YEAR(Table3[[#This Row],[Order Date]])</f>
        <v>2016</v>
      </c>
      <c r="T7830" t="str">
        <f>TEXT(Table3[[#This Row],[Order Date]],"yyyy-mm")</f>
        <v>2016-04</v>
      </c>
    </row>
    <row r="7831" spans="1:20"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YEAR(Table3[[#This Row],[Order Date]])</f>
        <v>2016</v>
      </c>
      <c r="T7831" t="str">
        <f>TEXT(Table3[[#This Row],[Order Date]],"yyyy-mm")</f>
        <v>2016-04</v>
      </c>
    </row>
    <row r="7832" spans="1:20"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YEAR(Table3[[#This Row],[Order Date]])</f>
        <v>2016</v>
      </c>
      <c r="T7832" t="str">
        <f>TEXT(Table3[[#This Row],[Order Date]],"yyyy-mm")</f>
        <v>2016-04</v>
      </c>
    </row>
    <row r="7833" spans="1:20"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YEAR(Table3[[#This Row],[Order Date]])</f>
        <v>2016</v>
      </c>
      <c r="T7833" t="str">
        <f>TEXT(Table3[[#This Row],[Order Date]],"yyyy-mm")</f>
        <v>2016-04</v>
      </c>
    </row>
    <row r="7834" spans="1:20"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YEAR(Table3[[#This Row],[Order Date]])</f>
        <v>2017</v>
      </c>
      <c r="T7834" t="str">
        <f>TEXT(Table3[[#This Row],[Order Date]],"yyyy-mm")</f>
        <v>2017-05</v>
      </c>
    </row>
    <row r="7835" spans="1:20"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YEAR(Table3[[#This Row],[Order Date]])</f>
        <v>2016</v>
      </c>
      <c r="T7835" t="str">
        <f>TEXT(Table3[[#This Row],[Order Date]],"yyyy-mm")</f>
        <v>2016-01</v>
      </c>
    </row>
    <row r="7836" spans="1:20"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YEAR(Table3[[#This Row],[Order Date]])</f>
        <v>2016</v>
      </c>
      <c r="T7836" t="str">
        <f>TEXT(Table3[[#This Row],[Order Date]],"yyyy-mm")</f>
        <v>2016-04</v>
      </c>
    </row>
    <row r="7837" spans="1:20"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YEAR(Table3[[#This Row],[Order Date]])</f>
        <v>2016</v>
      </c>
      <c r="T7837" t="str">
        <f>TEXT(Table3[[#This Row],[Order Date]],"yyyy-mm")</f>
        <v>2016-04</v>
      </c>
    </row>
    <row r="7838" spans="1:20"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YEAR(Table3[[#This Row],[Order Date]])</f>
        <v>2016</v>
      </c>
      <c r="T7838" t="str">
        <f>TEXT(Table3[[#This Row],[Order Date]],"yyyy-mm")</f>
        <v>2016-09</v>
      </c>
    </row>
    <row r="7839" spans="1:20"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YEAR(Table3[[#This Row],[Order Date]])</f>
        <v>2016</v>
      </c>
      <c r="T7839" t="str">
        <f>TEXT(Table3[[#This Row],[Order Date]],"yyyy-mm")</f>
        <v>2016-09</v>
      </c>
    </row>
    <row r="7840" spans="1:20"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YEAR(Table3[[#This Row],[Order Date]])</f>
        <v>2016</v>
      </c>
      <c r="T7840" t="str">
        <f>TEXT(Table3[[#This Row],[Order Date]],"yyyy-mm")</f>
        <v>2016-09</v>
      </c>
    </row>
    <row r="7841" spans="1:20"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YEAR(Table3[[#This Row],[Order Date]])</f>
        <v>2015</v>
      </c>
      <c r="T7841" t="str">
        <f>TEXT(Table3[[#This Row],[Order Date]],"yyyy-mm")</f>
        <v>2015-03</v>
      </c>
    </row>
    <row r="7842" spans="1:20"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YEAR(Table3[[#This Row],[Order Date]])</f>
        <v>2015</v>
      </c>
      <c r="T7842" t="str">
        <f>TEXT(Table3[[#This Row],[Order Date]],"yyyy-mm")</f>
        <v>2015-03</v>
      </c>
    </row>
    <row r="7843" spans="1:20"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YEAR(Table3[[#This Row],[Order Date]])</f>
        <v>2017</v>
      </c>
      <c r="T7843" t="str">
        <f>TEXT(Table3[[#This Row],[Order Date]],"yyyy-mm")</f>
        <v>2017-07</v>
      </c>
    </row>
    <row r="7844" spans="1:20"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YEAR(Table3[[#This Row],[Order Date]])</f>
        <v>2015</v>
      </c>
      <c r="T7844" t="str">
        <f>TEXT(Table3[[#This Row],[Order Date]],"yyyy-mm")</f>
        <v>2015-04</v>
      </c>
    </row>
    <row r="7845" spans="1:20"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YEAR(Table3[[#This Row],[Order Date]])</f>
        <v>2015</v>
      </c>
      <c r="T7845" t="str">
        <f>TEXT(Table3[[#This Row],[Order Date]],"yyyy-mm")</f>
        <v>2015-04</v>
      </c>
    </row>
    <row r="7846" spans="1:20"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YEAR(Table3[[#This Row],[Order Date]])</f>
        <v>2018</v>
      </c>
      <c r="T7846" t="str">
        <f>TEXT(Table3[[#This Row],[Order Date]],"yyyy-mm")</f>
        <v>2018-07</v>
      </c>
    </row>
    <row r="7847" spans="1:20"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YEAR(Table3[[#This Row],[Order Date]])</f>
        <v>2016</v>
      </c>
      <c r="T7847" t="str">
        <f>TEXT(Table3[[#This Row],[Order Date]],"yyyy-mm")</f>
        <v>2016-09</v>
      </c>
    </row>
    <row r="7848" spans="1:20"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YEAR(Table3[[#This Row],[Order Date]])</f>
        <v>2016</v>
      </c>
      <c r="T7848" t="str">
        <f>TEXT(Table3[[#This Row],[Order Date]],"yyyy-mm")</f>
        <v>2016-09</v>
      </c>
    </row>
    <row r="7849" spans="1:20"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YEAR(Table3[[#This Row],[Order Date]])</f>
        <v>2017</v>
      </c>
      <c r="T7849" t="str">
        <f>TEXT(Table3[[#This Row],[Order Date]],"yyyy-mm")</f>
        <v>2017-02</v>
      </c>
    </row>
    <row r="7850" spans="1:20"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YEAR(Table3[[#This Row],[Order Date]])</f>
        <v>2017</v>
      </c>
      <c r="T7850" t="str">
        <f>TEXT(Table3[[#This Row],[Order Date]],"yyyy-mm")</f>
        <v>2017-05</v>
      </c>
    </row>
    <row r="7851" spans="1:20"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YEAR(Table3[[#This Row],[Order Date]])</f>
        <v>2017</v>
      </c>
      <c r="T7851" t="str">
        <f>TEXT(Table3[[#This Row],[Order Date]],"yyyy-mm")</f>
        <v>2017-05</v>
      </c>
    </row>
    <row r="7852" spans="1:20"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YEAR(Table3[[#This Row],[Order Date]])</f>
        <v>2017</v>
      </c>
      <c r="T7852" t="str">
        <f>TEXT(Table3[[#This Row],[Order Date]],"yyyy-mm")</f>
        <v>2017-05</v>
      </c>
    </row>
    <row r="7853" spans="1:20"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YEAR(Table3[[#This Row],[Order Date]])</f>
        <v>2015</v>
      </c>
      <c r="T7853" t="str">
        <f>TEXT(Table3[[#This Row],[Order Date]],"yyyy-mm")</f>
        <v>2015-12</v>
      </c>
    </row>
    <row r="7854" spans="1:20"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YEAR(Table3[[#This Row],[Order Date]])</f>
        <v>2015</v>
      </c>
      <c r="T7854" t="str">
        <f>TEXT(Table3[[#This Row],[Order Date]],"yyyy-mm")</f>
        <v>2015-12</v>
      </c>
    </row>
    <row r="7855" spans="1:20"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YEAR(Table3[[#This Row],[Order Date]])</f>
        <v>2016</v>
      </c>
      <c r="T7855" t="str">
        <f>TEXT(Table3[[#This Row],[Order Date]],"yyyy-mm")</f>
        <v>2016-12</v>
      </c>
    </row>
    <row r="7856" spans="1:20"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YEAR(Table3[[#This Row],[Order Date]])</f>
        <v>2018</v>
      </c>
      <c r="T7856" t="str">
        <f>TEXT(Table3[[#This Row],[Order Date]],"yyyy-mm")</f>
        <v>2018-12</v>
      </c>
    </row>
    <row r="7857" spans="1:20"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YEAR(Table3[[#This Row],[Order Date]])</f>
        <v>2018</v>
      </c>
      <c r="T7857" t="str">
        <f>TEXT(Table3[[#This Row],[Order Date]],"yyyy-mm")</f>
        <v>2018-12</v>
      </c>
    </row>
    <row r="7858" spans="1:20"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YEAR(Table3[[#This Row],[Order Date]])</f>
        <v>2015</v>
      </c>
      <c r="T7858" t="str">
        <f>TEXT(Table3[[#This Row],[Order Date]],"yyyy-mm")</f>
        <v>2015-05</v>
      </c>
    </row>
    <row r="7859" spans="1:20"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YEAR(Table3[[#This Row],[Order Date]])</f>
        <v>2015</v>
      </c>
      <c r="T7859" t="str">
        <f>TEXT(Table3[[#This Row],[Order Date]],"yyyy-mm")</f>
        <v>2015-05</v>
      </c>
    </row>
    <row r="7860" spans="1:20"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YEAR(Table3[[#This Row],[Order Date]])</f>
        <v>2015</v>
      </c>
      <c r="T7860" t="str">
        <f>TEXT(Table3[[#This Row],[Order Date]],"yyyy-mm")</f>
        <v>2015-05</v>
      </c>
    </row>
    <row r="7861" spans="1:20"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YEAR(Table3[[#This Row],[Order Date]])</f>
        <v>2015</v>
      </c>
      <c r="T7861" t="str">
        <f>TEXT(Table3[[#This Row],[Order Date]],"yyyy-mm")</f>
        <v>2015-05</v>
      </c>
    </row>
    <row r="7862" spans="1:20"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YEAR(Table3[[#This Row],[Order Date]])</f>
        <v>2018</v>
      </c>
      <c r="T7862" t="str">
        <f>TEXT(Table3[[#This Row],[Order Date]],"yyyy-mm")</f>
        <v>2018-03</v>
      </c>
    </row>
    <row r="7863" spans="1:20"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YEAR(Table3[[#This Row],[Order Date]])</f>
        <v>2016</v>
      </c>
      <c r="T7863" t="str">
        <f>TEXT(Table3[[#This Row],[Order Date]],"yyyy-mm")</f>
        <v>2016-10</v>
      </c>
    </row>
    <row r="7864" spans="1:20"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YEAR(Table3[[#This Row],[Order Date]])</f>
        <v>2016</v>
      </c>
      <c r="T7864" t="str">
        <f>TEXT(Table3[[#This Row],[Order Date]],"yyyy-mm")</f>
        <v>2016-10</v>
      </c>
    </row>
    <row r="7865" spans="1:20"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YEAR(Table3[[#This Row],[Order Date]])</f>
        <v>2016</v>
      </c>
      <c r="T7865" t="str">
        <f>TEXT(Table3[[#This Row],[Order Date]],"yyyy-mm")</f>
        <v>2016-07</v>
      </c>
    </row>
    <row r="7866" spans="1:20"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YEAR(Table3[[#This Row],[Order Date]])</f>
        <v>2016</v>
      </c>
      <c r="T7866" t="str">
        <f>TEXT(Table3[[#This Row],[Order Date]],"yyyy-mm")</f>
        <v>2016-07</v>
      </c>
    </row>
    <row r="7867" spans="1:20"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YEAR(Table3[[#This Row],[Order Date]])</f>
        <v>2016</v>
      </c>
      <c r="T7867" t="str">
        <f>TEXT(Table3[[#This Row],[Order Date]],"yyyy-mm")</f>
        <v>2016-07</v>
      </c>
    </row>
    <row r="7868" spans="1:20"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YEAR(Table3[[#This Row],[Order Date]])</f>
        <v>2016</v>
      </c>
      <c r="T7868" t="str">
        <f>TEXT(Table3[[#This Row],[Order Date]],"yyyy-mm")</f>
        <v>2016-07</v>
      </c>
    </row>
    <row r="7869" spans="1:20"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YEAR(Table3[[#This Row],[Order Date]])</f>
        <v>2015</v>
      </c>
      <c r="T7869" t="str">
        <f>TEXT(Table3[[#This Row],[Order Date]],"yyyy-mm")</f>
        <v>2015-11</v>
      </c>
    </row>
    <row r="7870" spans="1:20"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YEAR(Table3[[#This Row],[Order Date]])</f>
        <v>2017</v>
      </c>
      <c r="T7870" t="str">
        <f>TEXT(Table3[[#This Row],[Order Date]],"yyyy-mm")</f>
        <v>2017-05</v>
      </c>
    </row>
    <row r="7871" spans="1:20"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YEAR(Table3[[#This Row],[Order Date]])</f>
        <v>2018</v>
      </c>
      <c r="T7871" t="str">
        <f>TEXT(Table3[[#This Row],[Order Date]],"yyyy-mm")</f>
        <v>2018-07</v>
      </c>
    </row>
    <row r="7872" spans="1:20"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YEAR(Table3[[#This Row],[Order Date]])</f>
        <v>2018</v>
      </c>
      <c r="T7872" t="str">
        <f>TEXT(Table3[[#This Row],[Order Date]],"yyyy-mm")</f>
        <v>2018-09</v>
      </c>
    </row>
    <row r="7873" spans="1:20"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YEAR(Table3[[#This Row],[Order Date]])</f>
        <v>2017</v>
      </c>
      <c r="T7873" t="str">
        <f>TEXT(Table3[[#This Row],[Order Date]],"yyyy-mm")</f>
        <v>2017-10</v>
      </c>
    </row>
    <row r="7874" spans="1:20"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YEAR(Table3[[#This Row],[Order Date]])</f>
        <v>2017</v>
      </c>
      <c r="T7874" t="str">
        <f>TEXT(Table3[[#This Row],[Order Date]],"yyyy-mm")</f>
        <v>2017-10</v>
      </c>
    </row>
    <row r="7875" spans="1:20"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YEAR(Table3[[#This Row],[Order Date]])</f>
        <v>2017</v>
      </c>
      <c r="T7875" t="str">
        <f>TEXT(Table3[[#This Row],[Order Date]],"yyyy-mm")</f>
        <v>2017-10</v>
      </c>
    </row>
    <row r="7876" spans="1:20"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YEAR(Table3[[#This Row],[Order Date]])</f>
        <v>2017</v>
      </c>
      <c r="T7876" t="str">
        <f>TEXT(Table3[[#This Row],[Order Date]],"yyyy-mm")</f>
        <v>2017-10</v>
      </c>
    </row>
    <row r="7877" spans="1:20"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YEAR(Table3[[#This Row],[Order Date]])</f>
        <v>2018</v>
      </c>
      <c r="T7877" t="str">
        <f>TEXT(Table3[[#This Row],[Order Date]],"yyyy-mm")</f>
        <v>2018-09</v>
      </c>
    </row>
    <row r="7878" spans="1:20"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YEAR(Table3[[#This Row],[Order Date]])</f>
        <v>2018</v>
      </c>
      <c r="T7878" t="str">
        <f>TEXT(Table3[[#This Row],[Order Date]],"yyyy-mm")</f>
        <v>2018-09</v>
      </c>
    </row>
    <row r="7879" spans="1:20"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YEAR(Table3[[#This Row],[Order Date]])</f>
        <v>2016</v>
      </c>
      <c r="T7879" t="str">
        <f>TEXT(Table3[[#This Row],[Order Date]],"yyyy-mm")</f>
        <v>2016-03</v>
      </c>
    </row>
    <row r="7880" spans="1:20"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YEAR(Table3[[#This Row],[Order Date]])</f>
        <v>2017</v>
      </c>
      <c r="T7880" t="str">
        <f>TEXT(Table3[[#This Row],[Order Date]],"yyyy-mm")</f>
        <v>2017-11</v>
      </c>
    </row>
    <row r="7881" spans="1:20"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YEAR(Table3[[#This Row],[Order Date]])</f>
        <v>2017</v>
      </c>
      <c r="T7881" t="str">
        <f>TEXT(Table3[[#This Row],[Order Date]],"yyyy-mm")</f>
        <v>2017-06</v>
      </c>
    </row>
    <row r="7882" spans="1:20"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YEAR(Table3[[#This Row],[Order Date]])</f>
        <v>2018</v>
      </c>
      <c r="T7882" t="str">
        <f>TEXT(Table3[[#This Row],[Order Date]],"yyyy-mm")</f>
        <v>2018-12</v>
      </c>
    </row>
    <row r="7883" spans="1:20"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YEAR(Table3[[#This Row],[Order Date]])</f>
        <v>2018</v>
      </c>
      <c r="T7883" t="str">
        <f>TEXT(Table3[[#This Row],[Order Date]],"yyyy-mm")</f>
        <v>2018-12</v>
      </c>
    </row>
    <row r="7884" spans="1:20"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YEAR(Table3[[#This Row],[Order Date]])</f>
        <v>2018</v>
      </c>
      <c r="T7884" t="str">
        <f>TEXT(Table3[[#This Row],[Order Date]],"yyyy-mm")</f>
        <v>2018-12</v>
      </c>
    </row>
    <row r="7885" spans="1:20"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YEAR(Table3[[#This Row],[Order Date]])</f>
        <v>2018</v>
      </c>
      <c r="T7885" t="str">
        <f>TEXT(Table3[[#This Row],[Order Date]],"yyyy-mm")</f>
        <v>2018-12</v>
      </c>
    </row>
    <row r="7886" spans="1:20"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YEAR(Table3[[#This Row],[Order Date]])</f>
        <v>2018</v>
      </c>
      <c r="T7886" t="str">
        <f>TEXT(Table3[[#This Row],[Order Date]],"yyyy-mm")</f>
        <v>2018-12</v>
      </c>
    </row>
    <row r="7887" spans="1:20"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YEAR(Table3[[#This Row],[Order Date]])</f>
        <v>2018</v>
      </c>
      <c r="T7887" t="str">
        <f>TEXT(Table3[[#This Row],[Order Date]],"yyyy-mm")</f>
        <v>2018-12</v>
      </c>
    </row>
    <row r="7888" spans="1:20"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YEAR(Table3[[#This Row],[Order Date]])</f>
        <v>2018</v>
      </c>
      <c r="T7888" t="str">
        <f>TEXT(Table3[[#This Row],[Order Date]],"yyyy-mm")</f>
        <v>2018-12</v>
      </c>
    </row>
    <row r="7889" spans="1:20"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YEAR(Table3[[#This Row],[Order Date]])</f>
        <v>2018</v>
      </c>
      <c r="T7889" t="str">
        <f>TEXT(Table3[[#This Row],[Order Date]],"yyyy-mm")</f>
        <v>2018-12</v>
      </c>
    </row>
    <row r="7890" spans="1:20"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YEAR(Table3[[#This Row],[Order Date]])</f>
        <v>2017</v>
      </c>
      <c r="T7890" t="str">
        <f>TEXT(Table3[[#This Row],[Order Date]],"yyyy-mm")</f>
        <v>2017-08</v>
      </c>
    </row>
    <row r="7891" spans="1:20"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YEAR(Table3[[#This Row],[Order Date]])</f>
        <v>2017</v>
      </c>
      <c r="T7891" t="str">
        <f>TEXT(Table3[[#This Row],[Order Date]],"yyyy-mm")</f>
        <v>2017-12</v>
      </c>
    </row>
    <row r="7892" spans="1:20"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YEAR(Table3[[#This Row],[Order Date]])</f>
        <v>2017</v>
      </c>
      <c r="T7892" t="str">
        <f>TEXT(Table3[[#This Row],[Order Date]],"yyyy-mm")</f>
        <v>2017-12</v>
      </c>
    </row>
    <row r="7893" spans="1:20"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YEAR(Table3[[#This Row],[Order Date]])</f>
        <v>2017</v>
      </c>
      <c r="T7893" t="str">
        <f>TEXT(Table3[[#This Row],[Order Date]],"yyyy-mm")</f>
        <v>2017-12</v>
      </c>
    </row>
    <row r="7894" spans="1:20"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YEAR(Table3[[#This Row],[Order Date]])</f>
        <v>2017</v>
      </c>
      <c r="T7894" t="str">
        <f>TEXT(Table3[[#This Row],[Order Date]],"yyyy-mm")</f>
        <v>2017-12</v>
      </c>
    </row>
    <row r="7895" spans="1:20"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YEAR(Table3[[#This Row],[Order Date]])</f>
        <v>2018</v>
      </c>
      <c r="T7895" t="str">
        <f>TEXT(Table3[[#This Row],[Order Date]],"yyyy-mm")</f>
        <v>2018-07</v>
      </c>
    </row>
    <row r="7896" spans="1:20"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YEAR(Table3[[#This Row],[Order Date]])</f>
        <v>2018</v>
      </c>
      <c r="T7896" t="str">
        <f>TEXT(Table3[[#This Row],[Order Date]],"yyyy-mm")</f>
        <v>2018-06</v>
      </c>
    </row>
    <row r="7897" spans="1:20"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YEAR(Table3[[#This Row],[Order Date]])</f>
        <v>2018</v>
      </c>
      <c r="T7897" t="str">
        <f>TEXT(Table3[[#This Row],[Order Date]],"yyyy-mm")</f>
        <v>2018-06</v>
      </c>
    </row>
    <row r="7898" spans="1:20"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YEAR(Table3[[#This Row],[Order Date]])</f>
        <v>2018</v>
      </c>
      <c r="T7898" t="str">
        <f>TEXT(Table3[[#This Row],[Order Date]],"yyyy-mm")</f>
        <v>2018-06</v>
      </c>
    </row>
    <row r="7899" spans="1:20"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YEAR(Table3[[#This Row],[Order Date]])</f>
        <v>2018</v>
      </c>
      <c r="T7899" t="str">
        <f>TEXT(Table3[[#This Row],[Order Date]],"yyyy-mm")</f>
        <v>2018-08</v>
      </c>
    </row>
    <row r="7900" spans="1:20"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YEAR(Table3[[#This Row],[Order Date]])</f>
        <v>2018</v>
      </c>
      <c r="T7900" t="str">
        <f>TEXT(Table3[[#This Row],[Order Date]],"yyyy-mm")</f>
        <v>2018-08</v>
      </c>
    </row>
    <row r="7901" spans="1:20"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YEAR(Table3[[#This Row],[Order Date]])</f>
        <v>2018</v>
      </c>
      <c r="T7901" t="str">
        <f>TEXT(Table3[[#This Row],[Order Date]],"yyyy-mm")</f>
        <v>2018-08</v>
      </c>
    </row>
    <row r="7902" spans="1:20"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YEAR(Table3[[#This Row],[Order Date]])</f>
        <v>2018</v>
      </c>
      <c r="T7902" t="str">
        <f>TEXT(Table3[[#This Row],[Order Date]],"yyyy-mm")</f>
        <v>2018-08</v>
      </c>
    </row>
    <row r="7903" spans="1:20"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YEAR(Table3[[#This Row],[Order Date]])</f>
        <v>2018</v>
      </c>
      <c r="T7903" t="str">
        <f>TEXT(Table3[[#This Row],[Order Date]],"yyyy-mm")</f>
        <v>2018-08</v>
      </c>
    </row>
    <row r="7904" spans="1:20"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YEAR(Table3[[#This Row],[Order Date]])</f>
        <v>2018</v>
      </c>
      <c r="T7904" t="str">
        <f>TEXT(Table3[[#This Row],[Order Date]],"yyyy-mm")</f>
        <v>2018-08</v>
      </c>
    </row>
    <row r="7905" spans="1:20"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YEAR(Table3[[#This Row],[Order Date]])</f>
        <v>2018</v>
      </c>
      <c r="T7905" t="str">
        <f>TEXT(Table3[[#This Row],[Order Date]],"yyyy-mm")</f>
        <v>2018-08</v>
      </c>
    </row>
    <row r="7906" spans="1:20"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YEAR(Table3[[#This Row],[Order Date]])</f>
        <v>2016</v>
      </c>
      <c r="T7906" t="str">
        <f>TEXT(Table3[[#This Row],[Order Date]],"yyyy-mm")</f>
        <v>2016-11</v>
      </c>
    </row>
    <row r="7907" spans="1:20"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YEAR(Table3[[#This Row],[Order Date]])</f>
        <v>2016</v>
      </c>
      <c r="T7907" t="str">
        <f>TEXT(Table3[[#This Row],[Order Date]],"yyyy-mm")</f>
        <v>2016-10</v>
      </c>
    </row>
    <row r="7908" spans="1:20"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YEAR(Table3[[#This Row],[Order Date]])</f>
        <v>2016</v>
      </c>
      <c r="T7908" t="str">
        <f>TEXT(Table3[[#This Row],[Order Date]],"yyyy-mm")</f>
        <v>2016-10</v>
      </c>
    </row>
    <row r="7909" spans="1:20"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YEAR(Table3[[#This Row],[Order Date]])</f>
        <v>2017</v>
      </c>
      <c r="T7909" t="str">
        <f>TEXT(Table3[[#This Row],[Order Date]],"yyyy-mm")</f>
        <v>2017-07</v>
      </c>
    </row>
    <row r="7910" spans="1:20"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YEAR(Table3[[#This Row],[Order Date]])</f>
        <v>2017</v>
      </c>
      <c r="T7910" t="str">
        <f>TEXT(Table3[[#This Row],[Order Date]],"yyyy-mm")</f>
        <v>2017-12</v>
      </c>
    </row>
    <row r="7911" spans="1:20"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YEAR(Table3[[#This Row],[Order Date]])</f>
        <v>2017</v>
      </c>
      <c r="T7911" t="str">
        <f>TEXT(Table3[[#This Row],[Order Date]],"yyyy-mm")</f>
        <v>2017-12</v>
      </c>
    </row>
    <row r="7912" spans="1:20"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YEAR(Table3[[#This Row],[Order Date]])</f>
        <v>2017</v>
      </c>
      <c r="T7912" t="str">
        <f>TEXT(Table3[[#This Row],[Order Date]],"yyyy-mm")</f>
        <v>2017-12</v>
      </c>
    </row>
    <row r="7913" spans="1:20"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YEAR(Table3[[#This Row],[Order Date]])</f>
        <v>2017</v>
      </c>
      <c r="T7913" t="str">
        <f>TEXT(Table3[[#This Row],[Order Date]],"yyyy-mm")</f>
        <v>2017-12</v>
      </c>
    </row>
    <row r="7914" spans="1:20"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YEAR(Table3[[#This Row],[Order Date]])</f>
        <v>2017</v>
      </c>
      <c r="T7914" t="str">
        <f>TEXT(Table3[[#This Row],[Order Date]],"yyyy-mm")</f>
        <v>2017-04</v>
      </c>
    </row>
    <row r="7915" spans="1:20"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YEAR(Table3[[#This Row],[Order Date]])</f>
        <v>2018</v>
      </c>
      <c r="T7915" t="str">
        <f>TEXT(Table3[[#This Row],[Order Date]],"yyyy-mm")</f>
        <v>2018-08</v>
      </c>
    </row>
    <row r="7916" spans="1:20"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YEAR(Table3[[#This Row],[Order Date]])</f>
        <v>2018</v>
      </c>
      <c r="T7916" t="str">
        <f>TEXT(Table3[[#This Row],[Order Date]],"yyyy-mm")</f>
        <v>2018-06</v>
      </c>
    </row>
    <row r="7917" spans="1:20"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YEAR(Table3[[#This Row],[Order Date]])</f>
        <v>2018</v>
      </c>
      <c r="T7917" t="str">
        <f>TEXT(Table3[[#This Row],[Order Date]],"yyyy-mm")</f>
        <v>2018-06</v>
      </c>
    </row>
    <row r="7918" spans="1:20"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YEAR(Table3[[#This Row],[Order Date]])</f>
        <v>2016</v>
      </c>
      <c r="T7918" t="str">
        <f>TEXT(Table3[[#This Row],[Order Date]],"yyyy-mm")</f>
        <v>2016-11</v>
      </c>
    </row>
    <row r="7919" spans="1:20"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YEAR(Table3[[#This Row],[Order Date]])</f>
        <v>2018</v>
      </c>
      <c r="T7919" t="str">
        <f>TEXT(Table3[[#This Row],[Order Date]],"yyyy-mm")</f>
        <v>2018-09</v>
      </c>
    </row>
    <row r="7920" spans="1:20"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YEAR(Table3[[#This Row],[Order Date]])</f>
        <v>2016</v>
      </c>
      <c r="T7920" t="str">
        <f>TEXT(Table3[[#This Row],[Order Date]],"yyyy-mm")</f>
        <v>2016-07</v>
      </c>
    </row>
    <row r="7921" spans="1:20"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YEAR(Table3[[#This Row],[Order Date]])</f>
        <v>2018</v>
      </c>
      <c r="T7921" t="str">
        <f>TEXT(Table3[[#This Row],[Order Date]],"yyyy-mm")</f>
        <v>2018-09</v>
      </c>
    </row>
    <row r="7922" spans="1:20"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YEAR(Table3[[#This Row],[Order Date]])</f>
        <v>2018</v>
      </c>
      <c r="T7922" t="str">
        <f>TEXT(Table3[[#This Row],[Order Date]],"yyyy-mm")</f>
        <v>2018-09</v>
      </c>
    </row>
    <row r="7923" spans="1:20"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YEAR(Table3[[#This Row],[Order Date]])</f>
        <v>2018</v>
      </c>
      <c r="T7923" t="str">
        <f>TEXT(Table3[[#This Row],[Order Date]],"yyyy-mm")</f>
        <v>2018-03</v>
      </c>
    </row>
    <row r="7924" spans="1:20"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YEAR(Table3[[#This Row],[Order Date]])</f>
        <v>2018</v>
      </c>
      <c r="T7924" t="str">
        <f>TEXT(Table3[[#This Row],[Order Date]],"yyyy-mm")</f>
        <v>2018-09</v>
      </c>
    </row>
    <row r="7925" spans="1:20"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YEAR(Table3[[#This Row],[Order Date]])</f>
        <v>2018</v>
      </c>
      <c r="T7925" t="str">
        <f>TEXT(Table3[[#This Row],[Order Date]],"yyyy-mm")</f>
        <v>2018-09</v>
      </c>
    </row>
    <row r="7926" spans="1:20"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YEAR(Table3[[#This Row],[Order Date]])</f>
        <v>2017</v>
      </c>
      <c r="T7926" t="str">
        <f>TEXT(Table3[[#This Row],[Order Date]],"yyyy-mm")</f>
        <v>2017-08</v>
      </c>
    </row>
    <row r="7927" spans="1:20"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YEAR(Table3[[#This Row],[Order Date]])</f>
        <v>2017</v>
      </c>
      <c r="T7927" t="str">
        <f>TEXT(Table3[[#This Row],[Order Date]],"yyyy-mm")</f>
        <v>2017-08</v>
      </c>
    </row>
    <row r="7928" spans="1:20"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YEAR(Table3[[#This Row],[Order Date]])</f>
        <v>2018</v>
      </c>
      <c r="T7928" t="str">
        <f>TEXT(Table3[[#This Row],[Order Date]],"yyyy-mm")</f>
        <v>2018-11</v>
      </c>
    </row>
    <row r="7929" spans="1:20"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YEAR(Table3[[#This Row],[Order Date]])</f>
        <v>2018</v>
      </c>
      <c r="T7929" t="str">
        <f>TEXT(Table3[[#This Row],[Order Date]],"yyyy-mm")</f>
        <v>2018-11</v>
      </c>
    </row>
    <row r="7930" spans="1:20"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YEAR(Table3[[#This Row],[Order Date]])</f>
        <v>2018</v>
      </c>
      <c r="T7930" t="str">
        <f>TEXT(Table3[[#This Row],[Order Date]],"yyyy-mm")</f>
        <v>2018-11</v>
      </c>
    </row>
    <row r="7931" spans="1:20"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YEAR(Table3[[#This Row],[Order Date]])</f>
        <v>2018</v>
      </c>
      <c r="T7931" t="str">
        <f>TEXT(Table3[[#This Row],[Order Date]],"yyyy-mm")</f>
        <v>2018-07</v>
      </c>
    </row>
    <row r="7932" spans="1:20"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YEAR(Table3[[#This Row],[Order Date]])</f>
        <v>2017</v>
      </c>
      <c r="T7932" t="str">
        <f>TEXT(Table3[[#This Row],[Order Date]],"yyyy-mm")</f>
        <v>2017-03</v>
      </c>
    </row>
    <row r="7933" spans="1:20"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YEAR(Table3[[#This Row],[Order Date]])</f>
        <v>2017</v>
      </c>
      <c r="T7933" t="str">
        <f>TEXT(Table3[[#This Row],[Order Date]],"yyyy-mm")</f>
        <v>2017-07</v>
      </c>
    </row>
    <row r="7934" spans="1:20"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YEAR(Table3[[#This Row],[Order Date]])</f>
        <v>2017</v>
      </c>
      <c r="T7934" t="str">
        <f>TEXT(Table3[[#This Row],[Order Date]],"yyyy-mm")</f>
        <v>2017-07</v>
      </c>
    </row>
    <row r="7935" spans="1:20"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YEAR(Table3[[#This Row],[Order Date]])</f>
        <v>2018</v>
      </c>
      <c r="T7935" t="str">
        <f>TEXT(Table3[[#This Row],[Order Date]],"yyyy-mm")</f>
        <v>2018-08</v>
      </c>
    </row>
    <row r="7936" spans="1:20"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YEAR(Table3[[#This Row],[Order Date]])</f>
        <v>2018</v>
      </c>
      <c r="T7936" t="str">
        <f>TEXT(Table3[[#This Row],[Order Date]],"yyyy-mm")</f>
        <v>2018-08</v>
      </c>
    </row>
    <row r="7937" spans="1:20"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YEAR(Table3[[#This Row],[Order Date]])</f>
        <v>2018</v>
      </c>
      <c r="T7937" t="str">
        <f>TEXT(Table3[[#This Row],[Order Date]],"yyyy-mm")</f>
        <v>2018-08</v>
      </c>
    </row>
    <row r="7938" spans="1:20"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YEAR(Table3[[#This Row],[Order Date]])</f>
        <v>2018</v>
      </c>
      <c r="T7938" t="str">
        <f>TEXT(Table3[[#This Row],[Order Date]],"yyyy-mm")</f>
        <v>2018-08</v>
      </c>
    </row>
    <row r="7939" spans="1:20"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YEAR(Table3[[#This Row],[Order Date]])</f>
        <v>2018</v>
      </c>
      <c r="T7939" t="str">
        <f>TEXT(Table3[[#This Row],[Order Date]],"yyyy-mm")</f>
        <v>2018-08</v>
      </c>
    </row>
    <row r="7940" spans="1:20"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YEAR(Table3[[#This Row],[Order Date]])</f>
        <v>2018</v>
      </c>
      <c r="T7940" t="str">
        <f>TEXT(Table3[[#This Row],[Order Date]],"yyyy-mm")</f>
        <v>2018-08</v>
      </c>
    </row>
    <row r="7941" spans="1:20"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YEAR(Table3[[#This Row],[Order Date]])</f>
        <v>2018</v>
      </c>
      <c r="T7941" t="str">
        <f>TEXT(Table3[[#This Row],[Order Date]],"yyyy-mm")</f>
        <v>2018-08</v>
      </c>
    </row>
    <row r="7942" spans="1:20"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YEAR(Table3[[#This Row],[Order Date]])</f>
        <v>2017</v>
      </c>
      <c r="T7942" t="str">
        <f>TEXT(Table3[[#This Row],[Order Date]],"yyyy-mm")</f>
        <v>2017-12</v>
      </c>
    </row>
    <row r="7943" spans="1:20"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YEAR(Table3[[#This Row],[Order Date]])</f>
        <v>2017</v>
      </c>
      <c r="T7943" t="str">
        <f>TEXT(Table3[[#This Row],[Order Date]],"yyyy-mm")</f>
        <v>2017-12</v>
      </c>
    </row>
    <row r="7944" spans="1:20"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YEAR(Table3[[#This Row],[Order Date]])</f>
        <v>2018</v>
      </c>
      <c r="T7944" t="str">
        <f>TEXT(Table3[[#This Row],[Order Date]],"yyyy-mm")</f>
        <v>2018-12</v>
      </c>
    </row>
    <row r="7945" spans="1:20"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YEAR(Table3[[#This Row],[Order Date]])</f>
        <v>2018</v>
      </c>
      <c r="T7945" t="str">
        <f>TEXT(Table3[[#This Row],[Order Date]],"yyyy-mm")</f>
        <v>2018-12</v>
      </c>
    </row>
    <row r="7946" spans="1:20"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YEAR(Table3[[#This Row],[Order Date]])</f>
        <v>2018</v>
      </c>
      <c r="T7946" t="str">
        <f>TEXT(Table3[[#This Row],[Order Date]],"yyyy-mm")</f>
        <v>2018-12</v>
      </c>
    </row>
    <row r="7947" spans="1:20"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YEAR(Table3[[#This Row],[Order Date]])</f>
        <v>2018</v>
      </c>
      <c r="T7947" t="str">
        <f>TEXT(Table3[[#This Row],[Order Date]],"yyyy-mm")</f>
        <v>2018-12</v>
      </c>
    </row>
    <row r="7948" spans="1:20"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YEAR(Table3[[#This Row],[Order Date]])</f>
        <v>2018</v>
      </c>
      <c r="T7948" t="str">
        <f>TEXT(Table3[[#This Row],[Order Date]],"yyyy-mm")</f>
        <v>2018-12</v>
      </c>
    </row>
    <row r="7949" spans="1:20"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YEAR(Table3[[#This Row],[Order Date]])</f>
        <v>2015</v>
      </c>
      <c r="T7949" t="str">
        <f>TEXT(Table3[[#This Row],[Order Date]],"yyyy-mm")</f>
        <v>2015-03</v>
      </c>
    </row>
    <row r="7950" spans="1:20"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YEAR(Table3[[#This Row],[Order Date]])</f>
        <v>2015</v>
      </c>
      <c r="T7950" t="str">
        <f>TEXT(Table3[[#This Row],[Order Date]],"yyyy-mm")</f>
        <v>2015-03</v>
      </c>
    </row>
    <row r="7951" spans="1:20"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YEAR(Table3[[#This Row],[Order Date]])</f>
        <v>2015</v>
      </c>
      <c r="T7951" t="str">
        <f>TEXT(Table3[[#This Row],[Order Date]],"yyyy-mm")</f>
        <v>2015-03</v>
      </c>
    </row>
    <row r="7952" spans="1:20"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YEAR(Table3[[#This Row],[Order Date]])</f>
        <v>2015</v>
      </c>
      <c r="T7952" t="str">
        <f>TEXT(Table3[[#This Row],[Order Date]],"yyyy-mm")</f>
        <v>2015-03</v>
      </c>
    </row>
    <row r="7953" spans="1:20"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YEAR(Table3[[#This Row],[Order Date]])</f>
        <v>2016</v>
      </c>
      <c r="T7953" t="str">
        <f>TEXT(Table3[[#This Row],[Order Date]],"yyyy-mm")</f>
        <v>2016-11</v>
      </c>
    </row>
    <row r="7954" spans="1:20"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YEAR(Table3[[#This Row],[Order Date]])</f>
        <v>2016</v>
      </c>
      <c r="T7954" t="str">
        <f>TEXT(Table3[[#This Row],[Order Date]],"yyyy-mm")</f>
        <v>2016-11</v>
      </c>
    </row>
    <row r="7955" spans="1:20"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YEAR(Table3[[#This Row],[Order Date]])</f>
        <v>2015</v>
      </c>
      <c r="T7955" t="str">
        <f>TEXT(Table3[[#This Row],[Order Date]],"yyyy-mm")</f>
        <v>2015-04</v>
      </c>
    </row>
    <row r="7956" spans="1:20"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YEAR(Table3[[#This Row],[Order Date]])</f>
        <v>2015</v>
      </c>
      <c r="T7956" t="str">
        <f>TEXT(Table3[[#This Row],[Order Date]],"yyyy-mm")</f>
        <v>2015-04</v>
      </c>
    </row>
    <row r="7957" spans="1:20"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YEAR(Table3[[#This Row],[Order Date]])</f>
        <v>2018</v>
      </c>
      <c r="T7957" t="str">
        <f>TEXT(Table3[[#This Row],[Order Date]],"yyyy-mm")</f>
        <v>2018-10</v>
      </c>
    </row>
    <row r="7958" spans="1:20"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YEAR(Table3[[#This Row],[Order Date]])</f>
        <v>2018</v>
      </c>
      <c r="T7958" t="str">
        <f>TEXT(Table3[[#This Row],[Order Date]],"yyyy-mm")</f>
        <v>2018-10</v>
      </c>
    </row>
    <row r="7959" spans="1:20"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YEAR(Table3[[#This Row],[Order Date]])</f>
        <v>2018</v>
      </c>
      <c r="T7959" t="str">
        <f>TEXT(Table3[[#This Row],[Order Date]],"yyyy-mm")</f>
        <v>2018-10</v>
      </c>
    </row>
    <row r="7960" spans="1:20"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YEAR(Table3[[#This Row],[Order Date]])</f>
        <v>2018</v>
      </c>
      <c r="T7960" t="str">
        <f>TEXT(Table3[[#This Row],[Order Date]],"yyyy-mm")</f>
        <v>2018-10</v>
      </c>
    </row>
    <row r="7961" spans="1:20"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YEAR(Table3[[#This Row],[Order Date]])</f>
        <v>2018</v>
      </c>
      <c r="T7961" t="str">
        <f>TEXT(Table3[[#This Row],[Order Date]],"yyyy-mm")</f>
        <v>2018-10</v>
      </c>
    </row>
    <row r="7962" spans="1:20"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YEAR(Table3[[#This Row],[Order Date]])</f>
        <v>2018</v>
      </c>
      <c r="T7962" t="str">
        <f>TEXT(Table3[[#This Row],[Order Date]],"yyyy-mm")</f>
        <v>2018-10</v>
      </c>
    </row>
    <row r="7963" spans="1:20"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YEAR(Table3[[#This Row],[Order Date]])</f>
        <v>2018</v>
      </c>
      <c r="T7963" t="str">
        <f>TEXT(Table3[[#This Row],[Order Date]],"yyyy-mm")</f>
        <v>2018-11</v>
      </c>
    </row>
    <row r="7964" spans="1:20"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YEAR(Table3[[#This Row],[Order Date]])</f>
        <v>2018</v>
      </c>
      <c r="T7964" t="str">
        <f>TEXT(Table3[[#This Row],[Order Date]],"yyyy-mm")</f>
        <v>2018-11</v>
      </c>
    </row>
    <row r="7965" spans="1:20"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YEAR(Table3[[#This Row],[Order Date]])</f>
        <v>2018</v>
      </c>
      <c r="T7965" t="str">
        <f>TEXT(Table3[[#This Row],[Order Date]],"yyyy-mm")</f>
        <v>2018-11</v>
      </c>
    </row>
    <row r="7966" spans="1:20"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YEAR(Table3[[#This Row],[Order Date]])</f>
        <v>2018</v>
      </c>
      <c r="T7966" t="str">
        <f>TEXT(Table3[[#This Row],[Order Date]],"yyyy-mm")</f>
        <v>2018-11</v>
      </c>
    </row>
    <row r="7967" spans="1:20"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YEAR(Table3[[#This Row],[Order Date]])</f>
        <v>2018</v>
      </c>
      <c r="T7967" t="str">
        <f>TEXT(Table3[[#This Row],[Order Date]],"yyyy-mm")</f>
        <v>2018-11</v>
      </c>
    </row>
    <row r="7968" spans="1:20"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YEAR(Table3[[#This Row],[Order Date]])</f>
        <v>2016</v>
      </c>
      <c r="T7968" t="str">
        <f>TEXT(Table3[[#This Row],[Order Date]],"yyyy-mm")</f>
        <v>2016-03</v>
      </c>
    </row>
    <row r="7969" spans="1:20"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YEAR(Table3[[#This Row],[Order Date]])</f>
        <v>2017</v>
      </c>
      <c r="T7969" t="str">
        <f>TEXT(Table3[[#This Row],[Order Date]],"yyyy-mm")</f>
        <v>2017-10</v>
      </c>
    </row>
    <row r="7970" spans="1:20"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YEAR(Table3[[#This Row],[Order Date]])</f>
        <v>2017</v>
      </c>
      <c r="T7970" t="str">
        <f>TEXT(Table3[[#This Row],[Order Date]],"yyyy-mm")</f>
        <v>2017-10</v>
      </c>
    </row>
    <row r="7971" spans="1:20"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YEAR(Table3[[#This Row],[Order Date]])</f>
        <v>2017</v>
      </c>
      <c r="T7971" t="str">
        <f>TEXT(Table3[[#This Row],[Order Date]],"yyyy-mm")</f>
        <v>2017-10</v>
      </c>
    </row>
    <row r="7972" spans="1:20"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YEAR(Table3[[#This Row],[Order Date]])</f>
        <v>2016</v>
      </c>
      <c r="T7972" t="str">
        <f>TEXT(Table3[[#This Row],[Order Date]],"yyyy-mm")</f>
        <v>2016-08</v>
      </c>
    </row>
    <row r="7973" spans="1:20"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YEAR(Table3[[#This Row],[Order Date]])</f>
        <v>2016</v>
      </c>
      <c r="T7973" t="str">
        <f>TEXT(Table3[[#This Row],[Order Date]],"yyyy-mm")</f>
        <v>2016-08</v>
      </c>
    </row>
    <row r="7974" spans="1:20"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YEAR(Table3[[#This Row],[Order Date]])</f>
        <v>2016</v>
      </c>
      <c r="T7974" t="str">
        <f>TEXT(Table3[[#This Row],[Order Date]],"yyyy-mm")</f>
        <v>2016-08</v>
      </c>
    </row>
    <row r="7975" spans="1:20"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YEAR(Table3[[#This Row],[Order Date]])</f>
        <v>2016</v>
      </c>
      <c r="T7975" t="str">
        <f>TEXT(Table3[[#This Row],[Order Date]],"yyyy-mm")</f>
        <v>2016-08</v>
      </c>
    </row>
    <row r="7976" spans="1:20"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YEAR(Table3[[#This Row],[Order Date]])</f>
        <v>2016</v>
      </c>
      <c r="T7976" t="str">
        <f>TEXT(Table3[[#This Row],[Order Date]],"yyyy-mm")</f>
        <v>2016-08</v>
      </c>
    </row>
    <row r="7977" spans="1:20"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YEAR(Table3[[#This Row],[Order Date]])</f>
        <v>2016</v>
      </c>
      <c r="T7977" t="str">
        <f>TEXT(Table3[[#This Row],[Order Date]],"yyyy-mm")</f>
        <v>2016-08</v>
      </c>
    </row>
    <row r="7978" spans="1:20"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YEAR(Table3[[#This Row],[Order Date]])</f>
        <v>2016</v>
      </c>
      <c r="T7978" t="str">
        <f>TEXT(Table3[[#This Row],[Order Date]],"yyyy-mm")</f>
        <v>2016-08</v>
      </c>
    </row>
    <row r="7979" spans="1:20"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YEAR(Table3[[#This Row],[Order Date]])</f>
        <v>2015</v>
      </c>
      <c r="T7979" t="str">
        <f>TEXT(Table3[[#This Row],[Order Date]],"yyyy-mm")</f>
        <v>2015-05</v>
      </c>
    </row>
    <row r="7980" spans="1:20"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YEAR(Table3[[#This Row],[Order Date]])</f>
        <v>2015</v>
      </c>
      <c r="T7980" t="str">
        <f>TEXT(Table3[[#This Row],[Order Date]],"yyyy-mm")</f>
        <v>2015-05</v>
      </c>
    </row>
    <row r="7981" spans="1:20"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YEAR(Table3[[#This Row],[Order Date]])</f>
        <v>2016</v>
      </c>
      <c r="T7981" t="str">
        <f>TEXT(Table3[[#This Row],[Order Date]],"yyyy-mm")</f>
        <v>2016-08</v>
      </c>
    </row>
    <row r="7982" spans="1:20"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YEAR(Table3[[#This Row],[Order Date]])</f>
        <v>2015</v>
      </c>
      <c r="T7982" t="str">
        <f>TEXT(Table3[[#This Row],[Order Date]],"yyyy-mm")</f>
        <v>2015-01</v>
      </c>
    </row>
    <row r="7983" spans="1:20"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YEAR(Table3[[#This Row],[Order Date]])</f>
        <v>2015</v>
      </c>
      <c r="T7983" t="str">
        <f>TEXT(Table3[[#This Row],[Order Date]],"yyyy-mm")</f>
        <v>2015-09</v>
      </c>
    </row>
    <row r="7984" spans="1:20"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YEAR(Table3[[#This Row],[Order Date]])</f>
        <v>2015</v>
      </c>
      <c r="T7984" t="str">
        <f>TEXT(Table3[[#This Row],[Order Date]],"yyyy-mm")</f>
        <v>2015-09</v>
      </c>
    </row>
    <row r="7985" spans="1:20"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YEAR(Table3[[#This Row],[Order Date]])</f>
        <v>2018</v>
      </c>
      <c r="T7985" t="str">
        <f>TEXT(Table3[[#This Row],[Order Date]],"yyyy-mm")</f>
        <v>2018-01</v>
      </c>
    </row>
    <row r="7986" spans="1:20"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YEAR(Table3[[#This Row],[Order Date]])</f>
        <v>2018</v>
      </c>
      <c r="T7986" t="str">
        <f>TEXT(Table3[[#This Row],[Order Date]],"yyyy-mm")</f>
        <v>2018-01</v>
      </c>
    </row>
    <row r="7987" spans="1:20"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YEAR(Table3[[#This Row],[Order Date]])</f>
        <v>2017</v>
      </c>
      <c r="T7987" t="str">
        <f>TEXT(Table3[[#This Row],[Order Date]],"yyyy-mm")</f>
        <v>2017-04</v>
      </c>
    </row>
    <row r="7988" spans="1:20"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YEAR(Table3[[#This Row],[Order Date]])</f>
        <v>2017</v>
      </c>
      <c r="T7988" t="str">
        <f>TEXT(Table3[[#This Row],[Order Date]],"yyyy-mm")</f>
        <v>2017-07</v>
      </c>
    </row>
    <row r="7989" spans="1:20"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YEAR(Table3[[#This Row],[Order Date]])</f>
        <v>2017</v>
      </c>
      <c r="T7989" t="str">
        <f>TEXT(Table3[[#This Row],[Order Date]],"yyyy-mm")</f>
        <v>2017-08</v>
      </c>
    </row>
    <row r="7990" spans="1:20"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YEAR(Table3[[#This Row],[Order Date]])</f>
        <v>2017</v>
      </c>
      <c r="T7990" t="str">
        <f>TEXT(Table3[[#This Row],[Order Date]],"yyyy-mm")</f>
        <v>2017-08</v>
      </c>
    </row>
    <row r="7991" spans="1:20"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YEAR(Table3[[#This Row],[Order Date]])</f>
        <v>2017</v>
      </c>
      <c r="T7991" t="str">
        <f>TEXT(Table3[[#This Row],[Order Date]],"yyyy-mm")</f>
        <v>2017-08</v>
      </c>
    </row>
    <row r="7992" spans="1:20"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YEAR(Table3[[#This Row],[Order Date]])</f>
        <v>2017</v>
      </c>
      <c r="T7992" t="str">
        <f>TEXT(Table3[[#This Row],[Order Date]],"yyyy-mm")</f>
        <v>2017-08</v>
      </c>
    </row>
    <row r="7993" spans="1:20"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YEAR(Table3[[#This Row],[Order Date]])</f>
        <v>2017</v>
      </c>
      <c r="T7993" t="str">
        <f>TEXT(Table3[[#This Row],[Order Date]],"yyyy-mm")</f>
        <v>2017-06</v>
      </c>
    </row>
    <row r="7994" spans="1:20"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YEAR(Table3[[#This Row],[Order Date]])</f>
        <v>2017</v>
      </c>
      <c r="T7994" t="str">
        <f>TEXT(Table3[[#This Row],[Order Date]],"yyyy-mm")</f>
        <v>2017-06</v>
      </c>
    </row>
    <row r="7995" spans="1:20"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YEAR(Table3[[#This Row],[Order Date]])</f>
        <v>2016</v>
      </c>
      <c r="T7995" t="str">
        <f>TEXT(Table3[[#This Row],[Order Date]],"yyyy-mm")</f>
        <v>2016-11</v>
      </c>
    </row>
    <row r="7996" spans="1:20"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YEAR(Table3[[#This Row],[Order Date]])</f>
        <v>2016</v>
      </c>
      <c r="T7996" t="str">
        <f>TEXT(Table3[[#This Row],[Order Date]],"yyyy-mm")</f>
        <v>2016-11</v>
      </c>
    </row>
    <row r="7997" spans="1:20"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YEAR(Table3[[#This Row],[Order Date]])</f>
        <v>2016</v>
      </c>
      <c r="T7997" t="str">
        <f>TEXT(Table3[[#This Row],[Order Date]],"yyyy-mm")</f>
        <v>2016-11</v>
      </c>
    </row>
    <row r="7998" spans="1:20"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YEAR(Table3[[#This Row],[Order Date]])</f>
        <v>2018</v>
      </c>
      <c r="T7998" t="str">
        <f>TEXT(Table3[[#This Row],[Order Date]],"yyyy-mm")</f>
        <v>2018-11</v>
      </c>
    </row>
    <row r="7999" spans="1:20"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YEAR(Table3[[#This Row],[Order Date]])</f>
        <v>2018</v>
      </c>
      <c r="T7999" t="str">
        <f>TEXT(Table3[[#This Row],[Order Date]],"yyyy-mm")</f>
        <v>2018-11</v>
      </c>
    </row>
    <row r="8000" spans="1:20"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YEAR(Table3[[#This Row],[Order Date]])</f>
        <v>2015</v>
      </c>
      <c r="T8000" t="str">
        <f>TEXT(Table3[[#This Row],[Order Date]],"yyyy-mm")</f>
        <v>2015-05</v>
      </c>
    </row>
    <row r="8001" spans="1:20"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YEAR(Table3[[#This Row],[Order Date]])</f>
        <v>2015</v>
      </c>
      <c r="T8001" t="str">
        <f>TEXT(Table3[[#This Row],[Order Date]],"yyyy-mm")</f>
        <v>2015-05</v>
      </c>
    </row>
    <row r="8002" spans="1:20"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YEAR(Table3[[#This Row],[Order Date]])</f>
        <v>2016</v>
      </c>
      <c r="T8002" t="str">
        <f>TEXT(Table3[[#This Row],[Order Date]],"yyyy-mm")</f>
        <v>2016-11</v>
      </c>
    </row>
    <row r="8003" spans="1:20"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YEAR(Table3[[#This Row],[Order Date]])</f>
        <v>2016</v>
      </c>
      <c r="T8003" t="str">
        <f>TEXT(Table3[[#This Row],[Order Date]],"yyyy-mm")</f>
        <v>2016-12</v>
      </c>
    </row>
    <row r="8004" spans="1:20"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YEAR(Table3[[#This Row],[Order Date]])</f>
        <v>2016</v>
      </c>
      <c r="T8004" t="str">
        <f>TEXT(Table3[[#This Row],[Order Date]],"yyyy-mm")</f>
        <v>2016-12</v>
      </c>
    </row>
    <row r="8005" spans="1:20"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YEAR(Table3[[#This Row],[Order Date]])</f>
        <v>2015</v>
      </c>
      <c r="T8005" t="str">
        <f>TEXT(Table3[[#This Row],[Order Date]],"yyyy-mm")</f>
        <v>2015-12</v>
      </c>
    </row>
    <row r="8006" spans="1:20"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YEAR(Table3[[#This Row],[Order Date]])</f>
        <v>2015</v>
      </c>
      <c r="T8006" t="str">
        <f>TEXT(Table3[[#This Row],[Order Date]],"yyyy-mm")</f>
        <v>2015-12</v>
      </c>
    </row>
    <row r="8007" spans="1:20"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YEAR(Table3[[#This Row],[Order Date]])</f>
        <v>2015</v>
      </c>
      <c r="T8007" t="str">
        <f>TEXT(Table3[[#This Row],[Order Date]],"yyyy-mm")</f>
        <v>2015-12</v>
      </c>
    </row>
    <row r="8008" spans="1:20"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YEAR(Table3[[#This Row],[Order Date]])</f>
        <v>2017</v>
      </c>
      <c r="T8008" t="str">
        <f>TEXT(Table3[[#This Row],[Order Date]],"yyyy-mm")</f>
        <v>2017-10</v>
      </c>
    </row>
    <row r="8009" spans="1:20"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YEAR(Table3[[#This Row],[Order Date]])</f>
        <v>2016</v>
      </c>
      <c r="T8009" t="str">
        <f>TEXT(Table3[[#This Row],[Order Date]],"yyyy-mm")</f>
        <v>2016-11</v>
      </c>
    </row>
    <row r="8010" spans="1:20"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YEAR(Table3[[#This Row],[Order Date]])</f>
        <v>2016</v>
      </c>
      <c r="T8010" t="str">
        <f>TEXT(Table3[[#This Row],[Order Date]],"yyyy-mm")</f>
        <v>2016-11</v>
      </c>
    </row>
    <row r="8011" spans="1:20"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YEAR(Table3[[#This Row],[Order Date]])</f>
        <v>2016</v>
      </c>
      <c r="T8011" t="str">
        <f>TEXT(Table3[[#This Row],[Order Date]],"yyyy-mm")</f>
        <v>2016-11</v>
      </c>
    </row>
    <row r="8012" spans="1:20"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YEAR(Table3[[#This Row],[Order Date]])</f>
        <v>2015</v>
      </c>
      <c r="T8012" t="str">
        <f>TEXT(Table3[[#This Row],[Order Date]],"yyyy-mm")</f>
        <v>2015-03</v>
      </c>
    </row>
    <row r="8013" spans="1:20"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YEAR(Table3[[#This Row],[Order Date]])</f>
        <v>2016</v>
      </c>
      <c r="T8013" t="str">
        <f>TEXT(Table3[[#This Row],[Order Date]],"yyyy-mm")</f>
        <v>2016-06</v>
      </c>
    </row>
    <row r="8014" spans="1:20"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YEAR(Table3[[#This Row],[Order Date]])</f>
        <v>2018</v>
      </c>
      <c r="T8014" t="str">
        <f>TEXT(Table3[[#This Row],[Order Date]],"yyyy-mm")</f>
        <v>2018-05</v>
      </c>
    </row>
    <row r="8015" spans="1:20"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YEAR(Table3[[#This Row],[Order Date]])</f>
        <v>2018</v>
      </c>
      <c r="T8015" t="str">
        <f>TEXT(Table3[[#This Row],[Order Date]],"yyyy-mm")</f>
        <v>2018-05</v>
      </c>
    </row>
    <row r="8016" spans="1:20"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YEAR(Table3[[#This Row],[Order Date]])</f>
        <v>2018</v>
      </c>
      <c r="T8016" t="str">
        <f>TEXT(Table3[[#This Row],[Order Date]],"yyyy-mm")</f>
        <v>2018-05</v>
      </c>
    </row>
    <row r="8017" spans="1:20"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YEAR(Table3[[#This Row],[Order Date]])</f>
        <v>2018</v>
      </c>
      <c r="T8017" t="str">
        <f>TEXT(Table3[[#This Row],[Order Date]],"yyyy-mm")</f>
        <v>2018-05</v>
      </c>
    </row>
    <row r="8018" spans="1:20"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YEAR(Table3[[#This Row],[Order Date]])</f>
        <v>2015</v>
      </c>
      <c r="T8018" t="str">
        <f>TEXT(Table3[[#This Row],[Order Date]],"yyyy-mm")</f>
        <v>2015-09</v>
      </c>
    </row>
    <row r="8019" spans="1:20"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YEAR(Table3[[#This Row],[Order Date]])</f>
        <v>2015</v>
      </c>
      <c r="T8019" t="str">
        <f>TEXT(Table3[[#This Row],[Order Date]],"yyyy-mm")</f>
        <v>2015-09</v>
      </c>
    </row>
    <row r="8020" spans="1:20"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YEAR(Table3[[#This Row],[Order Date]])</f>
        <v>2018</v>
      </c>
      <c r="T8020" t="str">
        <f>TEXT(Table3[[#This Row],[Order Date]],"yyyy-mm")</f>
        <v>2018-10</v>
      </c>
    </row>
    <row r="8021" spans="1:20"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YEAR(Table3[[#This Row],[Order Date]])</f>
        <v>2018</v>
      </c>
      <c r="T8021" t="str">
        <f>TEXT(Table3[[#This Row],[Order Date]],"yyyy-mm")</f>
        <v>2018-11</v>
      </c>
    </row>
    <row r="8022" spans="1:20"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YEAR(Table3[[#This Row],[Order Date]])</f>
        <v>2018</v>
      </c>
      <c r="T8022" t="str">
        <f>TEXT(Table3[[#This Row],[Order Date]],"yyyy-mm")</f>
        <v>2018-11</v>
      </c>
    </row>
    <row r="8023" spans="1:20"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YEAR(Table3[[#This Row],[Order Date]])</f>
        <v>2015</v>
      </c>
      <c r="T8023" t="str">
        <f>TEXT(Table3[[#This Row],[Order Date]],"yyyy-mm")</f>
        <v>2015-07</v>
      </c>
    </row>
    <row r="8024" spans="1:20"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YEAR(Table3[[#This Row],[Order Date]])</f>
        <v>2015</v>
      </c>
      <c r="T8024" t="str">
        <f>TEXT(Table3[[#This Row],[Order Date]],"yyyy-mm")</f>
        <v>2015-07</v>
      </c>
    </row>
    <row r="8025" spans="1:20"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YEAR(Table3[[#This Row],[Order Date]])</f>
        <v>2015</v>
      </c>
      <c r="T8025" t="str">
        <f>TEXT(Table3[[#This Row],[Order Date]],"yyyy-mm")</f>
        <v>2015-07</v>
      </c>
    </row>
    <row r="8026" spans="1:20"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YEAR(Table3[[#This Row],[Order Date]])</f>
        <v>2015</v>
      </c>
      <c r="T8026" t="str">
        <f>TEXT(Table3[[#This Row],[Order Date]],"yyyy-mm")</f>
        <v>2015-07</v>
      </c>
    </row>
    <row r="8027" spans="1:20"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YEAR(Table3[[#This Row],[Order Date]])</f>
        <v>2016</v>
      </c>
      <c r="T8027" t="str">
        <f>TEXT(Table3[[#This Row],[Order Date]],"yyyy-mm")</f>
        <v>2016-09</v>
      </c>
    </row>
    <row r="8028" spans="1:20"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YEAR(Table3[[#This Row],[Order Date]])</f>
        <v>2016</v>
      </c>
      <c r="T8028" t="str">
        <f>TEXT(Table3[[#This Row],[Order Date]],"yyyy-mm")</f>
        <v>2016-09</v>
      </c>
    </row>
    <row r="8029" spans="1:20"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YEAR(Table3[[#This Row],[Order Date]])</f>
        <v>2016</v>
      </c>
      <c r="T8029" t="str">
        <f>TEXT(Table3[[#This Row],[Order Date]],"yyyy-mm")</f>
        <v>2016-09</v>
      </c>
    </row>
    <row r="8030" spans="1:20"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YEAR(Table3[[#This Row],[Order Date]])</f>
        <v>2016</v>
      </c>
      <c r="T8030" t="str">
        <f>TEXT(Table3[[#This Row],[Order Date]],"yyyy-mm")</f>
        <v>2016-09</v>
      </c>
    </row>
    <row r="8031" spans="1:20"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YEAR(Table3[[#This Row],[Order Date]])</f>
        <v>2017</v>
      </c>
      <c r="T8031" t="str">
        <f>TEXT(Table3[[#This Row],[Order Date]],"yyyy-mm")</f>
        <v>2017-10</v>
      </c>
    </row>
    <row r="8032" spans="1:20"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YEAR(Table3[[#This Row],[Order Date]])</f>
        <v>2017</v>
      </c>
      <c r="T8032" t="str">
        <f>TEXT(Table3[[#This Row],[Order Date]],"yyyy-mm")</f>
        <v>2017-01</v>
      </c>
    </row>
    <row r="8033" spans="1:20"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YEAR(Table3[[#This Row],[Order Date]])</f>
        <v>2017</v>
      </c>
      <c r="T8033" t="str">
        <f>TEXT(Table3[[#This Row],[Order Date]],"yyyy-mm")</f>
        <v>2017-01</v>
      </c>
    </row>
    <row r="8034" spans="1:20"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YEAR(Table3[[#This Row],[Order Date]])</f>
        <v>2016</v>
      </c>
      <c r="T8034" t="str">
        <f>TEXT(Table3[[#This Row],[Order Date]],"yyyy-mm")</f>
        <v>2016-06</v>
      </c>
    </row>
    <row r="8035" spans="1:20"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YEAR(Table3[[#This Row],[Order Date]])</f>
        <v>2016</v>
      </c>
      <c r="T8035" t="str">
        <f>TEXT(Table3[[#This Row],[Order Date]],"yyyy-mm")</f>
        <v>2016-06</v>
      </c>
    </row>
    <row r="8036" spans="1:20"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YEAR(Table3[[#This Row],[Order Date]])</f>
        <v>2016</v>
      </c>
      <c r="T8036" t="str">
        <f>TEXT(Table3[[#This Row],[Order Date]],"yyyy-mm")</f>
        <v>2016-06</v>
      </c>
    </row>
    <row r="8037" spans="1:20"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YEAR(Table3[[#This Row],[Order Date]])</f>
        <v>2016</v>
      </c>
      <c r="T8037" t="str">
        <f>TEXT(Table3[[#This Row],[Order Date]],"yyyy-mm")</f>
        <v>2016-06</v>
      </c>
    </row>
    <row r="8038" spans="1:20"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YEAR(Table3[[#This Row],[Order Date]])</f>
        <v>2016</v>
      </c>
      <c r="T8038" t="str">
        <f>TEXT(Table3[[#This Row],[Order Date]],"yyyy-mm")</f>
        <v>2016-09</v>
      </c>
    </row>
    <row r="8039" spans="1:20"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YEAR(Table3[[#This Row],[Order Date]])</f>
        <v>2018</v>
      </c>
      <c r="T8039" t="str">
        <f>TEXT(Table3[[#This Row],[Order Date]],"yyyy-mm")</f>
        <v>2018-07</v>
      </c>
    </row>
    <row r="8040" spans="1:20"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YEAR(Table3[[#This Row],[Order Date]])</f>
        <v>2018</v>
      </c>
      <c r="T8040" t="str">
        <f>TEXT(Table3[[#This Row],[Order Date]],"yyyy-mm")</f>
        <v>2018-06</v>
      </c>
    </row>
    <row r="8041" spans="1:20"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YEAR(Table3[[#This Row],[Order Date]])</f>
        <v>2018</v>
      </c>
      <c r="T8041" t="str">
        <f>TEXT(Table3[[#This Row],[Order Date]],"yyyy-mm")</f>
        <v>2018-08</v>
      </c>
    </row>
    <row r="8042" spans="1:20"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YEAR(Table3[[#This Row],[Order Date]])</f>
        <v>2018</v>
      </c>
      <c r="T8042" t="str">
        <f>TEXT(Table3[[#This Row],[Order Date]],"yyyy-mm")</f>
        <v>2018-08</v>
      </c>
    </row>
    <row r="8043" spans="1:20"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YEAR(Table3[[#This Row],[Order Date]])</f>
        <v>2018</v>
      </c>
      <c r="T8043" t="str">
        <f>TEXT(Table3[[#This Row],[Order Date]],"yyyy-mm")</f>
        <v>2018-08</v>
      </c>
    </row>
    <row r="8044" spans="1:20"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YEAR(Table3[[#This Row],[Order Date]])</f>
        <v>2018</v>
      </c>
      <c r="T8044" t="str">
        <f>TEXT(Table3[[#This Row],[Order Date]],"yyyy-mm")</f>
        <v>2018-03</v>
      </c>
    </row>
    <row r="8045" spans="1:20"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YEAR(Table3[[#This Row],[Order Date]])</f>
        <v>2018</v>
      </c>
      <c r="T8045" t="str">
        <f>TEXT(Table3[[#This Row],[Order Date]],"yyyy-mm")</f>
        <v>2018-03</v>
      </c>
    </row>
    <row r="8046" spans="1:20"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YEAR(Table3[[#This Row],[Order Date]])</f>
        <v>2018</v>
      </c>
      <c r="T8046" t="str">
        <f>TEXT(Table3[[#This Row],[Order Date]],"yyyy-mm")</f>
        <v>2018-09</v>
      </c>
    </row>
    <row r="8047" spans="1:20"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YEAR(Table3[[#This Row],[Order Date]])</f>
        <v>2017</v>
      </c>
      <c r="T8047" t="str">
        <f>TEXT(Table3[[#This Row],[Order Date]],"yyyy-mm")</f>
        <v>2017-09</v>
      </c>
    </row>
    <row r="8048" spans="1:20"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YEAR(Table3[[#This Row],[Order Date]])</f>
        <v>2017</v>
      </c>
      <c r="T8048" t="str">
        <f>TEXT(Table3[[#This Row],[Order Date]],"yyyy-mm")</f>
        <v>2017-12</v>
      </c>
    </row>
    <row r="8049" spans="1:20"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YEAR(Table3[[#This Row],[Order Date]])</f>
        <v>2018</v>
      </c>
      <c r="T8049" t="str">
        <f>TEXT(Table3[[#This Row],[Order Date]],"yyyy-mm")</f>
        <v>2018-11</v>
      </c>
    </row>
    <row r="8050" spans="1:20"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YEAR(Table3[[#This Row],[Order Date]])</f>
        <v>2017</v>
      </c>
      <c r="T8050" t="str">
        <f>TEXT(Table3[[#This Row],[Order Date]],"yyyy-mm")</f>
        <v>2017-07</v>
      </c>
    </row>
    <row r="8051" spans="1:20"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YEAR(Table3[[#This Row],[Order Date]])</f>
        <v>2015</v>
      </c>
      <c r="T8051" t="str">
        <f>TEXT(Table3[[#This Row],[Order Date]],"yyyy-mm")</f>
        <v>2015-09</v>
      </c>
    </row>
    <row r="8052" spans="1:20"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YEAR(Table3[[#This Row],[Order Date]])</f>
        <v>2015</v>
      </c>
      <c r="T8052" t="str">
        <f>TEXT(Table3[[#This Row],[Order Date]],"yyyy-mm")</f>
        <v>2015-09</v>
      </c>
    </row>
    <row r="8053" spans="1:20"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YEAR(Table3[[#This Row],[Order Date]])</f>
        <v>2015</v>
      </c>
      <c r="T8053" t="str">
        <f>TEXT(Table3[[#This Row],[Order Date]],"yyyy-mm")</f>
        <v>2015-09</v>
      </c>
    </row>
    <row r="8054" spans="1:20"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YEAR(Table3[[#This Row],[Order Date]])</f>
        <v>2015</v>
      </c>
      <c r="T8054" t="str">
        <f>TEXT(Table3[[#This Row],[Order Date]],"yyyy-mm")</f>
        <v>2015-07</v>
      </c>
    </row>
    <row r="8055" spans="1:20"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YEAR(Table3[[#This Row],[Order Date]])</f>
        <v>2018</v>
      </c>
      <c r="T8055" t="str">
        <f>TEXT(Table3[[#This Row],[Order Date]],"yyyy-mm")</f>
        <v>2018-09</v>
      </c>
    </row>
    <row r="8056" spans="1:20"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YEAR(Table3[[#This Row],[Order Date]])</f>
        <v>2016</v>
      </c>
      <c r="T8056" t="str">
        <f>TEXT(Table3[[#This Row],[Order Date]],"yyyy-mm")</f>
        <v>2016-08</v>
      </c>
    </row>
    <row r="8057" spans="1:20"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YEAR(Table3[[#This Row],[Order Date]])</f>
        <v>2016</v>
      </c>
      <c r="T8057" t="str">
        <f>TEXT(Table3[[#This Row],[Order Date]],"yyyy-mm")</f>
        <v>2016-08</v>
      </c>
    </row>
    <row r="8058" spans="1:20"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YEAR(Table3[[#This Row],[Order Date]])</f>
        <v>2016</v>
      </c>
      <c r="T8058" t="str">
        <f>TEXT(Table3[[#This Row],[Order Date]],"yyyy-mm")</f>
        <v>2016-08</v>
      </c>
    </row>
    <row r="8059" spans="1:20"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YEAR(Table3[[#This Row],[Order Date]])</f>
        <v>2016</v>
      </c>
      <c r="T8059" t="str">
        <f>TEXT(Table3[[#This Row],[Order Date]],"yyyy-mm")</f>
        <v>2016-08</v>
      </c>
    </row>
    <row r="8060" spans="1:20"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YEAR(Table3[[#This Row],[Order Date]])</f>
        <v>2016</v>
      </c>
      <c r="T8060" t="str">
        <f>TEXT(Table3[[#This Row],[Order Date]],"yyyy-mm")</f>
        <v>2016-08</v>
      </c>
    </row>
    <row r="8061" spans="1:20"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YEAR(Table3[[#This Row],[Order Date]])</f>
        <v>2016</v>
      </c>
      <c r="T8061" t="str">
        <f>TEXT(Table3[[#This Row],[Order Date]],"yyyy-mm")</f>
        <v>2016-08</v>
      </c>
    </row>
    <row r="8062" spans="1:20"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YEAR(Table3[[#This Row],[Order Date]])</f>
        <v>2016</v>
      </c>
      <c r="T8062" t="str">
        <f>TEXT(Table3[[#This Row],[Order Date]],"yyyy-mm")</f>
        <v>2016-09</v>
      </c>
    </row>
    <row r="8063" spans="1:20"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YEAR(Table3[[#This Row],[Order Date]])</f>
        <v>2016</v>
      </c>
      <c r="T8063" t="str">
        <f>TEXT(Table3[[#This Row],[Order Date]],"yyyy-mm")</f>
        <v>2016-09</v>
      </c>
    </row>
    <row r="8064" spans="1:20"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YEAR(Table3[[#This Row],[Order Date]])</f>
        <v>2017</v>
      </c>
      <c r="T8064" t="str">
        <f>TEXT(Table3[[#This Row],[Order Date]],"yyyy-mm")</f>
        <v>2017-11</v>
      </c>
    </row>
    <row r="8065" spans="1:20"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YEAR(Table3[[#This Row],[Order Date]])</f>
        <v>2017</v>
      </c>
      <c r="T8065" t="str">
        <f>TEXT(Table3[[#This Row],[Order Date]],"yyyy-mm")</f>
        <v>2017-11</v>
      </c>
    </row>
    <row r="8066" spans="1:20"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YEAR(Table3[[#This Row],[Order Date]])</f>
        <v>2017</v>
      </c>
      <c r="T8066" t="str">
        <f>TEXT(Table3[[#This Row],[Order Date]],"yyyy-mm")</f>
        <v>2017-11</v>
      </c>
    </row>
    <row r="8067" spans="1:20"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YEAR(Table3[[#This Row],[Order Date]])</f>
        <v>2017</v>
      </c>
      <c r="T8067" t="str">
        <f>TEXT(Table3[[#This Row],[Order Date]],"yyyy-mm")</f>
        <v>2017-11</v>
      </c>
    </row>
    <row r="8068" spans="1:20"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YEAR(Table3[[#This Row],[Order Date]])</f>
        <v>2017</v>
      </c>
      <c r="T8068" t="str">
        <f>TEXT(Table3[[#This Row],[Order Date]],"yyyy-mm")</f>
        <v>2017-11</v>
      </c>
    </row>
    <row r="8069" spans="1:20"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YEAR(Table3[[#This Row],[Order Date]])</f>
        <v>2016</v>
      </c>
      <c r="T8069" t="str">
        <f>TEXT(Table3[[#This Row],[Order Date]],"yyyy-mm")</f>
        <v>2016-10</v>
      </c>
    </row>
    <row r="8070" spans="1:20"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YEAR(Table3[[#This Row],[Order Date]])</f>
        <v>2016</v>
      </c>
      <c r="T8070" t="str">
        <f>TEXT(Table3[[#This Row],[Order Date]],"yyyy-mm")</f>
        <v>2016-10</v>
      </c>
    </row>
    <row r="8071" spans="1:20"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YEAR(Table3[[#This Row],[Order Date]])</f>
        <v>2018</v>
      </c>
      <c r="T8071" t="str">
        <f>TEXT(Table3[[#This Row],[Order Date]],"yyyy-mm")</f>
        <v>2018-01</v>
      </c>
    </row>
    <row r="8072" spans="1:20"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YEAR(Table3[[#This Row],[Order Date]])</f>
        <v>2018</v>
      </c>
      <c r="T8072" t="str">
        <f>TEXT(Table3[[#This Row],[Order Date]],"yyyy-mm")</f>
        <v>2018-01</v>
      </c>
    </row>
    <row r="8073" spans="1:20"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YEAR(Table3[[#This Row],[Order Date]])</f>
        <v>2018</v>
      </c>
      <c r="T8073" t="str">
        <f>TEXT(Table3[[#This Row],[Order Date]],"yyyy-mm")</f>
        <v>2018-01</v>
      </c>
    </row>
    <row r="8074" spans="1:20"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YEAR(Table3[[#This Row],[Order Date]])</f>
        <v>2018</v>
      </c>
      <c r="T8074" t="str">
        <f>TEXT(Table3[[#This Row],[Order Date]],"yyyy-mm")</f>
        <v>2018-01</v>
      </c>
    </row>
    <row r="8075" spans="1:20"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YEAR(Table3[[#This Row],[Order Date]])</f>
        <v>2018</v>
      </c>
      <c r="T8075" t="str">
        <f>TEXT(Table3[[#This Row],[Order Date]],"yyyy-mm")</f>
        <v>2018-01</v>
      </c>
    </row>
    <row r="8076" spans="1:20"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YEAR(Table3[[#This Row],[Order Date]])</f>
        <v>2018</v>
      </c>
      <c r="T8076" t="str">
        <f>TEXT(Table3[[#This Row],[Order Date]],"yyyy-mm")</f>
        <v>2018-01</v>
      </c>
    </row>
    <row r="8077" spans="1:20"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YEAR(Table3[[#This Row],[Order Date]])</f>
        <v>2018</v>
      </c>
      <c r="T8077" t="str">
        <f>TEXT(Table3[[#This Row],[Order Date]],"yyyy-mm")</f>
        <v>2018-01</v>
      </c>
    </row>
    <row r="8078" spans="1:20"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YEAR(Table3[[#This Row],[Order Date]])</f>
        <v>2016</v>
      </c>
      <c r="T8078" t="str">
        <f>TEXT(Table3[[#This Row],[Order Date]],"yyyy-mm")</f>
        <v>2016-06</v>
      </c>
    </row>
    <row r="8079" spans="1:20"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YEAR(Table3[[#This Row],[Order Date]])</f>
        <v>2016</v>
      </c>
      <c r="T8079" t="str">
        <f>TEXT(Table3[[#This Row],[Order Date]],"yyyy-mm")</f>
        <v>2016-06</v>
      </c>
    </row>
    <row r="8080" spans="1:20"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YEAR(Table3[[#This Row],[Order Date]])</f>
        <v>2016</v>
      </c>
      <c r="T8080" t="str">
        <f>TEXT(Table3[[#This Row],[Order Date]],"yyyy-mm")</f>
        <v>2016-06</v>
      </c>
    </row>
    <row r="8081" spans="1:20"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YEAR(Table3[[#This Row],[Order Date]])</f>
        <v>2017</v>
      </c>
      <c r="T8081" t="str">
        <f>TEXT(Table3[[#This Row],[Order Date]],"yyyy-mm")</f>
        <v>2017-11</v>
      </c>
    </row>
    <row r="8082" spans="1:20"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YEAR(Table3[[#This Row],[Order Date]])</f>
        <v>2016</v>
      </c>
      <c r="T8082" t="str">
        <f>TEXT(Table3[[#This Row],[Order Date]],"yyyy-mm")</f>
        <v>2016-10</v>
      </c>
    </row>
    <row r="8083" spans="1:20"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YEAR(Table3[[#This Row],[Order Date]])</f>
        <v>2016</v>
      </c>
      <c r="T8083" t="str">
        <f>TEXT(Table3[[#This Row],[Order Date]],"yyyy-mm")</f>
        <v>2016-10</v>
      </c>
    </row>
    <row r="8084" spans="1:20"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YEAR(Table3[[#This Row],[Order Date]])</f>
        <v>2016</v>
      </c>
      <c r="T8084" t="str">
        <f>TEXT(Table3[[#This Row],[Order Date]],"yyyy-mm")</f>
        <v>2016-10</v>
      </c>
    </row>
    <row r="8085" spans="1:20"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YEAR(Table3[[#This Row],[Order Date]])</f>
        <v>2016</v>
      </c>
      <c r="T8085" t="str">
        <f>TEXT(Table3[[#This Row],[Order Date]],"yyyy-mm")</f>
        <v>2016-10</v>
      </c>
    </row>
    <row r="8086" spans="1:20"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YEAR(Table3[[#This Row],[Order Date]])</f>
        <v>2016</v>
      </c>
      <c r="T8086" t="str">
        <f>TEXT(Table3[[#This Row],[Order Date]],"yyyy-mm")</f>
        <v>2016-10</v>
      </c>
    </row>
    <row r="8087" spans="1:20"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YEAR(Table3[[#This Row],[Order Date]])</f>
        <v>2017</v>
      </c>
      <c r="T8087" t="str">
        <f>TEXT(Table3[[#This Row],[Order Date]],"yyyy-mm")</f>
        <v>2017-10</v>
      </c>
    </row>
    <row r="8088" spans="1:20"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YEAR(Table3[[#This Row],[Order Date]])</f>
        <v>2018</v>
      </c>
      <c r="T8088" t="str">
        <f>TEXT(Table3[[#This Row],[Order Date]],"yyyy-mm")</f>
        <v>2018-04</v>
      </c>
    </row>
    <row r="8089" spans="1:20"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YEAR(Table3[[#This Row],[Order Date]])</f>
        <v>2017</v>
      </c>
      <c r="T8089" t="str">
        <f>TEXT(Table3[[#This Row],[Order Date]],"yyyy-mm")</f>
        <v>2017-09</v>
      </c>
    </row>
    <row r="8090" spans="1:20"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YEAR(Table3[[#This Row],[Order Date]])</f>
        <v>2016</v>
      </c>
      <c r="T8090" t="str">
        <f>TEXT(Table3[[#This Row],[Order Date]],"yyyy-mm")</f>
        <v>2016-07</v>
      </c>
    </row>
    <row r="8091" spans="1:20"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YEAR(Table3[[#This Row],[Order Date]])</f>
        <v>2016</v>
      </c>
      <c r="T8091" t="str">
        <f>TEXT(Table3[[#This Row],[Order Date]],"yyyy-mm")</f>
        <v>2016-08</v>
      </c>
    </row>
    <row r="8092" spans="1:20"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YEAR(Table3[[#This Row],[Order Date]])</f>
        <v>2015</v>
      </c>
      <c r="T8092" t="str">
        <f>TEXT(Table3[[#This Row],[Order Date]],"yyyy-mm")</f>
        <v>2015-12</v>
      </c>
    </row>
    <row r="8093" spans="1:20"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YEAR(Table3[[#This Row],[Order Date]])</f>
        <v>2016</v>
      </c>
      <c r="T8093" t="str">
        <f>TEXT(Table3[[#This Row],[Order Date]],"yyyy-mm")</f>
        <v>2016-12</v>
      </c>
    </row>
    <row r="8094" spans="1:20"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YEAR(Table3[[#This Row],[Order Date]])</f>
        <v>2018</v>
      </c>
      <c r="T8094" t="str">
        <f>TEXT(Table3[[#This Row],[Order Date]],"yyyy-mm")</f>
        <v>2018-11</v>
      </c>
    </row>
    <row r="8095" spans="1:20"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YEAR(Table3[[#This Row],[Order Date]])</f>
        <v>2018</v>
      </c>
      <c r="T8095" t="str">
        <f>TEXT(Table3[[#This Row],[Order Date]],"yyyy-mm")</f>
        <v>2018-07</v>
      </c>
    </row>
    <row r="8096" spans="1:20"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YEAR(Table3[[#This Row],[Order Date]])</f>
        <v>2018</v>
      </c>
      <c r="T8096" t="str">
        <f>TEXT(Table3[[#This Row],[Order Date]],"yyyy-mm")</f>
        <v>2018-07</v>
      </c>
    </row>
    <row r="8097" spans="1:20"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YEAR(Table3[[#This Row],[Order Date]])</f>
        <v>2018</v>
      </c>
      <c r="T8097" t="str">
        <f>TEXT(Table3[[#This Row],[Order Date]],"yyyy-mm")</f>
        <v>2018-07</v>
      </c>
    </row>
    <row r="8098" spans="1:20"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YEAR(Table3[[#This Row],[Order Date]])</f>
        <v>2018</v>
      </c>
      <c r="T8098" t="str">
        <f>TEXT(Table3[[#This Row],[Order Date]],"yyyy-mm")</f>
        <v>2018-07</v>
      </c>
    </row>
    <row r="8099" spans="1:20"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YEAR(Table3[[#This Row],[Order Date]])</f>
        <v>2018</v>
      </c>
      <c r="T8099" t="str">
        <f>TEXT(Table3[[#This Row],[Order Date]],"yyyy-mm")</f>
        <v>2018-12</v>
      </c>
    </row>
    <row r="8100" spans="1:20"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YEAR(Table3[[#This Row],[Order Date]])</f>
        <v>2018</v>
      </c>
      <c r="T8100" t="str">
        <f>TEXT(Table3[[#This Row],[Order Date]],"yyyy-mm")</f>
        <v>2018-12</v>
      </c>
    </row>
    <row r="8101" spans="1:20"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YEAR(Table3[[#This Row],[Order Date]])</f>
        <v>2017</v>
      </c>
      <c r="T8101" t="str">
        <f>TEXT(Table3[[#This Row],[Order Date]],"yyyy-mm")</f>
        <v>2017-03</v>
      </c>
    </row>
    <row r="8102" spans="1:20"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YEAR(Table3[[#This Row],[Order Date]])</f>
        <v>2017</v>
      </c>
      <c r="T8102" t="str">
        <f>TEXT(Table3[[#This Row],[Order Date]],"yyyy-mm")</f>
        <v>2017-03</v>
      </c>
    </row>
    <row r="8103" spans="1:20"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YEAR(Table3[[#This Row],[Order Date]])</f>
        <v>2016</v>
      </c>
      <c r="T8103" t="str">
        <f>TEXT(Table3[[#This Row],[Order Date]],"yyyy-mm")</f>
        <v>2016-05</v>
      </c>
    </row>
    <row r="8104" spans="1:20"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YEAR(Table3[[#This Row],[Order Date]])</f>
        <v>2016</v>
      </c>
      <c r="T8104" t="str">
        <f>TEXT(Table3[[#This Row],[Order Date]],"yyyy-mm")</f>
        <v>2016-05</v>
      </c>
    </row>
    <row r="8105" spans="1:20"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YEAR(Table3[[#This Row],[Order Date]])</f>
        <v>2016</v>
      </c>
      <c r="T8105" t="str">
        <f>TEXT(Table3[[#This Row],[Order Date]],"yyyy-mm")</f>
        <v>2016-05</v>
      </c>
    </row>
    <row r="8106" spans="1:20"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YEAR(Table3[[#This Row],[Order Date]])</f>
        <v>2016</v>
      </c>
      <c r="T8106" t="str">
        <f>TEXT(Table3[[#This Row],[Order Date]],"yyyy-mm")</f>
        <v>2016-05</v>
      </c>
    </row>
    <row r="8107" spans="1:20"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YEAR(Table3[[#This Row],[Order Date]])</f>
        <v>2018</v>
      </c>
      <c r="T8107" t="str">
        <f>TEXT(Table3[[#This Row],[Order Date]],"yyyy-mm")</f>
        <v>2018-02</v>
      </c>
    </row>
    <row r="8108" spans="1:20"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YEAR(Table3[[#This Row],[Order Date]])</f>
        <v>2018</v>
      </c>
      <c r="T8108" t="str">
        <f>TEXT(Table3[[#This Row],[Order Date]],"yyyy-mm")</f>
        <v>2018-02</v>
      </c>
    </row>
    <row r="8109" spans="1:20"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YEAR(Table3[[#This Row],[Order Date]])</f>
        <v>2018</v>
      </c>
      <c r="T8109" t="str">
        <f>TEXT(Table3[[#This Row],[Order Date]],"yyyy-mm")</f>
        <v>2018-02</v>
      </c>
    </row>
    <row r="8110" spans="1:20"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YEAR(Table3[[#This Row],[Order Date]])</f>
        <v>2018</v>
      </c>
      <c r="T8110" t="str">
        <f>TEXT(Table3[[#This Row],[Order Date]],"yyyy-mm")</f>
        <v>2018-12</v>
      </c>
    </row>
    <row r="8111" spans="1:20"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YEAR(Table3[[#This Row],[Order Date]])</f>
        <v>2018</v>
      </c>
      <c r="T8111" t="str">
        <f>TEXT(Table3[[#This Row],[Order Date]],"yyyy-mm")</f>
        <v>2018-11</v>
      </c>
    </row>
    <row r="8112" spans="1:20"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YEAR(Table3[[#This Row],[Order Date]])</f>
        <v>2018</v>
      </c>
      <c r="T8112" t="str">
        <f>TEXT(Table3[[#This Row],[Order Date]],"yyyy-mm")</f>
        <v>2018-11</v>
      </c>
    </row>
    <row r="8113" spans="1:20"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YEAR(Table3[[#This Row],[Order Date]])</f>
        <v>2017</v>
      </c>
      <c r="T8113" t="str">
        <f>TEXT(Table3[[#This Row],[Order Date]],"yyyy-mm")</f>
        <v>2017-12</v>
      </c>
    </row>
    <row r="8114" spans="1:20"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YEAR(Table3[[#This Row],[Order Date]])</f>
        <v>2017</v>
      </c>
      <c r="T8114" t="str">
        <f>TEXT(Table3[[#This Row],[Order Date]],"yyyy-mm")</f>
        <v>2017-12</v>
      </c>
    </row>
    <row r="8115" spans="1:20"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YEAR(Table3[[#This Row],[Order Date]])</f>
        <v>2017</v>
      </c>
      <c r="T8115" t="str">
        <f>TEXT(Table3[[#This Row],[Order Date]],"yyyy-mm")</f>
        <v>2017-12</v>
      </c>
    </row>
    <row r="8116" spans="1:20"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YEAR(Table3[[#This Row],[Order Date]])</f>
        <v>2018</v>
      </c>
      <c r="T8116" t="str">
        <f>TEXT(Table3[[#This Row],[Order Date]],"yyyy-mm")</f>
        <v>2018-10</v>
      </c>
    </row>
    <row r="8117" spans="1:20"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YEAR(Table3[[#This Row],[Order Date]])</f>
        <v>2018</v>
      </c>
      <c r="T8117" t="str">
        <f>TEXT(Table3[[#This Row],[Order Date]],"yyyy-mm")</f>
        <v>2018-08</v>
      </c>
    </row>
    <row r="8118" spans="1:20"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YEAR(Table3[[#This Row],[Order Date]])</f>
        <v>2018</v>
      </c>
      <c r="T8118" t="str">
        <f>TEXT(Table3[[#This Row],[Order Date]],"yyyy-mm")</f>
        <v>2018-11</v>
      </c>
    </row>
    <row r="8119" spans="1:20"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YEAR(Table3[[#This Row],[Order Date]])</f>
        <v>2018</v>
      </c>
      <c r="T8119" t="str">
        <f>TEXT(Table3[[#This Row],[Order Date]],"yyyy-mm")</f>
        <v>2018-06</v>
      </c>
    </row>
    <row r="8120" spans="1:20"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YEAR(Table3[[#This Row],[Order Date]])</f>
        <v>2018</v>
      </c>
      <c r="T8120" t="str">
        <f>TEXT(Table3[[#This Row],[Order Date]],"yyyy-mm")</f>
        <v>2018-07</v>
      </c>
    </row>
    <row r="8121" spans="1:20"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YEAR(Table3[[#This Row],[Order Date]])</f>
        <v>2017</v>
      </c>
      <c r="T8121" t="str">
        <f>TEXT(Table3[[#This Row],[Order Date]],"yyyy-mm")</f>
        <v>2017-11</v>
      </c>
    </row>
    <row r="8122" spans="1:20"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YEAR(Table3[[#This Row],[Order Date]])</f>
        <v>2017</v>
      </c>
      <c r="T8122" t="str">
        <f>TEXT(Table3[[#This Row],[Order Date]],"yyyy-mm")</f>
        <v>2017-11</v>
      </c>
    </row>
    <row r="8123" spans="1:20"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YEAR(Table3[[#This Row],[Order Date]])</f>
        <v>2017</v>
      </c>
      <c r="T8123" t="str">
        <f>TEXT(Table3[[#This Row],[Order Date]],"yyyy-mm")</f>
        <v>2017-11</v>
      </c>
    </row>
    <row r="8124" spans="1:20"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YEAR(Table3[[#This Row],[Order Date]])</f>
        <v>2015</v>
      </c>
      <c r="T8124" t="str">
        <f>TEXT(Table3[[#This Row],[Order Date]],"yyyy-mm")</f>
        <v>2015-12</v>
      </c>
    </row>
    <row r="8125" spans="1:20"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YEAR(Table3[[#This Row],[Order Date]])</f>
        <v>2015</v>
      </c>
      <c r="T8125" t="str">
        <f>TEXT(Table3[[#This Row],[Order Date]],"yyyy-mm")</f>
        <v>2015-12</v>
      </c>
    </row>
    <row r="8126" spans="1:20"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YEAR(Table3[[#This Row],[Order Date]])</f>
        <v>2018</v>
      </c>
      <c r="T8126" t="str">
        <f>TEXT(Table3[[#This Row],[Order Date]],"yyyy-mm")</f>
        <v>2018-09</v>
      </c>
    </row>
    <row r="8127" spans="1:20"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YEAR(Table3[[#This Row],[Order Date]])</f>
        <v>2016</v>
      </c>
      <c r="T8127" t="str">
        <f>TEXT(Table3[[#This Row],[Order Date]],"yyyy-mm")</f>
        <v>2016-02</v>
      </c>
    </row>
    <row r="8128" spans="1:20"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YEAR(Table3[[#This Row],[Order Date]])</f>
        <v>2016</v>
      </c>
      <c r="T8128" t="str">
        <f>TEXT(Table3[[#This Row],[Order Date]],"yyyy-mm")</f>
        <v>2016-02</v>
      </c>
    </row>
    <row r="8129" spans="1:20"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YEAR(Table3[[#This Row],[Order Date]])</f>
        <v>2016</v>
      </c>
      <c r="T8129" t="str">
        <f>TEXT(Table3[[#This Row],[Order Date]],"yyyy-mm")</f>
        <v>2016-02</v>
      </c>
    </row>
    <row r="8130" spans="1:20"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YEAR(Table3[[#This Row],[Order Date]])</f>
        <v>2018</v>
      </c>
      <c r="T8130" t="str">
        <f>TEXT(Table3[[#This Row],[Order Date]],"yyyy-mm")</f>
        <v>2018-08</v>
      </c>
    </row>
    <row r="8131" spans="1:20"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YEAR(Table3[[#This Row],[Order Date]])</f>
        <v>2015</v>
      </c>
      <c r="T8131" t="str">
        <f>TEXT(Table3[[#This Row],[Order Date]],"yyyy-mm")</f>
        <v>2015-07</v>
      </c>
    </row>
    <row r="8132" spans="1:20"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YEAR(Table3[[#This Row],[Order Date]])</f>
        <v>2015</v>
      </c>
      <c r="T8132" t="str">
        <f>TEXT(Table3[[#This Row],[Order Date]],"yyyy-mm")</f>
        <v>2015-07</v>
      </c>
    </row>
    <row r="8133" spans="1:20"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YEAR(Table3[[#This Row],[Order Date]])</f>
        <v>2015</v>
      </c>
      <c r="T8133" t="str">
        <f>TEXT(Table3[[#This Row],[Order Date]],"yyyy-mm")</f>
        <v>2015-07</v>
      </c>
    </row>
    <row r="8134" spans="1:20"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YEAR(Table3[[#This Row],[Order Date]])</f>
        <v>2015</v>
      </c>
      <c r="T8134" t="str">
        <f>TEXT(Table3[[#This Row],[Order Date]],"yyyy-mm")</f>
        <v>2015-07</v>
      </c>
    </row>
    <row r="8135" spans="1:20"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YEAR(Table3[[#This Row],[Order Date]])</f>
        <v>2016</v>
      </c>
      <c r="T8135" t="str">
        <f>TEXT(Table3[[#This Row],[Order Date]],"yyyy-mm")</f>
        <v>2016-10</v>
      </c>
    </row>
    <row r="8136" spans="1:20"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YEAR(Table3[[#This Row],[Order Date]])</f>
        <v>2016</v>
      </c>
      <c r="T8136" t="str">
        <f>TEXT(Table3[[#This Row],[Order Date]],"yyyy-mm")</f>
        <v>2016-02</v>
      </c>
    </row>
    <row r="8137" spans="1:20"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YEAR(Table3[[#This Row],[Order Date]])</f>
        <v>2016</v>
      </c>
      <c r="T8137" t="str">
        <f>TEXT(Table3[[#This Row],[Order Date]],"yyyy-mm")</f>
        <v>2016-02</v>
      </c>
    </row>
    <row r="8138" spans="1:20"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YEAR(Table3[[#This Row],[Order Date]])</f>
        <v>2017</v>
      </c>
      <c r="T8138" t="str">
        <f>TEXT(Table3[[#This Row],[Order Date]],"yyyy-mm")</f>
        <v>2017-08</v>
      </c>
    </row>
    <row r="8139" spans="1:20"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YEAR(Table3[[#This Row],[Order Date]])</f>
        <v>2015</v>
      </c>
      <c r="T8139" t="str">
        <f>TEXT(Table3[[#This Row],[Order Date]],"yyyy-mm")</f>
        <v>2015-11</v>
      </c>
    </row>
    <row r="8140" spans="1:20"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YEAR(Table3[[#This Row],[Order Date]])</f>
        <v>2017</v>
      </c>
      <c r="T8140" t="str">
        <f>TEXT(Table3[[#This Row],[Order Date]],"yyyy-mm")</f>
        <v>2017-07</v>
      </c>
    </row>
    <row r="8141" spans="1:20"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YEAR(Table3[[#This Row],[Order Date]])</f>
        <v>2017</v>
      </c>
      <c r="T8141" t="str">
        <f>TEXT(Table3[[#This Row],[Order Date]],"yyyy-mm")</f>
        <v>2017-07</v>
      </c>
    </row>
    <row r="8142" spans="1:20"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YEAR(Table3[[#This Row],[Order Date]])</f>
        <v>2017</v>
      </c>
      <c r="T8142" t="str">
        <f>TEXT(Table3[[#This Row],[Order Date]],"yyyy-mm")</f>
        <v>2017-07</v>
      </c>
    </row>
    <row r="8143" spans="1:20"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YEAR(Table3[[#This Row],[Order Date]])</f>
        <v>2017</v>
      </c>
      <c r="T8143" t="str">
        <f>TEXT(Table3[[#This Row],[Order Date]],"yyyy-mm")</f>
        <v>2017-02</v>
      </c>
    </row>
    <row r="8144" spans="1:20"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YEAR(Table3[[#This Row],[Order Date]])</f>
        <v>2017</v>
      </c>
      <c r="T8144" t="str">
        <f>TEXT(Table3[[#This Row],[Order Date]],"yyyy-mm")</f>
        <v>2017-02</v>
      </c>
    </row>
    <row r="8145" spans="1:20"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YEAR(Table3[[#This Row],[Order Date]])</f>
        <v>2017</v>
      </c>
      <c r="T8145" t="str">
        <f>TEXT(Table3[[#This Row],[Order Date]],"yyyy-mm")</f>
        <v>2017-02</v>
      </c>
    </row>
    <row r="8146" spans="1:20"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YEAR(Table3[[#This Row],[Order Date]])</f>
        <v>2017</v>
      </c>
      <c r="T8146" t="str">
        <f>TEXT(Table3[[#This Row],[Order Date]],"yyyy-mm")</f>
        <v>2017-02</v>
      </c>
    </row>
    <row r="8147" spans="1:20"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YEAR(Table3[[#This Row],[Order Date]])</f>
        <v>2015</v>
      </c>
      <c r="T8147" t="str">
        <f>TEXT(Table3[[#This Row],[Order Date]],"yyyy-mm")</f>
        <v>2015-06</v>
      </c>
    </row>
    <row r="8148" spans="1:20"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YEAR(Table3[[#This Row],[Order Date]])</f>
        <v>2015</v>
      </c>
      <c r="T8148" t="str">
        <f>TEXT(Table3[[#This Row],[Order Date]],"yyyy-mm")</f>
        <v>2015-06</v>
      </c>
    </row>
    <row r="8149" spans="1:20"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YEAR(Table3[[#This Row],[Order Date]])</f>
        <v>2018</v>
      </c>
      <c r="T8149" t="str">
        <f>TEXT(Table3[[#This Row],[Order Date]],"yyyy-mm")</f>
        <v>2018-06</v>
      </c>
    </row>
    <row r="8150" spans="1:20"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YEAR(Table3[[#This Row],[Order Date]])</f>
        <v>2017</v>
      </c>
      <c r="T8150" t="str">
        <f>TEXT(Table3[[#This Row],[Order Date]],"yyyy-mm")</f>
        <v>2017-12</v>
      </c>
    </row>
    <row r="8151" spans="1:20"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YEAR(Table3[[#This Row],[Order Date]])</f>
        <v>2015</v>
      </c>
      <c r="T8151" t="str">
        <f>TEXT(Table3[[#This Row],[Order Date]],"yyyy-mm")</f>
        <v>2015-01</v>
      </c>
    </row>
    <row r="8152" spans="1:20"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YEAR(Table3[[#This Row],[Order Date]])</f>
        <v>2015</v>
      </c>
      <c r="T8152" t="str">
        <f>TEXT(Table3[[#This Row],[Order Date]],"yyyy-mm")</f>
        <v>2015-01</v>
      </c>
    </row>
    <row r="8153" spans="1:20"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YEAR(Table3[[#This Row],[Order Date]])</f>
        <v>2018</v>
      </c>
      <c r="T8153" t="str">
        <f>TEXT(Table3[[#This Row],[Order Date]],"yyyy-mm")</f>
        <v>2018-03</v>
      </c>
    </row>
    <row r="8154" spans="1:20"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YEAR(Table3[[#This Row],[Order Date]])</f>
        <v>2018</v>
      </c>
      <c r="T8154" t="str">
        <f>TEXT(Table3[[#This Row],[Order Date]],"yyyy-mm")</f>
        <v>2018-03</v>
      </c>
    </row>
    <row r="8155" spans="1:20"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YEAR(Table3[[#This Row],[Order Date]])</f>
        <v>2018</v>
      </c>
      <c r="T8155" t="str">
        <f>TEXT(Table3[[#This Row],[Order Date]],"yyyy-mm")</f>
        <v>2018-03</v>
      </c>
    </row>
    <row r="8156" spans="1:20"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YEAR(Table3[[#This Row],[Order Date]])</f>
        <v>2018</v>
      </c>
      <c r="T8156" t="str">
        <f>TEXT(Table3[[#This Row],[Order Date]],"yyyy-mm")</f>
        <v>2018-03</v>
      </c>
    </row>
    <row r="8157" spans="1:20"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YEAR(Table3[[#This Row],[Order Date]])</f>
        <v>2018</v>
      </c>
      <c r="T8157" t="str">
        <f>TEXT(Table3[[#This Row],[Order Date]],"yyyy-mm")</f>
        <v>2018-03</v>
      </c>
    </row>
    <row r="8158" spans="1:20"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YEAR(Table3[[#This Row],[Order Date]])</f>
        <v>2017</v>
      </c>
      <c r="T8158" t="str">
        <f>TEXT(Table3[[#This Row],[Order Date]],"yyyy-mm")</f>
        <v>2017-10</v>
      </c>
    </row>
    <row r="8159" spans="1:20"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YEAR(Table3[[#This Row],[Order Date]])</f>
        <v>2017</v>
      </c>
      <c r="T8159" t="str">
        <f>TEXT(Table3[[#This Row],[Order Date]],"yyyy-mm")</f>
        <v>2017-11</v>
      </c>
    </row>
    <row r="8160" spans="1:20"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YEAR(Table3[[#This Row],[Order Date]])</f>
        <v>2018</v>
      </c>
      <c r="T8160" t="str">
        <f>TEXT(Table3[[#This Row],[Order Date]],"yyyy-mm")</f>
        <v>2018-12</v>
      </c>
    </row>
    <row r="8161" spans="1:20"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YEAR(Table3[[#This Row],[Order Date]])</f>
        <v>2017</v>
      </c>
      <c r="T8161" t="str">
        <f>TEXT(Table3[[#This Row],[Order Date]],"yyyy-mm")</f>
        <v>2017-03</v>
      </c>
    </row>
    <row r="8162" spans="1:20"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YEAR(Table3[[#This Row],[Order Date]])</f>
        <v>2017</v>
      </c>
      <c r="T8162" t="str">
        <f>TEXT(Table3[[#This Row],[Order Date]],"yyyy-mm")</f>
        <v>2017-02</v>
      </c>
    </row>
    <row r="8163" spans="1:20"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YEAR(Table3[[#This Row],[Order Date]])</f>
        <v>2016</v>
      </c>
      <c r="T8163" t="str">
        <f>TEXT(Table3[[#This Row],[Order Date]],"yyyy-mm")</f>
        <v>2016-09</v>
      </c>
    </row>
    <row r="8164" spans="1:20"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YEAR(Table3[[#This Row],[Order Date]])</f>
        <v>2016</v>
      </c>
      <c r="T8164" t="str">
        <f>TEXT(Table3[[#This Row],[Order Date]],"yyyy-mm")</f>
        <v>2016-09</v>
      </c>
    </row>
    <row r="8165" spans="1:20"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YEAR(Table3[[#This Row],[Order Date]])</f>
        <v>2016</v>
      </c>
      <c r="T8165" t="str">
        <f>TEXT(Table3[[#This Row],[Order Date]],"yyyy-mm")</f>
        <v>2016-11</v>
      </c>
    </row>
    <row r="8166" spans="1:20"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YEAR(Table3[[#This Row],[Order Date]])</f>
        <v>2016</v>
      </c>
      <c r="T8166" t="str">
        <f>TEXT(Table3[[#This Row],[Order Date]],"yyyy-mm")</f>
        <v>2016-11</v>
      </c>
    </row>
    <row r="8167" spans="1:20"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YEAR(Table3[[#This Row],[Order Date]])</f>
        <v>2016</v>
      </c>
      <c r="T8167" t="str">
        <f>TEXT(Table3[[#This Row],[Order Date]],"yyyy-mm")</f>
        <v>2016-11</v>
      </c>
    </row>
    <row r="8168" spans="1:20"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YEAR(Table3[[#This Row],[Order Date]])</f>
        <v>2016</v>
      </c>
      <c r="T8168" t="str">
        <f>TEXT(Table3[[#This Row],[Order Date]],"yyyy-mm")</f>
        <v>2016-11</v>
      </c>
    </row>
    <row r="8169" spans="1:20"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YEAR(Table3[[#This Row],[Order Date]])</f>
        <v>2017</v>
      </c>
      <c r="T8169" t="str">
        <f>TEXT(Table3[[#This Row],[Order Date]],"yyyy-mm")</f>
        <v>2017-07</v>
      </c>
    </row>
    <row r="8170" spans="1:20"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YEAR(Table3[[#This Row],[Order Date]])</f>
        <v>2018</v>
      </c>
      <c r="T8170" t="str">
        <f>TEXT(Table3[[#This Row],[Order Date]],"yyyy-mm")</f>
        <v>2018-11</v>
      </c>
    </row>
    <row r="8171" spans="1:20"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YEAR(Table3[[#This Row],[Order Date]])</f>
        <v>2018</v>
      </c>
      <c r="T8171" t="str">
        <f>TEXT(Table3[[#This Row],[Order Date]],"yyyy-mm")</f>
        <v>2018-11</v>
      </c>
    </row>
    <row r="8172" spans="1:20"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YEAR(Table3[[#This Row],[Order Date]])</f>
        <v>2018</v>
      </c>
      <c r="T8172" t="str">
        <f>TEXT(Table3[[#This Row],[Order Date]],"yyyy-mm")</f>
        <v>2018-11</v>
      </c>
    </row>
    <row r="8173" spans="1:20"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YEAR(Table3[[#This Row],[Order Date]])</f>
        <v>2017</v>
      </c>
      <c r="T8173" t="str">
        <f>TEXT(Table3[[#This Row],[Order Date]],"yyyy-mm")</f>
        <v>2017-02</v>
      </c>
    </row>
    <row r="8174" spans="1:20"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YEAR(Table3[[#This Row],[Order Date]])</f>
        <v>2015</v>
      </c>
      <c r="T8174" t="str">
        <f>TEXT(Table3[[#This Row],[Order Date]],"yyyy-mm")</f>
        <v>2015-07</v>
      </c>
    </row>
    <row r="8175" spans="1:20"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YEAR(Table3[[#This Row],[Order Date]])</f>
        <v>2015</v>
      </c>
      <c r="T8175" t="str">
        <f>TEXT(Table3[[#This Row],[Order Date]],"yyyy-mm")</f>
        <v>2015-07</v>
      </c>
    </row>
    <row r="8176" spans="1:20"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YEAR(Table3[[#This Row],[Order Date]])</f>
        <v>2015</v>
      </c>
      <c r="T8176" t="str">
        <f>TEXT(Table3[[#This Row],[Order Date]],"yyyy-mm")</f>
        <v>2015-07</v>
      </c>
    </row>
    <row r="8177" spans="1:20"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YEAR(Table3[[#This Row],[Order Date]])</f>
        <v>2017</v>
      </c>
      <c r="T8177" t="str">
        <f>TEXT(Table3[[#This Row],[Order Date]],"yyyy-mm")</f>
        <v>2017-01</v>
      </c>
    </row>
    <row r="8178" spans="1:20"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YEAR(Table3[[#This Row],[Order Date]])</f>
        <v>2017</v>
      </c>
      <c r="T8178" t="str">
        <f>TEXT(Table3[[#This Row],[Order Date]],"yyyy-mm")</f>
        <v>2017-09</v>
      </c>
    </row>
    <row r="8179" spans="1:20"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YEAR(Table3[[#This Row],[Order Date]])</f>
        <v>2018</v>
      </c>
      <c r="T8179" t="str">
        <f>TEXT(Table3[[#This Row],[Order Date]],"yyyy-mm")</f>
        <v>2018-12</v>
      </c>
    </row>
    <row r="8180" spans="1:20"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YEAR(Table3[[#This Row],[Order Date]])</f>
        <v>2017</v>
      </c>
      <c r="T8180" t="str">
        <f>TEXT(Table3[[#This Row],[Order Date]],"yyyy-mm")</f>
        <v>2017-09</v>
      </c>
    </row>
    <row r="8181" spans="1:20"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YEAR(Table3[[#This Row],[Order Date]])</f>
        <v>2016</v>
      </c>
      <c r="T8181" t="str">
        <f>TEXT(Table3[[#This Row],[Order Date]],"yyyy-mm")</f>
        <v>2016-08</v>
      </c>
    </row>
    <row r="8182" spans="1:20"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YEAR(Table3[[#This Row],[Order Date]])</f>
        <v>2016</v>
      </c>
      <c r="T8182" t="str">
        <f>TEXT(Table3[[#This Row],[Order Date]],"yyyy-mm")</f>
        <v>2016-11</v>
      </c>
    </row>
    <row r="8183" spans="1:20"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YEAR(Table3[[#This Row],[Order Date]])</f>
        <v>2016</v>
      </c>
      <c r="T8183" t="str">
        <f>TEXT(Table3[[#This Row],[Order Date]],"yyyy-mm")</f>
        <v>2016-11</v>
      </c>
    </row>
    <row r="8184" spans="1:20"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YEAR(Table3[[#This Row],[Order Date]])</f>
        <v>2018</v>
      </c>
      <c r="T8184" t="str">
        <f>TEXT(Table3[[#This Row],[Order Date]],"yyyy-mm")</f>
        <v>2018-05</v>
      </c>
    </row>
    <row r="8185" spans="1:20"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YEAR(Table3[[#This Row],[Order Date]])</f>
        <v>2018</v>
      </c>
      <c r="T8185" t="str">
        <f>TEXT(Table3[[#This Row],[Order Date]],"yyyy-mm")</f>
        <v>2018-05</v>
      </c>
    </row>
    <row r="8186" spans="1:20"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YEAR(Table3[[#This Row],[Order Date]])</f>
        <v>2018</v>
      </c>
      <c r="T8186" t="str">
        <f>TEXT(Table3[[#This Row],[Order Date]],"yyyy-mm")</f>
        <v>2018-07</v>
      </c>
    </row>
    <row r="8187" spans="1:20"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YEAR(Table3[[#This Row],[Order Date]])</f>
        <v>2016</v>
      </c>
      <c r="T8187" t="str">
        <f>TEXT(Table3[[#This Row],[Order Date]],"yyyy-mm")</f>
        <v>2016-09</v>
      </c>
    </row>
    <row r="8188" spans="1:20"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YEAR(Table3[[#This Row],[Order Date]])</f>
        <v>2016</v>
      </c>
      <c r="T8188" t="str">
        <f>TEXT(Table3[[#This Row],[Order Date]],"yyyy-mm")</f>
        <v>2016-09</v>
      </c>
    </row>
    <row r="8189" spans="1:20"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YEAR(Table3[[#This Row],[Order Date]])</f>
        <v>2017</v>
      </c>
      <c r="T8189" t="str">
        <f>TEXT(Table3[[#This Row],[Order Date]],"yyyy-mm")</f>
        <v>2017-12</v>
      </c>
    </row>
    <row r="8190" spans="1:20"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YEAR(Table3[[#This Row],[Order Date]])</f>
        <v>2016</v>
      </c>
      <c r="T8190" t="str">
        <f>TEXT(Table3[[#This Row],[Order Date]],"yyyy-mm")</f>
        <v>2016-10</v>
      </c>
    </row>
    <row r="8191" spans="1:20"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YEAR(Table3[[#This Row],[Order Date]])</f>
        <v>2016</v>
      </c>
      <c r="T8191" t="str">
        <f>TEXT(Table3[[#This Row],[Order Date]],"yyyy-mm")</f>
        <v>2016-10</v>
      </c>
    </row>
    <row r="8192" spans="1:20"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YEAR(Table3[[#This Row],[Order Date]])</f>
        <v>2018</v>
      </c>
      <c r="T8192" t="str">
        <f>TEXT(Table3[[#This Row],[Order Date]],"yyyy-mm")</f>
        <v>2018-11</v>
      </c>
    </row>
    <row r="8193" spans="1:20"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YEAR(Table3[[#This Row],[Order Date]])</f>
        <v>2018</v>
      </c>
      <c r="T8193" t="str">
        <f>TEXT(Table3[[#This Row],[Order Date]],"yyyy-mm")</f>
        <v>2018-11</v>
      </c>
    </row>
    <row r="8194" spans="1:20"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YEAR(Table3[[#This Row],[Order Date]])</f>
        <v>2016</v>
      </c>
      <c r="T8194" t="str">
        <f>TEXT(Table3[[#This Row],[Order Date]],"yyyy-mm")</f>
        <v>2016-11</v>
      </c>
    </row>
    <row r="8195" spans="1:20"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YEAR(Table3[[#This Row],[Order Date]])</f>
        <v>2016</v>
      </c>
      <c r="T8195" t="str">
        <f>TEXT(Table3[[#This Row],[Order Date]],"yyyy-mm")</f>
        <v>2016-11</v>
      </c>
    </row>
    <row r="8196" spans="1:20"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YEAR(Table3[[#This Row],[Order Date]])</f>
        <v>2016</v>
      </c>
      <c r="T8196" t="str">
        <f>TEXT(Table3[[#This Row],[Order Date]],"yyyy-mm")</f>
        <v>2016-11</v>
      </c>
    </row>
    <row r="8197" spans="1:20"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YEAR(Table3[[#This Row],[Order Date]])</f>
        <v>2016</v>
      </c>
      <c r="T8197" t="str">
        <f>TEXT(Table3[[#This Row],[Order Date]],"yyyy-mm")</f>
        <v>2016-12</v>
      </c>
    </row>
    <row r="8198" spans="1:20"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YEAR(Table3[[#This Row],[Order Date]])</f>
        <v>2018</v>
      </c>
      <c r="T8198" t="str">
        <f>TEXT(Table3[[#This Row],[Order Date]],"yyyy-mm")</f>
        <v>2018-09</v>
      </c>
    </row>
    <row r="8199" spans="1:20"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YEAR(Table3[[#This Row],[Order Date]])</f>
        <v>2018</v>
      </c>
      <c r="T8199" t="str">
        <f>TEXT(Table3[[#This Row],[Order Date]],"yyyy-mm")</f>
        <v>2018-09</v>
      </c>
    </row>
    <row r="8200" spans="1:20"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YEAR(Table3[[#This Row],[Order Date]])</f>
        <v>2018</v>
      </c>
      <c r="T8200" t="str">
        <f>TEXT(Table3[[#This Row],[Order Date]],"yyyy-mm")</f>
        <v>2018-09</v>
      </c>
    </row>
    <row r="8201" spans="1:20"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YEAR(Table3[[#This Row],[Order Date]])</f>
        <v>2018</v>
      </c>
      <c r="T8201" t="str">
        <f>TEXT(Table3[[#This Row],[Order Date]],"yyyy-mm")</f>
        <v>2018-04</v>
      </c>
    </row>
    <row r="8202" spans="1:20"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YEAR(Table3[[#This Row],[Order Date]])</f>
        <v>2018</v>
      </c>
      <c r="T8202" t="str">
        <f>TEXT(Table3[[#This Row],[Order Date]],"yyyy-mm")</f>
        <v>2018-04</v>
      </c>
    </row>
    <row r="8203" spans="1:20"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YEAR(Table3[[#This Row],[Order Date]])</f>
        <v>2016</v>
      </c>
      <c r="T8203" t="str">
        <f>TEXT(Table3[[#This Row],[Order Date]],"yyyy-mm")</f>
        <v>2016-11</v>
      </c>
    </row>
    <row r="8204" spans="1:20"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YEAR(Table3[[#This Row],[Order Date]])</f>
        <v>2016</v>
      </c>
      <c r="T8204" t="str">
        <f>TEXT(Table3[[#This Row],[Order Date]],"yyyy-mm")</f>
        <v>2016-11</v>
      </c>
    </row>
    <row r="8205" spans="1:20"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YEAR(Table3[[#This Row],[Order Date]])</f>
        <v>2016</v>
      </c>
      <c r="T8205" t="str">
        <f>TEXT(Table3[[#This Row],[Order Date]],"yyyy-mm")</f>
        <v>2016-11</v>
      </c>
    </row>
    <row r="8206" spans="1:20"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YEAR(Table3[[#This Row],[Order Date]])</f>
        <v>2016</v>
      </c>
      <c r="T8206" t="str">
        <f>TEXT(Table3[[#This Row],[Order Date]],"yyyy-mm")</f>
        <v>2016-11</v>
      </c>
    </row>
    <row r="8207" spans="1:20"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YEAR(Table3[[#This Row],[Order Date]])</f>
        <v>2016</v>
      </c>
      <c r="T8207" t="str">
        <f>TEXT(Table3[[#This Row],[Order Date]],"yyyy-mm")</f>
        <v>2016-11</v>
      </c>
    </row>
    <row r="8208" spans="1:20"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YEAR(Table3[[#This Row],[Order Date]])</f>
        <v>2016</v>
      </c>
      <c r="T8208" t="str">
        <f>TEXT(Table3[[#This Row],[Order Date]],"yyyy-mm")</f>
        <v>2016-04</v>
      </c>
    </row>
    <row r="8209" spans="1:20"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YEAR(Table3[[#This Row],[Order Date]])</f>
        <v>2016</v>
      </c>
      <c r="T8209" t="str">
        <f>TEXT(Table3[[#This Row],[Order Date]],"yyyy-mm")</f>
        <v>2016-04</v>
      </c>
    </row>
    <row r="8210" spans="1:20"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YEAR(Table3[[#This Row],[Order Date]])</f>
        <v>2016</v>
      </c>
      <c r="T8210" t="str">
        <f>TEXT(Table3[[#This Row],[Order Date]],"yyyy-mm")</f>
        <v>2016-09</v>
      </c>
    </row>
    <row r="8211" spans="1:20"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YEAR(Table3[[#This Row],[Order Date]])</f>
        <v>2016</v>
      </c>
      <c r="T8211" t="str">
        <f>TEXT(Table3[[#This Row],[Order Date]],"yyyy-mm")</f>
        <v>2016-09</v>
      </c>
    </row>
    <row r="8212" spans="1:20"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YEAR(Table3[[#This Row],[Order Date]])</f>
        <v>2018</v>
      </c>
      <c r="T8212" t="str">
        <f>TEXT(Table3[[#This Row],[Order Date]],"yyyy-mm")</f>
        <v>2018-09</v>
      </c>
    </row>
    <row r="8213" spans="1:20"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YEAR(Table3[[#This Row],[Order Date]])</f>
        <v>2017</v>
      </c>
      <c r="T8213" t="str">
        <f>TEXT(Table3[[#This Row],[Order Date]],"yyyy-mm")</f>
        <v>2017-11</v>
      </c>
    </row>
    <row r="8214" spans="1:20"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YEAR(Table3[[#This Row],[Order Date]])</f>
        <v>2017</v>
      </c>
      <c r="T8214" t="str">
        <f>TEXT(Table3[[#This Row],[Order Date]],"yyyy-mm")</f>
        <v>2017-11</v>
      </c>
    </row>
    <row r="8215" spans="1:20"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YEAR(Table3[[#This Row],[Order Date]])</f>
        <v>2016</v>
      </c>
      <c r="T8215" t="str">
        <f>TEXT(Table3[[#This Row],[Order Date]],"yyyy-mm")</f>
        <v>2016-09</v>
      </c>
    </row>
    <row r="8216" spans="1:20"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YEAR(Table3[[#This Row],[Order Date]])</f>
        <v>2016</v>
      </c>
      <c r="T8216" t="str">
        <f>TEXT(Table3[[#This Row],[Order Date]],"yyyy-mm")</f>
        <v>2016-09</v>
      </c>
    </row>
    <row r="8217" spans="1:20"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YEAR(Table3[[#This Row],[Order Date]])</f>
        <v>2016</v>
      </c>
      <c r="T8217" t="str">
        <f>TEXT(Table3[[#This Row],[Order Date]],"yyyy-mm")</f>
        <v>2016-09</v>
      </c>
    </row>
    <row r="8218" spans="1:20"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YEAR(Table3[[#This Row],[Order Date]])</f>
        <v>2016</v>
      </c>
      <c r="T8218" t="str">
        <f>TEXT(Table3[[#This Row],[Order Date]],"yyyy-mm")</f>
        <v>2016-09</v>
      </c>
    </row>
    <row r="8219" spans="1:20"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YEAR(Table3[[#This Row],[Order Date]])</f>
        <v>2015</v>
      </c>
      <c r="T8219" t="str">
        <f>TEXT(Table3[[#This Row],[Order Date]],"yyyy-mm")</f>
        <v>2015-10</v>
      </c>
    </row>
    <row r="8220" spans="1:20"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YEAR(Table3[[#This Row],[Order Date]])</f>
        <v>2015</v>
      </c>
      <c r="T8220" t="str">
        <f>TEXT(Table3[[#This Row],[Order Date]],"yyyy-mm")</f>
        <v>2015-10</v>
      </c>
    </row>
    <row r="8221" spans="1:20"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YEAR(Table3[[#This Row],[Order Date]])</f>
        <v>2015</v>
      </c>
      <c r="T8221" t="str">
        <f>TEXT(Table3[[#This Row],[Order Date]],"yyyy-mm")</f>
        <v>2015-10</v>
      </c>
    </row>
    <row r="8222" spans="1:20"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YEAR(Table3[[#This Row],[Order Date]])</f>
        <v>2015</v>
      </c>
      <c r="T8222" t="str">
        <f>TEXT(Table3[[#This Row],[Order Date]],"yyyy-mm")</f>
        <v>2015-10</v>
      </c>
    </row>
    <row r="8223" spans="1:20"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YEAR(Table3[[#This Row],[Order Date]])</f>
        <v>2015</v>
      </c>
      <c r="T8223" t="str">
        <f>TEXT(Table3[[#This Row],[Order Date]],"yyyy-mm")</f>
        <v>2015-10</v>
      </c>
    </row>
    <row r="8224" spans="1:20"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YEAR(Table3[[#This Row],[Order Date]])</f>
        <v>2015</v>
      </c>
      <c r="T8224" t="str">
        <f>TEXT(Table3[[#This Row],[Order Date]],"yyyy-mm")</f>
        <v>2015-02</v>
      </c>
    </row>
    <row r="8225" spans="1:20"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YEAR(Table3[[#This Row],[Order Date]])</f>
        <v>2017</v>
      </c>
      <c r="T8225" t="str">
        <f>TEXT(Table3[[#This Row],[Order Date]],"yyyy-mm")</f>
        <v>2017-06</v>
      </c>
    </row>
    <row r="8226" spans="1:20"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YEAR(Table3[[#This Row],[Order Date]])</f>
        <v>2017</v>
      </c>
      <c r="T8226" t="str">
        <f>TEXT(Table3[[#This Row],[Order Date]],"yyyy-mm")</f>
        <v>2017-06</v>
      </c>
    </row>
    <row r="8227" spans="1:20"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YEAR(Table3[[#This Row],[Order Date]])</f>
        <v>2018</v>
      </c>
      <c r="T8227" t="str">
        <f>TEXT(Table3[[#This Row],[Order Date]],"yyyy-mm")</f>
        <v>2018-11</v>
      </c>
    </row>
    <row r="8228" spans="1:20"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YEAR(Table3[[#This Row],[Order Date]])</f>
        <v>2018</v>
      </c>
      <c r="T8228" t="str">
        <f>TEXT(Table3[[#This Row],[Order Date]],"yyyy-mm")</f>
        <v>2018-11</v>
      </c>
    </row>
    <row r="8229" spans="1:20"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YEAR(Table3[[#This Row],[Order Date]])</f>
        <v>2017</v>
      </c>
      <c r="T8229" t="str">
        <f>TEXT(Table3[[#This Row],[Order Date]],"yyyy-mm")</f>
        <v>2017-04</v>
      </c>
    </row>
    <row r="8230" spans="1:20"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YEAR(Table3[[#This Row],[Order Date]])</f>
        <v>2017</v>
      </c>
      <c r="T8230" t="str">
        <f>TEXT(Table3[[#This Row],[Order Date]],"yyyy-mm")</f>
        <v>2017-04</v>
      </c>
    </row>
    <row r="8231" spans="1:20"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YEAR(Table3[[#This Row],[Order Date]])</f>
        <v>2017</v>
      </c>
      <c r="T8231" t="str">
        <f>TEXT(Table3[[#This Row],[Order Date]],"yyyy-mm")</f>
        <v>2017-04</v>
      </c>
    </row>
    <row r="8232" spans="1:20"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YEAR(Table3[[#This Row],[Order Date]])</f>
        <v>2017</v>
      </c>
      <c r="T8232" t="str">
        <f>TEXT(Table3[[#This Row],[Order Date]],"yyyy-mm")</f>
        <v>2017-06</v>
      </c>
    </row>
    <row r="8233" spans="1:20"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YEAR(Table3[[#This Row],[Order Date]])</f>
        <v>2017</v>
      </c>
      <c r="T8233" t="str">
        <f>TEXT(Table3[[#This Row],[Order Date]],"yyyy-mm")</f>
        <v>2017-06</v>
      </c>
    </row>
    <row r="8234" spans="1:20"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YEAR(Table3[[#This Row],[Order Date]])</f>
        <v>2015</v>
      </c>
      <c r="T8234" t="str">
        <f>TEXT(Table3[[#This Row],[Order Date]],"yyyy-mm")</f>
        <v>2015-09</v>
      </c>
    </row>
    <row r="8235" spans="1:20"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YEAR(Table3[[#This Row],[Order Date]])</f>
        <v>2015</v>
      </c>
      <c r="T8235" t="str">
        <f>TEXT(Table3[[#This Row],[Order Date]],"yyyy-mm")</f>
        <v>2015-09</v>
      </c>
    </row>
    <row r="8236" spans="1:20"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YEAR(Table3[[#This Row],[Order Date]])</f>
        <v>2018</v>
      </c>
      <c r="T8236" t="str">
        <f>TEXT(Table3[[#This Row],[Order Date]],"yyyy-mm")</f>
        <v>2018-05</v>
      </c>
    </row>
    <row r="8237" spans="1:20"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YEAR(Table3[[#This Row],[Order Date]])</f>
        <v>2018</v>
      </c>
      <c r="T8237" t="str">
        <f>TEXT(Table3[[#This Row],[Order Date]],"yyyy-mm")</f>
        <v>2018-05</v>
      </c>
    </row>
    <row r="8238" spans="1:20"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YEAR(Table3[[#This Row],[Order Date]])</f>
        <v>2018</v>
      </c>
      <c r="T8238" t="str">
        <f>TEXT(Table3[[#This Row],[Order Date]],"yyyy-mm")</f>
        <v>2018-05</v>
      </c>
    </row>
    <row r="8239" spans="1:20"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YEAR(Table3[[#This Row],[Order Date]])</f>
        <v>2018</v>
      </c>
      <c r="T8239" t="str">
        <f>TEXT(Table3[[#This Row],[Order Date]],"yyyy-mm")</f>
        <v>2018-10</v>
      </c>
    </row>
    <row r="8240" spans="1:20"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YEAR(Table3[[#This Row],[Order Date]])</f>
        <v>2018</v>
      </c>
      <c r="T8240" t="str">
        <f>TEXT(Table3[[#This Row],[Order Date]],"yyyy-mm")</f>
        <v>2018-10</v>
      </c>
    </row>
    <row r="8241" spans="1:20"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YEAR(Table3[[#This Row],[Order Date]])</f>
        <v>2018</v>
      </c>
      <c r="T8241" t="str">
        <f>TEXT(Table3[[#This Row],[Order Date]],"yyyy-mm")</f>
        <v>2018-10</v>
      </c>
    </row>
    <row r="8242" spans="1:20"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YEAR(Table3[[#This Row],[Order Date]])</f>
        <v>2018</v>
      </c>
      <c r="T8242" t="str">
        <f>TEXT(Table3[[#This Row],[Order Date]],"yyyy-mm")</f>
        <v>2018-10</v>
      </c>
    </row>
    <row r="8243" spans="1:20"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YEAR(Table3[[#This Row],[Order Date]])</f>
        <v>2015</v>
      </c>
      <c r="T8243" t="str">
        <f>TEXT(Table3[[#This Row],[Order Date]],"yyyy-mm")</f>
        <v>2015-09</v>
      </c>
    </row>
    <row r="8244" spans="1:20"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YEAR(Table3[[#This Row],[Order Date]])</f>
        <v>2015</v>
      </c>
      <c r="T8244" t="str">
        <f>TEXT(Table3[[#This Row],[Order Date]],"yyyy-mm")</f>
        <v>2015-09</v>
      </c>
    </row>
    <row r="8245" spans="1:20"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YEAR(Table3[[#This Row],[Order Date]])</f>
        <v>2015</v>
      </c>
      <c r="T8245" t="str">
        <f>TEXT(Table3[[#This Row],[Order Date]],"yyyy-mm")</f>
        <v>2015-08</v>
      </c>
    </row>
    <row r="8246" spans="1:20"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YEAR(Table3[[#This Row],[Order Date]])</f>
        <v>2015</v>
      </c>
      <c r="T8246" t="str">
        <f>TEXT(Table3[[#This Row],[Order Date]],"yyyy-mm")</f>
        <v>2015-08</v>
      </c>
    </row>
    <row r="8247" spans="1:20"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YEAR(Table3[[#This Row],[Order Date]])</f>
        <v>2015</v>
      </c>
      <c r="T8247" t="str">
        <f>TEXT(Table3[[#This Row],[Order Date]],"yyyy-mm")</f>
        <v>2015-08</v>
      </c>
    </row>
    <row r="8248" spans="1:20"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YEAR(Table3[[#This Row],[Order Date]])</f>
        <v>2016</v>
      </c>
      <c r="T8248" t="str">
        <f>TEXT(Table3[[#This Row],[Order Date]],"yyyy-mm")</f>
        <v>2016-05</v>
      </c>
    </row>
    <row r="8249" spans="1:20"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YEAR(Table3[[#This Row],[Order Date]])</f>
        <v>2016</v>
      </c>
      <c r="T8249" t="str">
        <f>TEXT(Table3[[#This Row],[Order Date]],"yyyy-mm")</f>
        <v>2016-05</v>
      </c>
    </row>
    <row r="8250" spans="1:20"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YEAR(Table3[[#This Row],[Order Date]])</f>
        <v>2017</v>
      </c>
      <c r="T8250" t="str">
        <f>TEXT(Table3[[#This Row],[Order Date]],"yyyy-mm")</f>
        <v>2017-05</v>
      </c>
    </row>
    <row r="8251" spans="1:20"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YEAR(Table3[[#This Row],[Order Date]])</f>
        <v>2016</v>
      </c>
      <c r="T8251" t="str">
        <f>TEXT(Table3[[#This Row],[Order Date]],"yyyy-mm")</f>
        <v>2016-03</v>
      </c>
    </row>
    <row r="8252" spans="1:20"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YEAR(Table3[[#This Row],[Order Date]])</f>
        <v>2016</v>
      </c>
      <c r="T8252" t="str">
        <f>TEXT(Table3[[#This Row],[Order Date]],"yyyy-mm")</f>
        <v>2016-03</v>
      </c>
    </row>
    <row r="8253" spans="1:20"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YEAR(Table3[[#This Row],[Order Date]])</f>
        <v>2016</v>
      </c>
      <c r="T8253" t="str">
        <f>TEXT(Table3[[#This Row],[Order Date]],"yyyy-mm")</f>
        <v>2016-03</v>
      </c>
    </row>
    <row r="8254" spans="1:20"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YEAR(Table3[[#This Row],[Order Date]])</f>
        <v>2016</v>
      </c>
      <c r="T8254" t="str">
        <f>TEXT(Table3[[#This Row],[Order Date]],"yyyy-mm")</f>
        <v>2016-03</v>
      </c>
    </row>
    <row r="8255" spans="1:20"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YEAR(Table3[[#This Row],[Order Date]])</f>
        <v>2018</v>
      </c>
      <c r="T8255" t="str">
        <f>TEXT(Table3[[#This Row],[Order Date]],"yyyy-mm")</f>
        <v>2018-08</v>
      </c>
    </row>
    <row r="8256" spans="1:20"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YEAR(Table3[[#This Row],[Order Date]])</f>
        <v>2018</v>
      </c>
      <c r="T8256" t="str">
        <f>TEXT(Table3[[#This Row],[Order Date]],"yyyy-mm")</f>
        <v>2018-08</v>
      </c>
    </row>
    <row r="8257" spans="1:20"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YEAR(Table3[[#This Row],[Order Date]])</f>
        <v>2018</v>
      </c>
      <c r="T8257" t="str">
        <f>TEXT(Table3[[#This Row],[Order Date]],"yyyy-mm")</f>
        <v>2018-08</v>
      </c>
    </row>
    <row r="8258" spans="1:20"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YEAR(Table3[[#This Row],[Order Date]])</f>
        <v>2018</v>
      </c>
      <c r="T8258" t="str">
        <f>TEXT(Table3[[#This Row],[Order Date]],"yyyy-mm")</f>
        <v>2018-08</v>
      </c>
    </row>
    <row r="8259" spans="1:20"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YEAR(Table3[[#This Row],[Order Date]])</f>
        <v>2018</v>
      </c>
      <c r="T8259" t="str">
        <f>TEXT(Table3[[#This Row],[Order Date]],"yyyy-mm")</f>
        <v>2018-08</v>
      </c>
    </row>
    <row r="8260" spans="1:20"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YEAR(Table3[[#This Row],[Order Date]])</f>
        <v>2018</v>
      </c>
      <c r="T8260" t="str">
        <f>TEXT(Table3[[#This Row],[Order Date]],"yyyy-mm")</f>
        <v>2018-08</v>
      </c>
    </row>
    <row r="8261" spans="1:20"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YEAR(Table3[[#This Row],[Order Date]])</f>
        <v>2017</v>
      </c>
      <c r="T8261" t="str">
        <f>TEXT(Table3[[#This Row],[Order Date]],"yyyy-mm")</f>
        <v>2017-06</v>
      </c>
    </row>
    <row r="8262" spans="1:20"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YEAR(Table3[[#This Row],[Order Date]])</f>
        <v>2017</v>
      </c>
      <c r="T8262" t="str">
        <f>TEXT(Table3[[#This Row],[Order Date]],"yyyy-mm")</f>
        <v>2017-06</v>
      </c>
    </row>
    <row r="8263" spans="1:20"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YEAR(Table3[[#This Row],[Order Date]])</f>
        <v>2017</v>
      </c>
      <c r="T8263" t="str">
        <f>TEXT(Table3[[#This Row],[Order Date]],"yyyy-mm")</f>
        <v>2017-06</v>
      </c>
    </row>
    <row r="8264" spans="1:20"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YEAR(Table3[[#This Row],[Order Date]])</f>
        <v>2017</v>
      </c>
      <c r="T8264" t="str">
        <f>TEXT(Table3[[#This Row],[Order Date]],"yyyy-mm")</f>
        <v>2017-12</v>
      </c>
    </row>
    <row r="8265" spans="1:20"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YEAR(Table3[[#This Row],[Order Date]])</f>
        <v>2016</v>
      </c>
      <c r="T8265" t="str">
        <f>TEXT(Table3[[#This Row],[Order Date]],"yyyy-mm")</f>
        <v>2016-09</v>
      </c>
    </row>
    <row r="8266" spans="1:20"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YEAR(Table3[[#This Row],[Order Date]])</f>
        <v>2015</v>
      </c>
      <c r="T8266" t="str">
        <f>TEXT(Table3[[#This Row],[Order Date]],"yyyy-mm")</f>
        <v>2015-12</v>
      </c>
    </row>
    <row r="8267" spans="1:20"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YEAR(Table3[[#This Row],[Order Date]])</f>
        <v>2015</v>
      </c>
      <c r="T8267" t="str">
        <f>TEXT(Table3[[#This Row],[Order Date]],"yyyy-mm")</f>
        <v>2015-12</v>
      </c>
    </row>
    <row r="8268" spans="1:20"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YEAR(Table3[[#This Row],[Order Date]])</f>
        <v>2015</v>
      </c>
      <c r="T8268" t="str">
        <f>TEXT(Table3[[#This Row],[Order Date]],"yyyy-mm")</f>
        <v>2015-04</v>
      </c>
    </row>
    <row r="8269" spans="1:20"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YEAR(Table3[[#This Row],[Order Date]])</f>
        <v>2018</v>
      </c>
      <c r="T8269" t="str">
        <f>TEXT(Table3[[#This Row],[Order Date]],"yyyy-mm")</f>
        <v>2018-01</v>
      </c>
    </row>
    <row r="8270" spans="1:20"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YEAR(Table3[[#This Row],[Order Date]])</f>
        <v>2018</v>
      </c>
      <c r="T8270" t="str">
        <f>TEXT(Table3[[#This Row],[Order Date]],"yyyy-mm")</f>
        <v>2018-01</v>
      </c>
    </row>
    <row r="8271" spans="1:20"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YEAR(Table3[[#This Row],[Order Date]])</f>
        <v>2018</v>
      </c>
      <c r="T8271" t="str">
        <f>TEXT(Table3[[#This Row],[Order Date]],"yyyy-mm")</f>
        <v>2018-01</v>
      </c>
    </row>
    <row r="8272" spans="1:20"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YEAR(Table3[[#This Row],[Order Date]])</f>
        <v>2018</v>
      </c>
      <c r="T8272" t="str">
        <f>TEXT(Table3[[#This Row],[Order Date]],"yyyy-mm")</f>
        <v>2018-01</v>
      </c>
    </row>
    <row r="8273" spans="1:20"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YEAR(Table3[[#This Row],[Order Date]])</f>
        <v>2017</v>
      </c>
      <c r="T8273" t="str">
        <f>TEXT(Table3[[#This Row],[Order Date]],"yyyy-mm")</f>
        <v>2017-12</v>
      </c>
    </row>
    <row r="8274" spans="1:20"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YEAR(Table3[[#This Row],[Order Date]])</f>
        <v>2017</v>
      </c>
      <c r="T8274" t="str">
        <f>TEXT(Table3[[#This Row],[Order Date]],"yyyy-mm")</f>
        <v>2017-10</v>
      </c>
    </row>
    <row r="8275" spans="1:20"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YEAR(Table3[[#This Row],[Order Date]])</f>
        <v>2016</v>
      </c>
      <c r="T8275" t="str">
        <f>TEXT(Table3[[#This Row],[Order Date]],"yyyy-mm")</f>
        <v>2016-06</v>
      </c>
    </row>
    <row r="8276" spans="1:20"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YEAR(Table3[[#This Row],[Order Date]])</f>
        <v>2018</v>
      </c>
      <c r="T8276" t="str">
        <f>TEXT(Table3[[#This Row],[Order Date]],"yyyy-mm")</f>
        <v>2018-06</v>
      </c>
    </row>
    <row r="8277" spans="1:20"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YEAR(Table3[[#This Row],[Order Date]])</f>
        <v>2016</v>
      </c>
      <c r="T8277" t="str">
        <f>TEXT(Table3[[#This Row],[Order Date]],"yyyy-mm")</f>
        <v>2016-06</v>
      </c>
    </row>
    <row r="8278" spans="1:20"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YEAR(Table3[[#This Row],[Order Date]])</f>
        <v>2017</v>
      </c>
      <c r="T8278" t="str">
        <f>TEXT(Table3[[#This Row],[Order Date]],"yyyy-mm")</f>
        <v>2017-02</v>
      </c>
    </row>
    <row r="8279" spans="1:20"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YEAR(Table3[[#This Row],[Order Date]])</f>
        <v>2017</v>
      </c>
      <c r="T8279" t="str">
        <f>TEXT(Table3[[#This Row],[Order Date]],"yyyy-mm")</f>
        <v>2017-02</v>
      </c>
    </row>
    <row r="8280" spans="1:20"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YEAR(Table3[[#This Row],[Order Date]])</f>
        <v>2017</v>
      </c>
      <c r="T8280" t="str">
        <f>TEXT(Table3[[#This Row],[Order Date]],"yyyy-mm")</f>
        <v>2017-02</v>
      </c>
    </row>
    <row r="8281" spans="1:20"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YEAR(Table3[[#This Row],[Order Date]])</f>
        <v>2018</v>
      </c>
      <c r="T8281" t="str">
        <f>TEXT(Table3[[#This Row],[Order Date]],"yyyy-mm")</f>
        <v>2018-04</v>
      </c>
    </row>
    <row r="8282" spans="1:20"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YEAR(Table3[[#This Row],[Order Date]])</f>
        <v>2018</v>
      </c>
      <c r="T8282" t="str">
        <f>TEXT(Table3[[#This Row],[Order Date]],"yyyy-mm")</f>
        <v>2018-05</v>
      </c>
    </row>
    <row r="8283" spans="1:20"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YEAR(Table3[[#This Row],[Order Date]])</f>
        <v>2018</v>
      </c>
      <c r="T8283" t="str">
        <f>TEXT(Table3[[#This Row],[Order Date]],"yyyy-mm")</f>
        <v>2018-05</v>
      </c>
    </row>
    <row r="8284" spans="1:20"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YEAR(Table3[[#This Row],[Order Date]])</f>
        <v>2016</v>
      </c>
      <c r="T8284" t="str">
        <f>TEXT(Table3[[#This Row],[Order Date]],"yyyy-mm")</f>
        <v>2016-12</v>
      </c>
    </row>
    <row r="8285" spans="1:20"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YEAR(Table3[[#This Row],[Order Date]])</f>
        <v>2016</v>
      </c>
      <c r="T8285" t="str">
        <f>TEXT(Table3[[#This Row],[Order Date]],"yyyy-mm")</f>
        <v>2016-12</v>
      </c>
    </row>
    <row r="8286" spans="1:20"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YEAR(Table3[[#This Row],[Order Date]])</f>
        <v>2016</v>
      </c>
      <c r="T8286" t="str">
        <f>TEXT(Table3[[#This Row],[Order Date]],"yyyy-mm")</f>
        <v>2016-12</v>
      </c>
    </row>
    <row r="8287" spans="1:20"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YEAR(Table3[[#This Row],[Order Date]])</f>
        <v>2016</v>
      </c>
      <c r="T8287" t="str">
        <f>TEXT(Table3[[#This Row],[Order Date]],"yyyy-mm")</f>
        <v>2016-12</v>
      </c>
    </row>
    <row r="8288" spans="1:20"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YEAR(Table3[[#This Row],[Order Date]])</f>
        <v>2015</v>
      </c>
      <c r="T8288" t="str">
        <f>TEXT(Table3[[#This Row],[Order Date]],"yyyy-mm")</f>
        <v>2015-08</v>
      </c>
    </row>
    <row r="8289" spans="1:20"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YEAR(Table3[[#This Row],[Order Date]])</f>
        <v>2015</v>
      </c>
      <c r="T8289" t="str">
        <f>TEXT(Table3[[#This Row],[Order Date]],"yyyy-mm")</f>
        <v>2015-08</v>
      </c>
    </row>
    <row r="8290" spans="1:20"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YEAR(Table3[[#This Row],[Order Date]])</f>
        <v>2015</v>
      </c>
      <c r="T8290" t="str">
        <f>TEXT(Table3[[#This Row],[Order Date]],"yyyy-mm")</f>
        <v>2015-08</v>
      </c>
    </row>
    <row r="8291" spans="1:20"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YEAR(Table3[[#This Row],[Order Date]])</f>
        <v>2015</v>
      </c>
      <c r="T8291" t="str">
        <f>TEXT(Table3[[#This Row],[Order Date]],"yyyy-mm")</f>
        <v>2015-08</v>
      </c>
    </row>
    <row r="8292" spans="1:20"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YEAR(Table3[[#This Row],[Order Date]])</f>
        <v>2015</v>
      </c>
      <c r="T8292" t="str">
        <f>TEXT(Table3[[#This Row],[Order Date]],"yyyy-mm")</f>
        <v>2015-08</v>
      </c>
    </row>
    <row r="8293" spans="1:20"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YEAR(Table3[[#This Row],[Order Date]])</f>
        <v>2015</v>
      </c>
      <c r="T8293" t="str">
        <f>TEXT(Table3[[#This Row],[Order Date]],"yyyy-mm")</f>
        <v>2015-08</v>
      </c>
    </row>
    <row r="8294" spans="1:20"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YEAR(Table3[[#This Row],[Order Date]])</f>
        <v>2016</v>
      </c>
      <c r="T8294" t="str">
        <f>TEXT(Table3[[#This Row],[Order Date]],"yyyy-mm")</f>
        <v>2016-12</v>
      </c>
    </row>
    <row r="8295" spans="1:20"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YEAR(Table3[[#This Row],[Order Date]])</f>
        <v>2018</v>
      </c>
      <c r="T8295" t="str">
        <f>TEXT(Table3[[#This Row],[Order Date]],"yyyy-mm")</f>
        <v>2018-11</v>
      </c>
    </row>
    <row r="8296" spans="1:20"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YEAR(Table3[[#This Row],[Order Date]])</f>
        <v>2018</v>
      </c>
      <c r="T8296" t="str">
        <f>TEXT(Table3[[#This Row],[Order Date]],"yyyy-mm")</f>
        <v>2018-03</v>
      </c>
    </row>
    <row r="8297" spans="1:20"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YEAR(Table3[[#This Row],[Order Date]])</f>
        <v>2017</v>
      </c>
      <c r="T8297" t="str">
        <f>TEXT(Table3[[#This Row],[Order Date]],"yyyy-mm")</f>
        <v>2017-05</v>
      </c>
    </row>
    <row r="8298" spans="1:20"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YEAR(Table3[[#This Row],[Order Date]])</f>
        <v>2017</v>
      </c>
      <c r="T8298" t="str">
        <f>TEXT(Table3[[#This Row],[Order Date]],"yyyy-mm")</f>
        <v>2017-05</v>
      </c>
    </row>
    <row r="8299" spans="1:20"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YEAR(Table3[[#This Row],[Order Date]])</f>
        <v>2016</v>
      </c>
      <c r="T8299" t="str">
        <f>TEXT(Table3[[#This Row],[Order Date]],"yyyy-mm")</f>
        <v>2016-07</v>
      </c>
    </row>
    <row r="8300" spans="1:20"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YEAR(Table3[[#This Row],[Order Date]])</f>
        <v>2016</v>
      </c>
      <c r="T8300" t="str">
        <f>TEXT(Table3[[#This Row],[Order Date]],"yyyy-mm")</f>
        <v>2016-07</v>
      </c>
    </row>
    <row r="8301" spans="1:20"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YEAR(Table3[[#This Row],[Order Date]])</f>
        <v>2015</v>
      </c>
      <c r="T8301" t="str">
        <f>TEXT(Table3[[#This Row],[Order Date]],"yyyy-mm")</f>
        <v>2015-03</v>
      </c>
    </row>
    <row r="8302" spans="1:20"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YEAR(Table3[[#This Row],[Order Date]])</f>
        <v>2016</v>
      </c>
      <c r="T8302" t="str">
        <f>TEXT(Table3[[#This Row],[Order Date]],"yyyy-mm")</f>
        <v>2016-04</v>
      </c>
    </row>
    <row r="8303" spans="1:20"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YEAR(Table3[[#This Row],[Order Date]])</f>
        <v>2018</v>
      </c>
      <c r="T8303" t="str">
        <f>TEXT(Table3[[#This Row],[Order Date]],"yyyy-mm")</f>
        <v>2018-07</v>
      </c>
    </row>
    <row r="8304" spans="1:20"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YEAR(Table3[[#This Row],[Order Date]])</f>
        <v>2018</v>
      </c>
      <c r="T8304" t="str">
        <f>TEXT(Table3[[#This Row],[Order Date]],"yyyy-mm")</f>
        <v>2018-07</v>
      </c>
    </row>
    <row r="8305" spans="1:20"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YEAR(Table3[[#This Row],[Order Date]])</f>
        <v>2015</v>
      </c>
      <c r="T8305" t="str">
        <f>TEXT(Table3[[#This Row],[Order Date]],"yyyy-mm")</f>
        <v>2015-10</v>
      </c>
    </row>
    <row r="8306" spans="1:20"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YEAR(Table3[[#This Row],[Order Date]])</f>
        <v>2018</v>
      </c>
      <c r="T8306" t="str">
        <f>TEXT(Table3[[#This Row],[Order Date]],"yyyy-mm")</f>
        <v>2018-11</v>
      </c>
    </row>
    <row r="8307" spans="1:20"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YEAR(Table3[[#This Row],[Order Date]])</f>
        <v>2017</v>
      </c>
      <c r="T8307" t="str">
        <f>TEXT(Table3[[#This Row],[Order Date]],"yyyy-mm")</f>
        <v>2017-08</v>
      </c>
    </row>
    <row r="8308" spans="1:20"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YEAR(Table3[[#This Row],[Order Date]])</f>
        <v>2017</v>
      </c>
      <c r="T8308" t="str">
        <f>TEXT(Table3[[#This Row],[Order Date]],"yyyy-mm")</f>
        <v>2017-08</v>
      </c>
    </row>
    <row r="8309" spans="1:20"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YEAR(Table3[[#This Row],[Order Date]])</f>
        <v>2017</v>
      </c>
      <c r="T8309" t="str">
        <f>TEXT(Table3[[#This Row],[Order Date]],"yyyy-mm")</f>
        <v>2017-08</v>
      </c>
    </row>
    <row r="8310" spans="1:20"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YEAR(Table3[[#This Row],[Order Date]])</f>
        <v>2017</v>
      </c>
      <c r="T8310" t="str">
        <f>TEXT(Table3[[#This Row],[Order Date]],"yyyy-mm")</f>
        <v>2017-07</v>
      </c>
    </row>
    <row r="8311" spans="1:20"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YEAR(Table3[[#This Row],[Order Date]])</f>
        <v>2015</v>
      </c>
      <c r="T8311" t="str">
        <f>TEXT(Table3[[#This Row],[Order Date]],"yyyy-mm")</f>
        <v>2015-03</v>
      </c>
    </row>
    <row r="8312" spans="1:20"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YEAR(Table3[[#This Row],[Order Date]])</f>
        <v>2015</v>
      </c>
      <c r="T8312" t="str">
        <f>TEXT(Table3[[#This Row],[Order Date]],"yyyy-mm")</f>
        <v>2015-03</v>
      </c>
    </row>
    <row r="8313" spans="1:20"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YEAR(Table3[[#This Row],[Order Date]])</f>
        <v>2018</v>
      </c>
      <c r="T8313" t="str">
        <f>TEXT(Table3[[#This Row],[Order Date]],"yyyy-mm")</f>
        <v>2018-01</v>
      </c>
    </row>
    <row r="8314" spans="1:20"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YEAR(Table3[[#This Row],[Order Date]])</f>
        <v>2018</v>
      </c>
      <c r="T8314" t="str">
        <f>TEXT(Table3[[#This Row],[Order Date]],"yyyy-mm")</f>
        <v>2018-01</v>
      </c>
    </row>
    <row r="8315" spans="1:20"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YEAR(Table3[[#This Row],[Order Date]])</f>
        <v>2015</v>
      </c>
      <c r="T8315" t="str">
        <f>TEXT(Table3[[#This Row],[Order Date]],"yyyy-mm")</f>
        <v>2015-07</v>
      </c>
    </row>
    <row r="8316" spans="1:20"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YEAR(Table3[[#This Row],[Order Date]])</f>
        <v>2015</v>
      </c>
      <c r="T8316" t="str">
        <f>TEXT(Table3[[#This Row],[Order Date]],"yyyy-mm")</f>
        <v>2015-07</v>
      </c>
    </row>
    <row r="8317" spans="1:20"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YEAR(Table3[[#This Row],[Order Date]])</f>
        <v>2015</v>
      </c>
      <c r="T8317" t="str">
        <f>TEXT(Table3[[#This Row],[Order Date]],"yyyy-mm")</f>
        <v>2015-07</v>
      </c>
    </row>
    <row r="8318" spans="1:20"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YEAR(Table3[[#This Row],[Order Date]])</f>
        <v>2015</v>
      </c>
      <c r="T8318" t="str">
        <f>TEXT(Table3[[#This Row],[Order Date]],"yyyy-mm")</f>
        <v>2015-07</v>
      </c>
    </row>
    <row r="8319" spans="1:20"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YEAR(Table3[[#This Row],[Order Date]])</f>
        <v>2018</v>
      </c>
      <c r="T8319" t="str">
        <f>TEXT(Table3[[#This Row],[Order Date]],"yyyy-mm")</f>
        <v>2018-04</v>
      </c>
    </row>
    <row r="8320" spans="1:20"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YEAR(Table3[[#This Row],[Order Date]])</f>
        <v>2018</v>
      </c>
      <c r="T8320" t="str">
        <f>TEXT(Table3[[#This Row],[Order Date]],"yyyy-mm")</f>
        <v>2018-04</v>
      </c>
    </row>
    <row r="8321" spans="1:20"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YEAR(Table3[[#This Row],[Order Date]])</f>
        <v>2018</v>
      </c>
      <c r="T8321" t="str">
        <f>TEXT(Table3[[#This Row],[Order Date]],"yyyy-mm")</f>
        <v>2018-11</v>
      </c>
    </row>
    <row r="8322" spans="1:20"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YEAR(Table3[[#This Row],[Order Date]])</f>
        <v>2016</v>
      </c>
      <c r="T8322" t="str">
        <f>TEXT(Table3[[#This Row],[Order Date]],"yyyy-mm")</f>
        <v>2016-12</v>
      </c>
    </row>
    <row r="8323" spans="1:20"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YEAR(Table3[[#This Row],[Order Date]])</f>
        <v>2017</v>
      </c>
      <c r="T8323" t="str">
        <f>TEXT(Table3[[#This Row],[Order Date]],"yyyy-mm")</f>
        <v>2017-09</v>
      </c>
    </row>
    <row r="8324" spans="1:20"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YEAR(Table3[[#This Row],[Order Date]])</f>
        <v>2017</v>
      </c>
      <c r="T8324" t="str">
        <f>TEXT(Table3[[#This Row],[Order Date]],"yyyy-mm")</f>
        <v>2017-11</v>
      </c>
    </row>
    <row r="8325" spans="1:20"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YEAR(Table3[[#This Row],[Order Date]])</f>
        <v>2017</v>
      </c>
      <c r="T8325" t="str">
        <f>TEXT(Table3[[#This Row],[Order Date]],"yyyy-mm")</f>
        <v>2017-11</v>
      </c>
    </row>
    <row r="8326" spans="1:20"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YEAR(Table3[[#This Row],[Order Date]])</f>
        <v>2018</v>
      </c>
      <c r="T8326" t="str">
        <f>TEXT(Table3[[#This Row],[Order Date]],"yyyy-mm")</f>
        <v>2018-09</v>
      </c>
    </row>
    <row r="8327" spans="1:20"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YEAR(Table3[[#This Row],[Order Date]])</f>
        <v>2018</v>
      </c>
      <c r="T8327" t="str">
        <f>TEXT(Table3[[#This Row],[Order Date]],"yyyy-mm")</f>
        <v>2018-09</v>
      </c>
    </row>
    <row r="8328" spans="1:20"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YEAR(Table3[[#This Row],[Order Date]])</f>
        <v>2018</v>
      </c>
      <c r="T8328" t="str">
        <f>TEXT(Table3[[#This Row],[Order Date]],"yyyy-mm")</f>
        <v>2018-07</v>
      </c>
    </row>
    <row r="8329" spans="1:20"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YEAR(Table3[[#This Row],[Order Date]])</f>
        <v>2018</v>
      </c>
      <c r="T8329" t="str">
        <f>TEXT(Table3[[#This Row],[Order Date]],"yyyy-mm")</f>
        <v>2018-07</v>
      </c>
    </row>
    <row r="8330" spans="1:20"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YEAR(Table3[[#This Row],[Order Date]])</f>
        <v>2018</v>
      </c>
      <c r="T8330" t="str">
        <f>TEXT(Table3[[#This Row],[Order Date]],"yyyy-mm")</f>
        <v>2018-10</v>
      </c>
    </row>
    <row r="8331" spans="1:20"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YEAR(Table3[[#This Row],[Order Date]])</f>
        <v>2018</v>
      </c>
      <c r="T8331" t="str">
        <f>TEXT(Table3[[#This Row],[Order Date]],"yyyy-mm")</f>
        <v>2018-10</v>
      </c>
    </row>
    <row r="8332" spans="1:20"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YEAR(Table3[[#This Row],[Order Date]])</f>
        <v>2018</v>
      </c>
      <c r="T8332" t="str">
        <f>TEXT(Table3[[#This Row],[Order Date]],"yyyy-mm")</f>
        <v>2018-11</v>
      </c>
    </row>
    <row r="8333" spans="1:20"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YEAR(Table3[[#This Row],[Order Date]])</f>
        <v>2017</v>
      </c>
      <c r="T8333" t="str">
        <f>TEXT(Table3[[#This Row],[Order Date]],"yyyy-mm")</f>
        <v>2017-03</v>
      </c>
    </row>
    <row r="8334" spans="1:20"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YEAR(Table3[[#This Row],[Order Date]])</f>
        <v>2017</v>
      </c>
      <c r="T8334" t="str">
        <f>TEXT(Table3[[#This Row],[Order Date]],"yyyy-mm")</f>
        <v>2017-03</v>
      </c>
    </row>
    <row r="8335" spans="1:20"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YEAR(Table3[[#This Row],[Order Date]])</f>
        <v>2017</v>
      </c>
      <c r="T8335" t="str">
        <f>TEXT(Table3[[#This Row],[Order Date]],"yyyy-mm")</f>
        <v>2017-03</v>
      </c>
    </row>
    <row r="8336" spans="1:20"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YEAR(Table3[[#This Row],[Order Date]])</f>
        <v>2017</v>
      </c>
      <c r="T8336" t="str">
        <f>TEXT(Table3[[#This Row],[Order Date]],"yyyy-mm")</f>
        <v>2017-03</v>
      </c>
    </row>
    <row r="8337" spans="1:20"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YEAR(Table3[[#This Row],[Order Date]])</f>
        <v>2018</v>
      </c>
      <c r="T8337" t="str">
        <f>TEXT(Table3[[#This Row],[Order Date]],"yyyy-mm")</f>
        <v>2018-05</v>
      </c>
    </row>
    <row r="8338" spans="1:20"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YEAR(Table3[[#This Row],[Order Date]])</f>
        <v>2017</v>
      </c>
      <c r="T8338" t="str">
        <f>TEXT(Table3[[#This Row],[Order Date]],"yyyy-mm")</f>
        <v>2017-07</v>
      </c>
    </row>
    <row r="8339" spans="1:20"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YEAR(Table3[[#This Row],[Order Date]])</f>
        <v>2015</v>
      </c>
      <c r="T8339" t="str">
        <f>TEXT(Table3[[#This Row],[Order Date]],"yyyy-mm")</f>
        <v>2015-12</v>
      </c>
    </row>
    <row r="8340" spans="1:20"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YEAR(Table3[[#This Row],[Order Date]])</f>
        <v>2015</v>
      </c>
      <c r="T8340" t="str">
        <f>TEXT(Table3[[#This Row],[Order Date]],"yyyy-mm")</f>
        <v>2015-12</v>
      </c>
    </row>
    <row r="8341" spans="1:20"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YEAR(Table3[[#This Row],[Order Date]])</f>
        <v>2018</v>
      </c>
      <c r="T8341" t="str">
        <f>TEXT(Table3[[#This Row],[Order Date]],"yyyy-mm")</f>
        <v>2018-04</v>
      </c>
    </row>
    <row r="8342" spans="1:20"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YEAR(Table3[[#This Row],[Order Date]])</f>
        <v>2015</v>
      </c>
      <c r="T8342" t="str">
        <f>TEXT(Table3[[#This Row],[Order Date]],"yyyy-mm")</f>
        <v>2015-11</v>
      </c>
    </row>
    <row r="8343" spans="1:20"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YEAR(Table3[[#This Row],[Order Date]])</f>
        <v>2018</v>
      </c>
      <c r="T8343" t="str">
        <f>TEXT(Table3[[#This Row],[Order Date]],"yyyy-mm")</f>
        <v>2018-06</v>
      </c>
    </row>
    <row r="8344" spans="1:20"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YEAR(Table3[[#This Row],[Order Date]])</f>
        <v>2017</v>
      </c>
      <c r="T8344" t="str">
        <f>TEXT(Table3[[#This Row],[Order Date]],"yyyy-mm")</f>
        <v>2017-11</v>
      </c>
    </row>
    <row r="8345" spans="1:20"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YEAR(Table3[[#This Row],[Order Date]])</f>
        <v>2015</v>
      </c>
      <c r="T8345" t="str">
        <f>TEXT(Table3[[#This Row],[Order Date]],"yyyy-mm")</f>
        <v>2015-03</v>
      </c>
    </row>
    <row r="8346" spans="1:20"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YEAR(Table3[[#This Row],[Order Date]])</f>
        <v>2015</v>
      </c>
      <c r="T8346" t="str">
        <f>TEXT(Table3[[#This Row],[Order Date]],"yyyy-mm")</f>
        <v>2015-03</v>
      </c>
    </row>
    <row r="8347" spans="1:20"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YEAR(Table3[[#This Row],[Order Date]])</f>
        <v>2015</v>
      </c>
      <c r="T8347" t="str">
        <f>TEXT(Table3[[#This Row],[Order Date]],"yyyy-mm")</f>
        <v>2015-03</v>
      </c>
    </row>
    <row r="8348" spans="1:20"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YEAR(Table3[[#This Row],[Order Date]])</f>
        <v>2016</v>
      </c>
      <c r="T8348" t="str">
        <f>TEXT(Table3[[#This Row],[Order Date]],"yyyy-mm")</f>
        <v>2016-04</v>
      </c>
    </row>
    <row r="8349" spans="1:20"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YEAR(Table3[[#This Row],[Order Date]])</f>
        <v>2016</v>
      </c>
      <c r="T8349" t="str">
        <f>TEXT(Table3[[#This Row],[Order Date]],"yyyy-mm")</f>
        <v>2016-04</v>
      </c>
    </row>
    <row r="8350" spans="1:20"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YEAR(Table3[[#This Row],[Order Date]])</f>
        <v>2016</v>
      </c>
      <c r="T8350" t="str">
        <f>TEXT(Table3[[#This Row],[Order Date]],"yyyy-mm")</f>
        <v>2016-04</v>
      </c>
    </row>
    <row r="8351" spans="1:20"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YEAR(Table3[[#This Row],[Order Date]])</f>
        <v>2016</v>
      </c>
      <c r="T8351" t="str">
        <f>TEXT(Table3[[#This Row],[Order Date]],"yyyy-mm")</f>
        <v>2016-04</v>
      </c>
    </row>
    <row r="8352" spans="1:20"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YEAR(Table3[[#This Row],[Order Date]])</f>
        <v>2016</v>
      </c>
      <c r="T8352" t="str">
        <f>TEXT(Table3[[#This Row],[Order Date]],"yyyy-mm")</f>
        <v>2016-04</v>
      </c>
    </row>
    <row r="8353" spans="1:20"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YEAR(Table3[[#This Row],[Order Date]])</f>
        <v>2018</v>
      </c>
      <c r="T8353" t="str">
        <f>TEXT(Table3[[#This Row],[Order Date]],"yyyy-mm")</f>
        <v>2018-05</v>
      </c>
    </row>
    <row r="8354" spans="1:20"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YEAR(Table3[[#This Row],[Order Date]])</f>
        <v>2018</v>
      </c>
      <c r="T8354" t="str">
        <f>TEXT(Table3[[#This Row],[Order Date]],"yyyy-mm")</f>
        <v>2018-05</v>
      </c>
    </row>
    <row r="8355" spans="1:20"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YEAR(Table3[[#This Row],[Order Date]])</f>
        <v>2018</v>
      </c>
      <c r="T8355" t="str">
        <f>TEXT(Table3[[#This Row],[Order Date]],"yyyy-mm")</f>
        <v>2018-05</v>
      </c>
    </row>
    <row r="8356" spans="1:20"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YEAR(Table3[[#This Row],[Order Date]])</f>
        <v>2018</v>
      </c>
      <c r="T8356" t="str">
        <f>TEXT(Table3[[#This Row],[Order Date]],"yyyy-mm")</f>
        <v>2018-05</v>
      </c>
    </row>
    <row r="8357" spans="1:20"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YEAR(Table3[[#This Row],[Order Date]])</f>
        <v>2018</v>
      </c>
      <c r="T8357" t="str">
        <f>TEXT(Table3[[#This Row],[Order Date]],"yyyy-mm")</f>
        <v>2018-05</v>
      </c>
    </row>
    <row r="8358" spans="1:20"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YEAR(Table3[[#This Row],[Order Date]])</f>
        <v>2017</v>
      </c>
      <c r="T8358" t="str">
        <f>TEXT(Table3[[#This Row],[Order Date]],"yyyy-mm")</f>
        <v>2017-08</v>
      </c>
    </row>
    <row r="8359" spans="1:20"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YEAR(Table3[[#This Row],[Order Date]])</f>
        <v>2015</v>
      </c>
      <c r="T8359" t="str">
        <f>TEXT(Table3[[#This Row],[Order Date]],"yyyy-mm")</f>
        <v>2015-04</v>
      </c>
    </row>
    <row r="8360" spans="1:20"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YEAR(Table3[[#This Row],[Order Date]])</f>
        <v>2015</v>
      </c>
      <c r="T8360" t="str">
        <f>TEXT(Table3[[#This Row],[Order Date]],"yyyy-mm")</f>
        <v>2015-04</v>
      </c>
    </row>
    <row r="8361" spans="1:20"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YEAR(Table3[[#This Row],[Order Date]])</f>
        <v>2015</v>
      </c>
      <c r="T8361" t="str">
        <f>TEXT(Table3[[#This Row],[Order Date]],"yyyy-mm")</f>
        <v>2015-04</v>
      </c>
    </row>
    <row r="8362" spans="1:20"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YEAR(Table3[[#This Row],[Order Date]])</f>
        <v>2018</v>
      </c>
      <c r="T8362" t="str">
        <f>TEXT(Table3[[#This Row],[Order Date]],"yyyy-mm")</f>
        <v>2018-01</v>
      </c>
    </row>
    <row r="8363" spans="1:20"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YEAR(Table3[[#This Row],[Order Date]])</f>
        <v>2018</v>
      </c>
      <c r="T8363" t="str">
        <f>TEXT(Table3[[#This Row],[Order Date]],"yyyy-mm")</f>
        <v>2018-01</v>
      </c>
    </row>
    <row r="8364" spans="1:20"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YEAR(Table3[[#This Row],[Order Date]])</f>
        <v>2018</v>
      </c>
      <c r="T8364" t="str">
        <f>TEXT(Table3[[#This Row],[Order Date]],"yyyy-mm")</f>
        <v>2018-01</v>
      </c>
    </row>
    <row r="8365" spans="1:20"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YEAR(Table3[[#This Row],[Order Date]])</f>
        <v>2018</v>
      </c>
      <c r="T8365" t="str">
        <f>TEXT(Table3[[#This Row],[Order Date]],"yyyy-mm")</f>
        <v>2018-01</v>
      </c>
    </row>
    <row r="8366" spans="1:20"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YEAR(Table3[[#This Row],[Order Date]])</f>
        <v>2018</v>
      </c>
      <c r="T8366" t="str">
        <f>TEXT(Table3[[#This Row],[Order Date]],"yyyy-mm")</f>
        <v>2018-04</v>
      </c>
    </row>
    <row r="8367" spans="1:20"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YEAR(Table3[[#This Row],[Order Date]])</f>
        <v>2018</v>
      </c>
      <c r="T8367" t="str">
        <f>TEXT(Table3[[#This Row],[Order Date]],"yyyy-mm")</f>
        <v>2018-01</v>
      </c>
    </row>
    <row r="8368" spans="1:20"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YEAR(Table3[[#This Row],[Order Date]])</f>
        <v>2015</v>
      </c>
      <c r="T8368" t="str">
        <f>TEXT(Table3[[#This Row],[Order Date]],"yyyy-mm")</f>
        <v>2015-09</v>
      </c>
    </row>
    <row r="8369" spans="1:20"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YEAR(Table3[[#This Row],[Order Date]])</f>
        <v>2015</v>
      </c>
      <c r="T8369" t="str">
        <f>TEXT(Table3[[#This Row],[Order Date]],"yyyy-mm")</f>
        <v>2015-09</v>
      </c>
    </row>
    <row r="8370" spans="1:20"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YEAR(Table3[[#This Row],[Order Date]])</f>
        <v>2015</v>
      </c>
      <c r="T8370" t="str">
        <f>TEXT(Table3[[#This Row],[Order Date]],"yyyy-mm")</f>
        <v>2015-09</v>
      </c>
    </row>
    <row r="8371" spans="1:20"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YEAR(Table3[[#This Row],[Order Date]])</f>
        <v>2017</v>
      </c>
      <c r="T8371" t="str">
        <f>TEXT(Table3[[#This Row],[Order Date]],"yyyy-mm")</f>
        <v>2017-06</v>
      </c>
    </row>
    <row r="8372" spans="1:20"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YEAR(Table3[[#This Row],[Order Date]])</f>
        <v>2017</v>
      </c>
      <c r="T8372" t="str">
        <f>TEXT(Table3[[#This Row],[Order Date]],"yyyy-mm")</f>
        <v>2017-10</v>
      </c>
    </row>
    <row r="8373" spans="1:20"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YEAR(Table3[[#This Row],[Order Date]])</f>
        <v>2015</v>
      </c>
      <c r="T8373" t="str">
        <f>TEXT(Table3[[#This Row],[Order Date]],"yyyy-mm")</f>
        <v>2015-12</v>
      </c>
    </row>
    <row r="8374" spans="1:20"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YEAR(Table3[[#This Row],[Order Date]])</f>
        <v>2017</v>
      </c>
      <c r="T8374" t="str">
        <f>TEXT(Table3[[#This Row],[Order Date]],"yyyy-mm")</f>
        <v>2017-11</v>
      </c>
    </row>
    <row r="8375" spans="1:20"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YEAR(Table3[[#This Row],[Order Date]])</f>
        <v>2017</v>
      </c>
      <c r="T8375" t="str">
        <f>TEXT(Table3[[#This Row],[Order Date]],"yyyy-mm")</f>
        <v>2017-11</v>
      </c>
    </row>
    <row r="8376" spans="1:20"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YEAR(Table3[[#This Row],[Order Date]])</f>
        <v>2016</v>
      </c>
      <c r="T8376" t="str">
        <f>TEXT(Table3[[#This Row],[Order Date]],"yyyy-mm")</f>
        <v>2016-01</v>
      </c>
    </row>
    <row r="8377" spans="1:20"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YEAR(Table3[[#This Row],[Order Date]])</f>
        <v>2016</v>
      </c>
      <c r="T8377" t="str">
        <f>TEXT(Table3[[#This Row],[Order Date]],"yyyy-mm")</f>
        <v>2016-01</v>
      </c>
    </row>
    <row r="8378" spans="1:20"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YEAR(Table3[[#This Row],[Order Date]])</f>
        <v>2018</v>
      </c>
      <c r="T8378" t="str">
        <f>TEXT(Table3[[#This Row],[Order Date]],"yyyy-mm")</f>
        <v>2018-03</v>
      </c>
    </row>
    <row r="8379" spans="1:20"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YEAR(Table3[[#This Row],[Order Date]])</f>
        <v>2016</v>
      </c>
      <c r="T8379" t="str">
        <f>TEXT(Table3[[#This Row],[Order Date]],"yyyy-mm")</f>
        <v>2016-11</v>
      </c>
    </row>
    <row r="8380" spans="1:20"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YEAR(Table3[[#This Row],[Order Date]])</f>
        <v>2016</v>
      </c>
      <c r="T8380" t="str">
        <f>TEXT(Table3[[#This Row],[Order Date]],"yyyy-mm")</f>
        <v>2016-11</v>
      </c>
    </row>
    <row r="8381" spans="1:20"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YEAR(Table3[[#This Row],[Order Date]])</f>
        <v>2016</v>
      </c>
      <c r="T8381" t="str">
        <f>TEXT(Table3[[#This Row],[Order Date]],"yyyy-mm")</f>
        <v>2016-11</v>
      </c>
    </row>
    <row r="8382" spans="1:20"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YEAR(Table3[[#This Row],[Order Date]])</f>
        <v>2015</v>
      </c>
      <c r="T8382" t="str">
        <f>TEXT(Table3[[#This Row],[Order Date]],"yyyy-mm")</f>
        <v>2015-09</v>
      </c>
    </row>
    <row r="8383" spans="1:20"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YEAR(Table3[[#This Row],[Order Date]])</f>
        <v>2017</v>
      </c>
      <c r="T8383" t="str">
        <f>TEXT(Table3[[#This Row],[Order Date]],"yyyy-mm")</f>
        <v>2017-03</v>
      </c>
    </row>
    <row r="8384" spans="1:20"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YEAR(Table3[[#This Row],[Order Date]])</f>
        <v>2017</v>
      </c>
      <c r="T8384" t="str">
        <f>TEXT(Table3[[#This Row],[Order Date]],"yyyy-mm")</f>
        <v>2017-02</v>
      </c>
    </row>
    <row r="8385" spans="1:20"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YEAR(Table3[[#This Row],[Order Date]])</f>
        <v>2017</v>
      </c>
      <c r="T8385" t="str">
        <f>TEXT(Table3[[#This Row],[Order Date]],"yyyy-mm")</f>
        <v>2017-11</v>
      </c>
    </row>
    <row r="8386" spans="1:20"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YEAR(Table3[[#This Row],[Order Date]])</f>
        <v>2017</v>
      </c>
      <c r="T8386" t="str">
        <f>TEXT(Table3[[#This Row],[Order Date]],"yyyy-mm")</f>
        <v>2017-11</v>
      </c>
    </row>
    <row r="8387" spans="1:20"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YEAR(Table3[[#This Row],[Order Date]])</f>
        <v>2018</v>
      </c>
      <c r="T8387" t="str">
        <f>TEXT(Table3[[#This Row],[Order Date]],"yyyy-mm")</f>
        <v>2018-09</v>
      </c>
    </row>
    <row r="8388" spans="1:20"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YEAR(Table3[[#This Row],[Order Date]])</f>
        <v>2016</v>
      </c>
      <c r="T8388" t="str">
        <f>TEXT(Table3[[#This Row],[Order Date]],"yyyy-mm")</f>
        <v>2016-05</v>
      </c>
    </row>
    <row r="8389" spans="1:20"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YEAR(Table3[[#This Row],[Order Date]])</f>
        <v>2016</v>
      </c>
      <c r="T8389" t="str">
        <f>TEXT(Table3[[#This Row],[Order Date]],"yyyy-mm")</f>
        <v>2016-05</v>
      </c>
    </row>
    <row r="8390" spans="1:20"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YEAR(Table3[[#This Row],[Order Date]])</f>
        <v>2015</v>
      </c>
      <c r="T8390" t="str">
        <f>TEXT(Table3[[#This Row],[Order Date]],"yyyy-mm")</f>
        <v>2015-11</v>
      </c>
    </row>
    <row r="8391" spans="1:20"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YEAR(Table3[[#This Row],[Order Date]])</f>
        <v>2017</v>
      </c>
      <c r="T8391" t="str">
        <f>TEXT(Table3[[#This Row],[Order Date]],"yyyy-mm")</f>
        <v>2017-12</v>
      </c>
    </row>
    <row r="8392" spans="1:20"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YEAR(Table3[[#This Row],[Order Date]])</f>
        <v>2018</v>
      </c>
      <c r="T8392" t="str">
        <f>TEXT(Table3[[#This Row],[Order Date]],"yyyy-mm")</f>
        <v>2018-12</v>
      </c>
    </row>
    <row r="8393" spans="1:20"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YEAR(Table3[[#This Row],[Order Date]])</f>
        <v>2018</v>
      </c>
      <c r="T8393" t="str">
        <f>TEXT(Table3[[#This Row],[Order Date]],"yyyy-mm")</f>
        <v>2018-12</v>
      </c>
    </row>
    <row r="8394" spans="1:20"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YEAR(Table3[[#This Row],[Order Date]])</f>
        <v>2017</v>
      </c>
      <c r="T8394" t="str">
        <f>TEXT(Table3[[#This Row],[Order Date]],"yyyy-mm")</f>
        <v>2017-12</v>
      </c>
    </row>
    <row r="8395" spans="1:20"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YEAR(Table3[[#This Row],[Order Date]])</f>
        <v>2017</v>
      </c>
      <c r="T8395" t="str">
        <f>TEXT(Table3[[#This Row],[Order Date]],"yyyy-mm")</f>
        <v>2017-12</v>
      </c>
    </row>
    <row r="8396" spans="1:20"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YEAR(Table3[[#This Row],[Order Date]])</f>
        <v>2017</v>
      </c>
      <c r="T8396" t="str">
        <f>TEXT(Table3[[#This Row],[Order Date]],"yyyy-mm")</f>
        <v>2017-12</v>
      </c>
    </row>
    <row r="8397" spans="1:20"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YEAR(Table3[[#This Row],[Order Date]])</f>
        <v>2017</v>
      </c>
      <c r="T8397" t="str">
        <f>TEXT(Table3[[#This Row],[Order Date]],"yyyy-mm")</f>
        <v>2017-12</v>
      </c>
    </row>
    <row r="8398" spans="1:20"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YEAR(Table3[[#This Row],[Order Date]])</f>
        <v>2015</v>
      </c>
      <c r="T8398" t="str">
        <f>TEXT(Table3[[#This Row],[Order Date]],"yyyy-mm")</f>
        <v>2015-06</v>
      </c>
    </row>
    <row r="8399" spans="1:20"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YEAR(Table3[[#This Row],[Order Date]])</f>
        <v>2015</v>
      </c>
      <c r="T8399" t="str">
        <f>TEXT(Table3[[#This Row],[Order Date]],"yyyy-mm")</f>
        <v>2015-09</v>
      </c>
    </row>
    <row r="8400" spans="1:20"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YEAR(Table3[[#This Row],[Order Date]])</f>
        <v>2018</v>
      </c>
      <c r="T8400" t="str">
        <f>TEXT(Table3[[#This Row],[Order Date]],"yyyy-mm")</f>
        <v>2018-11</v>
      </c>
    </row>
    <row r="8401" spans="1:20"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YEAR(Table3[[#This Row],[Order Date]])</f>
        <v>2016</v>
      </c>
      <c r="T8401" t="str">
        <f>TEXT(Table3[[#This Row],[Order Date]],"yyyy-mm")</f>
        <v>2016-04</v>
      </c>
    </row>
    <row r="8402" spans="1:20"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YEAR(Table3[[#This Row],[Order Date]])</f>
        <v>2016</v>
      </c>
      <c r="T8402" t="str">
        <f>TEXT(Table3[[#This Row],[Order Date]],"yyyy-mm")</f>
        <v>2016-12</v>
      </c>
    </row>
    <row r="8403" spans="1:20"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YEAR(Table3[[#This Row],[Order Date]])</f>
        <v>2016</v>
      </c>
      <c r="T8403" t="str">
        <f>TEXT(Table3[[#This Row],[Order Date]],"yyyy-mm")</f>
        <v>2016-12</v>
      </c>
    </row>
    <row r="8404" spans="1:20"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YEAR(Table3[[#This Row],[Order Date]])</f>
        <v>2016</v>
      </c>
      <c r="T8404" t="str">
        <f>TEXT(Table3[[#This Row],[Order Date]],"yyyy-mm")</f>
        <v>2016-12</v>
      </c>
    </row>
    <row r="8405" spans="1:20"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YEAR(Table3[[#This Row],[Order Date]])</f>
        <v>2017</v>
      </c>
      <c r="T8405" t="str">
        <f>TEXT(Table3[[#This Row],[Order Date]],"yyyy-mm")</f>
        <v>2017-02</v>
      </c>
    </row>
    <row r="8406" spans="1:20"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YEAR(Table3[[#This Row],[Order Date]])</f>
        <v>2018</v>
      </c>
      <c r="T8406" t="str">
        <f>TEXT(Table3[[#This Row],[Order Date]],"yyyy-mm")</f>
        <v>2018-07</v>
      </c>
    </row>
    <row r="8407" spans="1:20"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YEAR(Table3[[#This Row],[Order Date]])</f>
        <v>2018</v>
      </c>
      <c r="T8407" t="str">
        <f>TEXT(Table3[[#This Row],[Order Date]],"yyyy-mm")</f>
        <v>2018-07</v>
      </c>
    </row>
    <row r="8408" spans="1:20"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YEAR(Table3[[#This Row],[Order Date]])</f>
        <v>2018</v>
      </c>
      <c r="T8408" t="str">
        <f>TEXT(Table3[[#This Row],[Order Date]],"yyyy-mm")</f>
        <v>2018-07</v>
      </c>
    </row>
    <row r="8409" spans="1:20"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YEAR(Table3[[#This Row],[Order Date]])</f>
        <v>2018</v>
      </c>
      <c r="T8409" t="str">
        <f>TEXT(Table3[[#This Row],[Order Date]],"yyyy-mm")</f>
        <v>2018-07</v>
      </c>
    </row>
    <row r="8410" spans="1:20"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YEAR(Table3[[#This Row],[Order Date]])</f>
        <v>2018</v>
      </c>
      <c r="T8410" t="str">
        <f>TEXT(Table3[[#This Row],[Order Date]],"yyyy-mm")</f>
        <v>2018-07</v>
      </c>
    </row>
    <row r="8411" spans="1:20"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YEAR(Table3[[#This Row],[Order Date]])</f>
        <v>2016</v>
      </c>
      <c r="T8411" t="str">
        <f>TEXT(Table3[[#This Row],[Order Date]],"yyyy-mm")</f>
        <v>2016-12</v>
      </c>
    </row>
    <row r="8412" spans="1:20"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YEAR(Table3[[#This Row],[Order Date]])</f>
        <v>2017</v>
      </c>
      <c r="T8412" t="str">
        <f>TEXT(Table3[[#This Row],[Order Date]],"yyyy-mm")</f>
        <v>2017-11</v>
      </c>
    </row>
    <row r="8413" spans="1:20"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YEAR(Table3[[#This Row],[Order Date]])</f>
        <v>2017</v>
      </c>
      <c r="T8413" t="str">
        <f>TEXT(Table3[[#This Row],[Order Date]],"yyyy-mm")</f>
        <v>2017-05</v>
      </c>
    </row>
    <row r="8414" spans="1:20"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YEAR(Table3[[#This Row],[Order Date]])</f>
        <v>2018</v>
      </c>
      <c r="T8414" t="str">
        <f>TEXT(Table3[[#This Row],[Order Date]],"yyyy-mm")</f>
        <v>2018-03</v>
      </c>
    </row>
    <row r="8415" spans="1:20"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YEAR(Table3[[#This Row],[Order Date]])</f>
        <v>2017</v>
      </c>
      <c r="T8415" t="str">
        <f>TEXT(Table3[[#This Row],[Order Date]],"yyyy-mm")</f>
        <v>2017-12</v>
      </c>
    </row>
    <row r="8416" spans="1:20"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YEAR(Table3[[#This Row],[Order Date]])</f>
        <v>2017</v>
      </c>
      <c r="T8416" t="str">
        <f>TEXT(Table3[[#This Row],[Order Date]],"yyyy-mm")</f>
        <v>2017-12</v>
      </c>
    </row>
    <row r="8417" spans="1:20"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YEAR(Table3[[#This Row],[Order Date]])</f>
        <v>2018</v>
      </c>
      <c r="T8417" t="str">
        <f>TEXT(Table3[[#This Row],[Order Date]],"yyyy-mm")</f>
        <v>2018-04</v>
      </c>
    </row>
    <row r="8418" spans="1:20"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YEAR(Table3[[#This Row],[Order Date]])</f>
        <v>2018</v>
      </c>
      <c r="T8418" t="str">
        <f>TEXT(Table3[[#This Row],[Order Date]],"yyyy-mm")</f>
        <v>2018-05</v>
      </c>
    </row>
    <row r="8419" spans="1:20"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YEAR(Table3[[#This Row],[Order Date]])</f>
        <v>2018</v>
      </c>
      <c r="T8419" t="str">
        <f>TEXT(Table3[[#This Row],[Order Date]],"yyyy-mm")</f>
        <v>2018-05</v>
      </c>
    </row>
    <row r="8420" spans="1:20"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YEAR(Table3[[#This Row],[Order Date]])</f>
        <v>2018</v>
      </c>
      <c r="T8420" t="str">
        <f>TEXT(Table3[[#This Row],[Order Date]],"yyyy-mm")</f>
        <v>2018-05</v>
      </c>
    </row>
    <row r="8421" spans="1:20"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YEAR(Table3[[#This Row],[Order Date]])</f>
        <v>2018</v>
      </c>
      <c r="T8421" t="str">
        <f>TEXT(Table3[[#This Row],[Order Date]],"yyyy-mm")</f>
        <v>2018-05</v>
      </c>
    </row>
    <row r="8422" spans="1:20"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YEAR(Table3[[#This Row],[Order Date]])</f>
        <v>2018</v>
      </c>
      <c r="T8422" t="str">
        <f>TEXT(Table3[[#This Row],[Order Date]],"yyyy-mm")</f>
        <v>2018-05</v>
      </c>
    </row>
    <row r="8423" spans="1:20"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YEAR(Table3[[#This Row],[Order Date]])</f>
        <v>2018</v>
      </c>
      <c r="T8423" t="str">
        <f>TEXT(Table3[[#This Row],[Order Date]],"yyyy-mm")</f>
        <v>2018-10</v>
      </c>
    </row>
    <row r="8424" spans="1:20"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YEAR(Table3[[#This Row],[Order Date]])</f>
        <v>2018</v>
      </c>
      <c r="T8424" t="str">
        <f>TEXT(Table3[[#This Row],[Order Date]],"yyyy-mm")</f>
        <v>2018-10</v>
      </c>
    </row>
    <row r="8425" spans="1:20"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YEAR(Table3[[#This Row],[Order Date]])</f>
        <v>2018</v>
      </c>
      <c r="T8425" t="str">
        <f>TEXT(Table3[[#This Row],[Order Date]],"yyyy-mm")</f>
        <v>2018-10</v>
      </c>
    </row>
    <row r="8426" spans="1:20"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YEAR(Table3[[#This Row],[Order Date]])</f>
        <v>2018</v>
      </c>
      <c r="T8426" t="str">
        <f>TEXT(Table3[[#This Row],[Order Date]],"yyyy-mm")</f>
        <v>2018-10</v>
      </c>
    </row>
    <row r="8427" spans="1:20"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YEAR(Table3[[#This Row],[Order Date]])</f>
        <v>2017</v>
      </c>
      <c r="T8427" t="str">
        <f>TEXT(Table3[[#This Row],[Order Date]],"yyyy-mm")</f>
        <v>2017-08</v>
      </c>
    </row>
    <row r="8428" spans="1:20"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YEAR(Table3[[#This Row],[Order Date]])</f>
        <v>2016</v>
      </c>
      <c r="T8428" t="str">
        <f>TEXT(Table3[[#This Row],[Order Date]],"yyyy-mm")</f>
        <v>2016-10</v>
      </c>
    </row>
    <row r="8429" spans="1:20"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YEAR(Table3[[#This Row],[Order Date]])</f>
        <v>2018</v>
      </c>
      <c r="T8429" t="str">
        <f>TEXT(Table3[[#This Row],[Order Date]],"yyyy-mm")</f>
        <v>2018-11</v>
      </c>
    </row>
    <row r="8430" spans="1:20"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YEAR(Table3[[#This Row],[Order Date]])</f>
        <v>2018</v>
      </c>
      <c r="T8430" t="str">
        <f>TEXT(Table3[[#This Row],[Order Date]],"yyyy-mm")</f>
        <v>2018-11</v>
      </c>
    </row>
    <row r="8431" spans="1:20"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YEAR(Table3[[#This Row],[Order Date]])</f>
        <v>2017</v>
      </c>
      <c r="T8431" t="str">
        <f>TEXT(Table3[[#This Row],[Order Date]],"yyyy-mm")</f>
        <v>2017-12</v>
      </c>
    </row>
    <row r="8432" spans="1:20"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YEAR(Table3[[#This Row],[Order Date]])</f>
        <v>2015</v>
      </c>
      <c r="T8432" t="str">
        <f>TEXT(Table3[[#This Row],[Order Date]],"yyyy-mm")</f>
        <v>2015-03</v>
      </c>
    </row>
    <row r="8433" spans="1:20"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YEAR(Table3[[#This Row],[Order Date]])</f>
        <v>2018</v>
      </c>
      <c r="T8433" t="str">
        <f>TEXT(Table3[[#This Row],[Order Date]],"yyyy-mm")</f>
        <v>2018-11</v>
      </c>
    </row>
    <row r="8434" spans="1:20"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YEAR(Table3[[#This Row],[Order Date]])</f>
        <v>2015</v>
      </c>
      <c r="T8434" t="str">
        <f>TEXT(Table3[[#This Row],[Order Date]],"yyyy-mm")</f>
        <v>2015-09</v>
      </c>
    </row>
    <row r="8435" spans="1:20"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YEAR(Table3[[#This Row],[Order Date]])</f>
        <v>2015</v>
      </c>
      <c r="T8435" t="str">
        <f>TEXT(Table3[[#This Row],[Order Date]],"yyyy-mm")</f>
        <v>2015-09</v>
      </c>
    </row>
    <row r="8436" spans="1:20"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YEAR(Table3[[#This Row],[Order Date]])</f>
        <v>2015</v>
      </c>
      <c r="T8436" t="str">
        <f>TEXT(Table3[[#This Row],[Order Date]],"yyyy-mm")</f>
        <v>2015-09</v>
      </c>
    </row>
    <row r="8437" spans="1:20"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YEAR(Table3[[#This Row],[Order Date]])</f>
        <v>2015</v>
      </c>
      <c r="T8437" t="str">
        <f>TEXT(Table3[[#This Row],[Order Date]],"yyyy-mm")</f>
        <v>2015-09</v>
      </c>
    </row>
    <row r="8438" spans="1:20"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YEAR(Table3[[#This Row],[Order Date]])</f>
        <v>2016</v>
      </c>
      <c r="T8438" t="str">
        <f>TEXT(Table3[[#This Row],[Order Date]],"yyyy-mm")</f>
        <v>2016-09</v>
      </c>
    </row>
    <row r="8439" spans="1:20"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YEAR(Table3[[#This Row],[Order Date]])</f>
        <v>2016</v>
      </c>
      <c r="T8439" t="str">
        <f>TEXT(Table3[[#This Row],[Order Date]],"yyyy-mm")</f>
        <v>2016-12</v>
      </c>
    </row>
    <row r="8440" spans="1:20"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YEAR(Table3[[#This Row],[Order Date]])</f>
        <v>2015</v>
      </c>
      <c r="T8440" t="str">
        <f>TEXT(Table3[[#This Row],[Order Date]],"yyyy-mm")</f>
        <v>2015-05</v>
      </c>
    </row>
    <row r="8441" spans="1:20"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YEAR(Table3[[#This Row],[Order Date]])</f>
        <v>2018</v>
      </c>
      <c r="T8441" t="str">
        <f>TEXT(Table3[[#This Row],[Order Date]],"yyyy-mm")</f>
        <v>2018-03</v>
      </c>
    </row>
    <row r="8442" spans="1:20"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YEAR(Table3[[#This Row],[Order Date]])</f>
        <v>2017</v>
      </c>
      <c r="T8442" t="str">
        <f>TEXT(Table3[[#This Row],[Order Date]],"yyyy-mm")</f>
        <v>2017-12</v>
      </c>
    </row>
    <row r="8443" spans="1:20"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YEAR(Table3[[#This Row],[Order Date]])</f>
        <v>2018</v>
      </c>
      <c r="T8443" t="str">
        <f>TEXT(Table3[[#This Row],[Order Date]],"yyyy-mm")</f>
        <v>2018-05</v>
      </c>
    </row>
    <row r="8444" spans="1:20"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YEAR(Table3[[#This Row],[Order Date]])</f>
        <v>2017</v>
      </c>
      <c r="T8444" t="str">
        <f>TEXT(Table3[[#This Row],[Order Date]],"yyyy-mm")</f>
        <v>2017-03</v>
      </c>
    </row>
    <row r="8445" spans="1:20"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YEAR(Table3[[#This Row],[Order Date]])</f>
        <v>2017</v>
      </c>
      <c r="T8445" t="str">
        <f>TEXT(Table3[[#This Row],[Order Date]],"yyyy-mm")</f>
        <v>2017-03</v>
      </c>
    </row>
    <row r="8446" spans="1:20"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YEAR(Table3[[#This Row],[Order Date]])</f>
        <v>2017</v>
      </c>
      <c r="T8446" t="str">
        <f>TEXT(Table3[[#This Row],[Order Date]],"yyyy-mm")</f>
        <v>2017-03</v>
      </c>
    </row>
    <row r="8447" spans="1:20"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YEAR(Table3[[#This Row],[Order Date]])</f>
        <v>2018</v>
      </c>
      <c r="T8447" t="str">
        <f>TEXT(Table3[[#This Row],[Order Date]],"yyyy-mm")</f>
        <v>2018-10</v>
      </c>
    </row>
    <row r="8448" spans="1:20"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YEAR(Table3[[#This Row],[Order Date]])</f>
        <v>2018</v>
      </c>
      <c r="T8448" t="str">
        <f>TEXT(Table3[[#This Row],[Order Date]],"yyyy-mm")</f>
        <v>2018-10</v>
      </c>
    </row>
    <row r="8449" spans="1:20"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YEAR(Table3[[#This Row],[Order Date]])</f>
        <v>2018</v>
      </c>
      <c r="T8449" t="str">
        <f>TEXT(Table3[[#This Row],[Order Date]],"yyyy-mm")</f>
        <v>2018-10</v>
      </c>
    </row>
    <row r="8450" spans="1:20"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YEAR(Table3[[#This Row],[Order Date]])</f>
        <v>2018</v>
      </c>
      <c r="T8450" t="str">
        <f>TEXT(Table3[[#This Row],[Order Date]],"yyyy-mm")</f>
        <v>2018-10</v>
      </c>
    </row>
    <row r="8451" spans="1:20"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YEAR(Table3[[#This Row],[Order Date]])</f>
        <v>2018</v>
      </c>
      <c r="T8451" t="str">
        <f>TEXT(Table3[[#This Row],[Order Date]],"yyyy-mm")</f>
        <v>2018-10</v>
      </c>
    </row>
    <row r="8452" spans="1:20"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YEAR(Table3[[#This Row],[Order Date]])</f>
        <v>2018</v>
      </c>
      <c r="T8452" t="str">
        <f>TEXT(Table3[[#This Row],[Order Date]],"yyyy-mm")</f>
        <v>2018-10</v>
      </c>
    </row>
    <row r="8453" spans="1:20"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YEAR(Table3[[#This Row],[Order Date]])</f>
        <v>2015</v>
      </c>
      <c r="T8453" t="str">
        <f>TEXT(Table3[[#This Row],[Order Date]],"yyyy-mm")</f>
        <v>2015-04</v>
      </c>
    </row>
    <row r="8454" spans="1:20"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YEAR(Table3[[#This Row],[Order Date]])</f>
        <v>2017</v>
      </c>
      <c r="T8454" t="str">
        <f>TEXT(Table3[[#This Row],[Order Date]],"yyyy-mm")</f>
        <v>2017-04</v>
      </c>
    </row>
    <row r="8455" spans="1:20"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YEAR(Table3[[#This Row],[Order Date]])</f>
        <v>2017</v>
      </c>
      <c r="T8455" t="str">
        <f>TEXT(Table3[[#This Row],[Order Date]],"yyyy-mm")</f>
        <v>2017-04</v>
      </c>
    </row>
    <row r="8456" spans="1:20"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YEAR(Table3[[#This Row],[Order Date]])</f>
        <v>2017</v>
      </c>
      <c r="T8456" t="str">
        <f>TEXT(Table3[[#This Row],[Order Date]],"yyyy-mm")</f>
        <v>2017-04</v>
      </c>
    </row>
    <row r="8457" spans="1:20"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YEAR(Table3[[#This Row],[Order Date]])</f>
        <v>2017</v>
      </c>
      <c r="T8457" t="str">
        <f>TEXT(Table3[[#This Row],[Order Date]],"yyyy-mm")</f>
        <v>2017-05</v>
      </c>
    </row>
    <row r="8458" spans="1:20"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YEAR(Table3[[#This Row],[Order Date]])</f>
        <v>2018</v>
      </c>
      <c r="T8458" t="str">
        <f>TEXT(Table3[[#This Row],[Order Date]],"yyyy-mm")</f>
        <v>2018-05</v>
      </c>
    </row>
    <row r="8459" spans="1:20"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YEAR(Table3[[#This Row],[Order Date]])</f>
        <v>2018</v>
      </c>
      <c r="T8459" t="str">
        <f>TEXT(Table3[[#This Row],[Order Date]],"yyyy-mm")</f>
        <v>2018-05</v>
      </c>
    </row>
    <row r="8460" spans="1:20"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YEAR(Table3[[#This Row],[Order Date]])</f>
        <v>2015</v>
      </c>
      <c r="T8460" t="str">
        <f>TEXT(Table3[[#This Row],[Order Date]],"yyyy-mm")</f>
        <v>2015-08</v>
      </c>
    </row>
    <row r="8461" spans="1:20"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YEAR(Table3[[#This Row],[Order Date]])</f>
        <v>2015</v>
      </c>
      <c r="T8461" t="str">
        <f>TEXT(Table3[[#This Row],[Order Date]],"yyyy-mm")</f>
        <v>2015-08</v>
      </c>
    </row>
    <row r="8462" spans="1:20"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YEAR(Table3[[#This Row],[Order Date]])</f>
        <v>2015</v>
      </c>
      <c r="T8462" t="str">
        <f>TEXT(Table3[[#This Row],[Order Date]],"yyyy-mm")</f>
        <v>2015-08</v>
      </c>
    </row>
    <row r="8463" spans="1:20"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YEAR(Table3[[#This Row],[Order Date]])</f>
        <v>2015</v>
      </c>
      <c r="T8463" t="str">
        <f>TEXT(Table3[[#This Row],[Order Date]],"yyyy-mm")</f>
        <v>2015-08</v>
      </c>
    </row>
    <row r="8464" spans="1:20"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YEAR(Table3[[#This Row],[Order Date]])</f>
        <v>2016</v>
      </c>
      <c r="T8464" t="str">
        <f>TEXT(Table3[[#This Row],[Order Date]],"yyyy-mm")</f>
        <v>2016-09</v>
      </c>
    </row>
    <row r="8465" spans="1:20"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YEAR(Table3[[#This Row],[Order Date]])</f>
        <v>2015</v>
      </c>
      <c r="T8465" t="str">
        <f>TEXT(Table3[[#This Row],[Order Date]],"yyyy-mm")</f>
        <v>2015-03</v>
      </c>
    </row>
    <row r="8466" spans="1:20"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YEAR(Table3[[#This Row],[Order Date]])</f>
        <v>2016</v>
      </c>
      <c r="T8466" t="str">
        <f>TEXT(Table3[[#This Row],[Order Date]],"yyyy-mm")</f>
        <v>2016-05</v>
      </c>
    </row>
    <row r="8467" spans="1:20"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YEAR(Table3[[#This Row],[Order Date]])</f>
        <v>2016</v>
      </c>
      <c r="T8467" t="str">
        <f>TEXT(Table3[[#This Row],[Order Date]],"yyyy-mm")</f>
        <v>2016-04</v>
      </c>
    </row>
    <row r="8468" spans="1:20"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YEAR(Table3[[#This Row],[Order Date]])</f>
        <v>2016</v>
      </c>
      <c r="T8468" t="str">
        <f>TEXT(Table3[[#This Row],[Order Date]],"yyyy-mm")</f>
        <v>2016-04</v>
      </c>
    </row>
    <row r="8469" spans="1:20"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YEAR(Table3[[#This Row],[Order Date]])</f>
        <v>2017</v>
      </c>
      <c r="T8469" t="str">
        <f>TEXT(Table3[[#This Row],[Order Date]],"yyyy-mm")</f>
        <v>2017-09</v>
      </c>
    </row>
    <row r="8470" spans="1:20"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YEAR(Table3[[#This Row],[Order Date]])</f>
        <v>2017</v>
      </c>
      <c r="T8470" t="str">
        <f>TEXT(Table3[[#This Row],[Order Date]],"yyyy-mm")</f>
        <v>2017-11</v>
      </c>
    </row>
    <row r="8471" spans="1:20"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YEAR(Table3[[#This Row],[Order Date]])</f>
        <v>2018</v>
      </c>
      <c r="T8471" t="str">
        <f>TEXT(Table3[[#This Row],[Order Date]],"yyyy-mm")</f>
        <v>2018-04</v>
      </c>
    </row>
    <row r="8472" spans="1:20"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YEAR(Table3[[#This Row],[Order Date]])</f>
        <v>2018</v>
      </c>
      <c r="T8472" t="str">
        <f>TEXT(Table3[[#This Row],[Order Date]],"yyyy-mm")</f>
        <v>2018-04</v>
      </c>
    </row>
    <row r="8473" spans="1:20"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YEAR(Table3[[#This Row],[Order Date]])</f>
        <v>2018</v>
      </c>
      <c r="T8473" t="str">
        <f>TEXT(Table3[[#This Row],[Order Date]],"yyyy-mm")</f>
        <v>2018-04</v>
      </c>
    </row>
    <row r="8474" spans="1:20"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YEAR(Table3[[#This Row],[Order Date]])</f>
        <v>2018</v>
      </c>
      <c r="T8474" t="str">
        <f>TEXT(Table3[[#This Row],[Order Date]],"yyyy-mm")</f>
        <v>2018-04</v>
      </c>
    </row>
    <row r="8475" spans="1:20"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YEAR(Table3[[#This Row],[Order Date]])</f>
        <v>2016</v>
      </c>
      <c r="T8475" t="str">
        <f>TEXT(Table3[[#This Row],[Order Date]],"yyyy-mm")</f>
        <v>2016-10</v>
      </c>
    </row>
    <row r="8476" spans="1:20"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YEAR(Table3[[#This Row],[Order Date]])</f>
        <v>2018</v>
      </c>
      <c r="T8476" t="str">
        <f>TEXT(Table3[[#This Row],[Order Date]],"yyyy-mm")</f>
        <v>2018-04</v>
      </c>
    </row>
    <row r="8477" spans="1:20"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YEAR(Table3[[#This Row],[Order Date]])</f>
        <v>2018</v>
      </c>
      <c r="T8477" t="str">
        <f>TEXT(Table3[[#This Row],[Order Date]],"yyyy-mm")</f>
        <v>2018-04</v>
      </c>
    </row>
    <row r="8478" spans="1:20"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YEAR(Table3[[#This Row],[Order Date]])</f>
        <v>2018</v>
      </c>
      <c r="T8478" t="str">
        <f>TEXT(Table3[[#This Row],[Order Date]],"yyyy-mm")</f>
        <v>2018-10</v>
      </c>
    </row>
    <row r="8479" spans="1:20"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YEAR(Table3[[#This Row],[Order Date]])</f>
        <v>2016</v>
      </c>
      <c r="T8479" t="str">
        <f>TEXT(Table3[[#This Row],[Order Date]],"yyyy-mm")</f>
        <v>2016-10</v>
      </c>
    </row>
    <row r="8480" spans="1:20"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YEAR(Table3[[#This Row],[Order Date]])</f>
        <v>2018</v>
      </c>
      <c r="T8480" t="str">
        <f>TEXT(Table3[[#This Row],[Order Date]],"yyyy-mm")</f>
        <v>2018-12</v>
      </c>
    </row>
    <row r="8481" spans="1:20"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YEAR(Table3[[#This Row],[Order Date]])</f>
        <v>2017</v>
      </c>
      <c r="T8481" t="str">
        <f>TEXT(Table3[[#This Row],[Order Date]],"yyyy-mm")</f>
        <v>2017-03</v>
      </c>
    </row>
    <row r="8482" spans="1:20"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YEAR(Table3[[#This Row],[Order Date]])</f>
        <v>2015</v>
      </c>
      <c r="T8482" t="str">
        <f>TEXT(Table3[[#This Row],[Order Date]],"yyyy-mm")</f>
        <v>2015-07</v>
      </c>
    </row>
    <row r="8483" spans="1:20"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YEAR(Table3[[#This Row],[Order Date]])</f>
        <v>2017</v>
      </c>
      <c r="T8483" t="str">
        <f>TEXT(Table3[[#This Row],[Order Date]],"yyyy-mm")</f>
        <v>2017-05</v>
      </c>
    </row>
    <row r="8484" spans="1:20"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YEAR(Table3[[#This Row],[Order Date]])</f>
        <v>2018</v>
      </c>
      <c r="T8484" t="str">
        <f>TEXT(Table3[[#This Row],[Order Date]],"yyyy-mm")</f>
        <v>2018-02</v>
      </c>
    </row>
    <row r="8485" spans="1:20"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YEAR(Table3[[#This Row],[Order Date]])</f>
        <v>2017</v>
      </c>
      <c r="T8485" t="str">
        <f>TEXT(Table3[[#This Row],[Order Date]],"yyyy-mm")</f>
        <v>2017-09</v>
      </c>
    </row>
    <row r="8486" spans="1:20"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YEAR(Table3[[#This Row],[Order Date]])</f>
        <v>2018</v>
      </c>
      <c r="T8486" t="str">
        <f>TEXT(Table3[[#This Row],[Order Date]],"yyyy-mm")</f>
        <v>2018-09</v>
      </c>
    </row>
    <row r="8487" spans="1:20"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YEAR(Table3[[#This Row],[Order Date]])</f>
        <v>2018</v>
      </c>
      <c r="T8487" t="str">
        <f>TEXT(Table3[[#This Row],[Order Date]],"yyyy-mm")</f>
        <v>2018-03</v>
      </c>
    </row>
    <row r="8488" spans="1:20"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YEAR(Table3[[#This Row],[Order Date]])</f>
        <v>2018</v>
      </c>
      <c r="T8488" t="str">
        <f>TEXT(Table3[[#This Row],[Order Date]],"yyyy-mm")</f>
        <v>2018-03</v>
      </c>
    </row>
    <row r="8489" spans="1:20"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YEAR(Table3[[#This Row],[Order Date]])</f>
        <v>2018</v>
      </c>
      <c r="T8489" t="str">
        <f>TEXT(Table3[[#This Row],[Order Date]],"yyyy-mm")</f>
        <v>2018-03</v>
      </c>
    </row>
    <row r="8490" spans="1:20"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YEAR(Table3[[#This Row],[Order Date]])</f>
        <v>2017</v>
      </c>
      <c r="T8490" t="str">
        <f>TEXT(Table3[[#This Row],[Order Date]],"yyyy-mm")</f>
        <v>2017-02</v>
      </c>
    </row>
    <row r="8491" spans="1:20"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YEAR(Table3[[#This Row],[Order Date]])</f>
        <v>2017</v>
      </c>
      <c r="T8491" t="str">
        <f>TEXT(Table3[[#This Row],[Order Date]],"yyyy-mm")</f>
        <v>2017-02</v>
      </c>
    </row>
    <row r="8492" spans="1:20"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YEAR(Table3[[#This Row],[Order Date]])</f>
        <v>2017</v>
      </c>
      <c r="T8492" t="str">
        <f>TEXT(Table3[[#This Row],[Order Date]],"yyyy-mm")</f>
        <v>2017-02</v>
      </c>
    </row>
    <row r="8493" spans="1:20"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YEAR(Table3[[#This Row],[Order Date]])</f>
        <v>2018</v>
      </c>
      <c r="T8493" t="str">
        <f>TEXT(Table3[[#This Row],[Order Date]],"yyyy-mm")</f>
        <v>2018-07</v>
      </c>
    </row>
    <row r="8494" spans="1:20"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YEAR(Table3[[#This Row],[Order Date]])</f>
        <v>2016</v>
      </c>
      <c r="T8494" t="str">
        <f>TEXT(Table3[[#This Row],[Order Date]],"yyyy-mm")</f>
        <v>2016-10</v>
      </c>
    </row>
    <row r="8495" spans="1:20"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YEAR(Table3[[#This Row],[Order Date]])</f>
        <v>2016</v>
      </c>
      <c r="T8495" t="str">
        <f>TEXT(Table3[[#This Row],[Order Date]],"yyyy-mm")</f>
        <v>2016-10</v>
      </c>
    </row>
    <row r="8496" spans="1:20"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YEAR(Table3[[#This Row],[Order Date]])</f>
        <v>2016</v>
      </c>
      <c r="T8496" t="str">
        <f>TEXT(Table3[[#This Row],[Order Date]],"yyyy-mm")</f>
        <v>2016-10</v>
      </c>
    </row>
    <row r="8497" spans="1:20"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YEAR(Table3[[#This Row],[Order Date]])</f>
        <v>2017</v>
      </c>
      <c r="T8497" t="str">
        <f>TEXT(Table3[[#This Row],[Order Date]],"yyyy-mm")</f>
        <v>2017-12</v>
      </c>
    </row>
    <row r="8498" spans="1:20"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YEAR(Table3[[#This Row],[Order Date]])</f>
        <v>2015</v>
      </c>
      <c r="T8498" t="str">
        <f>TEXT(Table3[[#This Row],[Order Date]],"yyyy-mm")</f>
        <v>2015-03</v>
      </c>
    </row>
    <row r="8499" spans="1:20"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YEAR(Table3[[#This Row],[Order Date]])</f>
        <v>2015</v>
      </c>
      <c r="T8499" t="str">
        <f>TEXT(Table3[[#This Row],[Order Date]],"yyyy-mm")</f>
        <v>2015-03</v>
      </c>
    </row>
    <row r="8500" spans="1:20"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YEAR(Table3[[#This Row],[Order Date]])</f>
        <v>2015</v>
      </c>
      <c r="T8500" t="str">
        <f>TEXT(Table3[[#This Row],[Order Date]],"yyyy-mm")</f>
        <v>2015-03</v>
      </c>
    </row>
    <row r="8501" spans="1:20"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YEAR(Table3[[#This Row],[Order Date]])</f>
        <v>2015</v>
      </c>
      <c r="T8501" t="str">
        <f>TEXT(Table3[[#This Row],[Order Date]],"yyyy-mm")</f>
        <v>2015-03</v>
      </c>
    </row>
    <row r="8502" spans="1:20"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YEAR(Table3[[#This Row],[Order Date]])</f>
        <v>2015</v>
      </c>
      <c r="T8502" t="str">
        <f>TEXT(Table3[[#This Row],[Order Date]],"yyyy-mm")</f>
        <v>2015-03</v>
      </c>
    </row>
    <row r="8503" spans="1:20"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YEAR(Table3[[#This Row],[Order Date]])</f>
        <v>2016</v>
      </c>
      <c r="T8503" t="str">
        <f>TEXT(Table3[[#This Row],[Order Date]],"yyyy-mm")</f>
        <v>2016-03</v>
      </c>
    </row>
    <row r="8504" spans="1:20"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YEAR(Table3[[#This Row],[Order Date]])</f>
        <v>2016</v>
      </c>
      <c r="T8504" t="str">
        <f>TEXT(Table3[[#This Row],[Order Date]],"yyyy-mm")</f>
        <v>2016-03</v>
      </c>
    </row>
    <row r="8505" spans="1:20"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YEAR(Table3[[#This Row],[Order Date]])</f>
        <v>2015</v>
      </c>
      <c r="T8505" t="str">
        <f>TEXT(Table3[[#This Row],[Order Date]],"yyyy-mm")</f>
        <v>2015-02</v>
      </c>
    </row>
    <row r="8506" spans="1:20"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YEAR(Table3[[#This Row],[Order Date]])</f>
        <v>2017</v>
      </c>
      <c r="T8506" t="str">
        <f>TEXT(Table3[[#This Row],[Order Date]],"yyyy-mm")</f>
        <v>2017-05</v>
      </c>
    </row>
    <row r="8507" spans="1:20"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YEAR(Table3[[#This Row],[Order Date]])</f>
        <v>2017</v>
      </c>
      <c r="T8507" t="str">
        <f>TEXT(Table3[[#This Row],[Order Date]],"yyyy-mm")</f>
        <v>2017-03</v>
      </c>
    </row>
    <row r="8508" spans="1:20"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YEAR(Table3[[#This Row],[Order Date]])</f>
        <v>2017</v>
      </c>
      <c r="T8508" t="str">
        <f>TEXT(Table3[[#This Row],[Order Date]],"yyyy-mm")</f>
        <v>2017-03</v>
      </c>
    </row>
    <row r="8509" spans="1:20"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YEAR(Table3[[#This Row],[Order Date]])</f>
        <v>2017</v>
      </c>
      <c r="T8509" t="str">
        <f>TEXT(Table3[[#This Row],[Order Date]],"yyyy-mm")</f>
        <v>2017-03</v>
      </c>
    </row>
    <row r="8510" spans="1:20"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YEAR(Table3[[#This Row],[Order Date]])</f>
        <v>2016</v>
      </c>
      <c r="T8510" t="str">
        <f>TEXT(Table3[[#This Row],[Order Date]],"yyyy-mm")</f>
        <v>2016-12</v>
      </c>
    </row>
    <row r="8511" spans="1:20"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YEAR(Table3[[#This Row],[Order Date]])</f>
        <v>2016</v>
      </c>
      <c r="T8511" t="str">
        <f>TEXT(Table3[[#This Row],[Order Date]],"yyyy-mm")</f>
        <v>2016-12</v>
      </c>
    </row>
    <row r="8512" spans="1:20"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YEAR(Table3[[#This Row],[Order Date]])</f>
        <v>2016</v>
      </c>
      <c r="T8512" t="str">
        <f>TEXT(Table3[[#This Row],[Order Date]],"yyyy-mm")</f>
        <v>2016-12</v>
      </c>
    </row>
    <row r="8513" spans="1:20"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YEAR(Table3[[#This Row],[Order Date]])</f>
        <v>2017</v>
      </c>
      <c r="T8513" t="str">
        <f>TEXT(Table3[[#This Row],[Order Date]],"yyyy-mm")</f>
        <v>2017-12</v>
      </c>
    </row>
    <row r="8514" spans="1:20"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YEAR(Table3[[#This Row],[Order Date]])</f>
        <v>2017</v>
      </c>
      <c r="T8514" t="str">
        <f>TEXT(Table3[[#This Row],[Order Date]],"yyyy-mm")</f>
        <v>2017-02</v>
      </c>
    </row>
    <row r="8515" spans="1:20"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YEAR(Table3[[#This Row],[Order Date]])</f>
        <v>2018</v>
      </c>
      <c r="T8515" t="str">
        <f>TEXT(Table3[[#This Row],[Order Date]],"yyyy-mm")</f>
        <v>2018-06</v>
      </c>
    </row>
    <row r="8516" spans="1:20"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YEAR(Table3[[#This Row],[Order Date]])</f>
        <v>2016</v>
      </c>
      <c r="T8516" t="str">
        <f>TEXT(Table3[[#This Row],[Order Date]],"yyyy-mm")</f>
        <v>2016-08</v>
      </c>
    </row>
    <row r="8517" spans="1:20"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YEAR(Table3[[#This Row],[Order Date]])</f>
        <v>2016</v>
      </c>
      <c r="T8517" t="str">
        <f>TEXT(Table3[[#This Row],[Order Date]],"yyyy-mm")</f>
        <v>2016-08</v>
      </c>
    </row>
    <row r="8518" spans="1:20"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YEAR(Table3[[#This Row],[Order Date]])</f>
        <v>2017</v>
      </c>
      <c r="T8518" t="str">
        <f>TEXT(Table3[[#This Row],[Order Date]],"yyyy-mm")</f>
        <v>2017-04</v>
      </c>
    </row>
    <row r="8519" spans="1:20"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YEAR(Table3[[#This Row],[Order Date]])</f>
        <v>2018</v>
      </c>
      <c r="T8519" t="str">
        <f>TEXT(Table3[[#This Row],[Order Date]],"yyyy-mm")</f>
        <v>2018-06</v>
      </c>
    </row>
    <row r="8520" spans="1:20"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YEAR(Table3[[#This Row],[Order Date]])</f>
        <v>2018</v>
      </c>
      <c r="T8520" t="str">
        <f>TEXT(Table3[[#This Row],[Order Date]],"yyyy-mm")</f>
        <v>2018-12</v>
      </c>
    </row>
    <row r="8521" spans="1:20"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YEAR(Table3[[#This Row],[Order Date]])</f>
        <v>2018</v>
      </c>
      <c r="T8521" t="str">
        <f>TEXT(Table3[[#This Row],[Order Date]],"yyyy-mm")</f>
        <v>2018-12</v>
      </c>
    </row>
    <row r="8522" spans="1:20"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YEAR(Table3[[#This Row],[Order Date]])</f>
        <v>2018</v>
      </c>
      <c r="T8522" t="str">
        <f>TEXT(Table3[[#This Row],[Order Date]],"yyyy-mm")</f>
        <v>2018-12</v>
      </c>
    </row>
    <row r="8523" spans="1:20"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YEAR(Table3[[#This Row],[Order Date]])</f>
        <v>2017</v>
      </c>
      <c r="T8523" t="str">
        <f>TEXT(Table3[[#This Row],[Order Date]],"yyyy-mm")</f>
        <v>2017-01</v>
      </c>
    </row>
    <row r="8524" spans="1:20"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YEAR(Table3[[#This Row],[Order Date]])</f>
        <v>2017</v>
      </c>
      <c r="T8524" t="str">
        <f>TEXT(Table3[[#This Row],[Order Date]],"yyyy-mm")</f>
        <v>2017-04</v>
      </c>
    </row>
    <row r="8525" spans="1:20"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YEAR(Table3[[#This Row],[Order Date]])</f>
        <v>2018</v>
      </c>
      <c r="T8525" t="str">
        <f>TEXT(Table3[[#This Row],[Order Date]],"yyyy-mm")</f>
        <v>2018-09</v>
      </c>
    </row>
    <row r="8526" spans="1:20"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YEAR(Table3[[#This Row],[Order Date]])</f>
        <v>2018</v>
      </c>
      <c r="T8526" t="str">
        <f>TEXT(Table3[[#This Row],[Order Date]],"yyyy-mm")</f>
        <v>2018-03</v>
      </c>
    </row>
    <row r="8527" spans="1:20"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YEAR(Table3[[#This Row],[Order Date]])</f>
        <v>2018</v>
      </c>
      <c r="T8527" t="str">
        <f>TEXT(Table3[[#This Row],[Order Date]],"yyyy-mm")</f>
        <v>2018-03</v>
      </c>
    </row>
    <row r="8528" spans="1:20"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YEAR(Table3[[#This Row],[Order Date]])</f>
        <v>2018</v>
      </c>
      <c r="T8528" t="str">
        <f>TEXT(Table3[[#This Row],[Order Date]],"yyyy-mm")</f>
        <v>2018-03</v>
      </c>
    </row>
    <row r="8529" spans="1:20"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YEAR(Table3[[#This Row],[Order Date]])</f>
        <v>2018</v>
      </c>
      <c r="T8529" t="str">
        <f>TEXT(Table3[[#This Row],[Order Date]],"yyyy-mm")</f>
        <v>2018-03</v>
      </c>
    </row>
    <row r="8530" spans="1:20"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YEAR(Table3[[#This Row],[Order Date]])</f>
        <v>2018</v>
      </c>
      <c r="T8530" t="str">
        <f>TEXT(Table3[[#This Row],[Order Date]],"yyyy-mm")</f>
        <v>2018-03</v>
      </c>
    </row>
    <row r="8531" spans="1:20"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YEAR(Table3[[#This Row],[Order Date]])</f>
        <v>2018</v>
      </c>
      <c r="T8531" t="str">
        <f>TEXT(Table3[[#This Row],[Order Date]],"yyyy-mm")</f>
        <v>2018-11</v>
      </c>
    </row>
    <row r="8532" spans="1:20"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YEAR(Table3[[#This Row],[Order Date]])</f>
        <v>2017</v>
      </c>
      <c r="T8532" t="str">
        <f>TEXT(Table3[[#This Row],[Order Date]],"yyyy-mm")</f>
        <v>2017-11</v>
      </c>
    </row>
    <row r="8533" spans="1:20"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YEAR(Table3[[#This Row],[Order Date]])</f>
        <v>2017</v>
      </c>
      <c r="T8533" t="str">
        <f>TEXT(Table3[[#This Row],[Order Date]],"yyyy-mm")</f>
        <v>2017-11</v>
      </c>
    </row>
    <row r="8534" spans="1:20"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YEAR(Table3[[#This Row],[Order Date]])</f>
        <v>2017</v>
      </c>
      <c r="T8534" t="str">
        <f>TEXT(Table3[[#This Row],[Order Date]],"yyyy-mm")</f>
        <v>2017-11</v>
      </c>
    </row>
    <row r="8535" spans="1:20"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YEAR(Table3[[#This Row],[Order Date]])</f>
        <v>2017</v>
      </c>
      <c r="T8535" t="str">
        <f>TEXT(Table3[[#This Row],[Order Date]],"yyyy-mm")</f>
        <v>2017-11</v>
      </c>
    </row>
    <row r="8536" spans="1:20"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YEAR(Table3[[#This Row],[Order Date]])</f>
        <v>2016</v>
      </c>
      <c r="T8536" t="str">
        <f>TEXT(Table3[[#This Row],[Order Date]],"yyyy-mm")</f>
        <v>2016-01</v>
      </c>
    </row>
    <row r="8537" spans="1:20"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YEAR(Table3[[#This Row],[Order Date]])</f>
        <v>2015</v>
      </c>
      <c r="T8537" t="str">
        <f>TEXT(Table3[[#This Row],[Order Date]],"yyyy-mm")</f>
        <v>2015-05</v>
      </c>
    </row>
    <row r="8538" spans="1:20"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YEAR(Table3[[#This Row],[Order Date]])</f>
        <v>2016</v>
      </c>
      <c r="T8538" t="str">
        <f>TEXT(Table3[[#This Row],[Order Date]],"yyyy-mm")</f>
        <v>2016-06</v>
      </c>
    </row>
    <row r="8539" spans="1:20"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YEAR(Table3[[#This Row],[Order Date]])</f>
        <v>2016</v>
      </c>
      <c r="T8539" t="str">
        <f>TEXT(Table3[[#This Row],[Order Date]],"yyyy-mm")</f>
        <v>2016-06</v>
      </c>
    </row>
    <row r="8540" spans="1:20"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YEAR(Table3[[#This Row],[Order Date]])</f>
        <v>2016</v>
      </c>
      <c r="T8540" t="str">
        <f>TEXT(Table3[[#This Row],[Order Date]],"yyyy-mm")</f>
        <v>2016-06</v>
      </c>
    </row>
    <row r="8541" spans="1:20"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YEAR(Table3[[#This Row],[Order Date]])</f>
        <v>2018</v>
      </c>
      <c r="T8541" t="str">
        <f>TEXT(Table3[[#This Row],[Order Date]],"yyyy-mm")</f>
        <v>2018-03</v>
      </c>
    </row>
    <row r="8542" spans="1:20"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YEAR(Table3[[#This Row],[Order Date]])</f>
        <v>2018</v>
      </c>
      <c r="T8542" t="str">
        <f>TEXT(Table3[[#This Row],[Order Date]],"yyyy-mm")</f>
        <v>2018-03</v>
      </c>
    </row>
    <row r="8543" spans="1:20"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YEAR(Table3[[#This Row],[Order Date]])</f>
        <v>2016</v>
      </c>
      <c r="T8543" t="str">
        <f>TEXT(Table3[[#This Row],[Order Date]],"yyyy-mm")</f>
        <v>2016-12</v>
      </c>
    </row>
    <row r="8544" spans="1:20"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YEAR(Table3[[#This Row],[Order Date]])</f>
        <v>2016</v>
      </c>
      <c r="T8544" t="str">
        <f>TEXT(Table3[[#This Row],[Order Date]],"yyyy-mm")</f>
        <v>2016-12</v>
      </c>
    </row>
    <row r="8545" spans="1:20"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YEAR(Table3[[#This Row],[Order Date]])</f>
        <v>2015</v>
      </c>
      <c r="T8545" t="str">
        <f>TEXT(Table3[[#This Row],[Order Date]],"yyyy-mm")</f>
        <v>2015-08</v>
      </c>
    </row>
    <row r="8546" spans="1:20"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YEAR(Table3[[#This Row],[Order Date]])</f>
        <v>2017</v>
      </c>
      <c r="T8546" t="str">
        <f>TEXT(Table3[[#This Row],[Order Date]],"yyyy-mm")</f>
        <v>2017-03</v>
      </c>
    </row>
    <row r="8547" spans="1:20"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YEAR(Table3[[#This Row],[Order Date]])</f>
        <v>2017</v>
      </c>
      <c r="T8547" t="str">
        <f>TEXT(Table3[[#This Row],[Order Date]],"yyyy-mm")</f>
        <v>2017-03</v>
      </c>
    </row>
    <row r="8548" spans="1:20"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YEAR(Table3[[#This Row],[Order Date]])</f>
        <v>2017</v>
      </c>
      <c r="T8548" t="str">
        <f>TEXT(Table3[[#This Row],[Order Date]],"yyyy-mm")</f>
        <v>2017-03</v>
      </c>
    </row>
    <row r="8549" spans="1:20"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YEAR(Table3[[#This Row],[Order Date]])</f>
        <v>2016</v>
      </c>
      <c r="T8549" t="str">
        <f>TEXT(Table3[[#This Row],[Order Date]],"yyyy-mm")</f>
        <v>2016-12</v>
      </c>
    </row>
    <row r="8550" spans="1:20"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YEAR(Table3[[#This Row],[Order Date]])</f>
        <v>2016</v>
      </c>
      <c r="T8550" t="str">
        <f>TEXT(Table3[[#This Row],[Order Date]],"yyyy-mm")</f>
        <v>2016-12</v>
      </c>
    </row>
    <row r="8551" spans="1:20"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YEAR(Table3[[#This Row],[Order Date]])</f>
        <v>2016</v>
      </c>
      <c r="T8551" t="str">
        <f>TEXT(Table3[[#This Row],[Order Date]],"yyyy-mm")</f>
        <v>2016-09</v>
      </c>
    </row>
    <row r="8552" spans="1:20"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YEAR(Table3[[#This Row],[Order Date]])</f>
        <v>2016</v>
      </c>
      <c r="T8552" t="str">
        <f>TEXT(Table3[[#This Row],[Order Date]],"yyyy-mm")</f>
        <v>2016-07</v>
      </c>
    </row>
    <row r="8553" spans="1:20"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YEAR(Table3[[#This Row],[Order Date]])</f>
        <v>2016</v>
      </c>
      <c r="T8553" t="str">
        <f>TEXT(Table3[[#This Row],[Order Date]],"yyyy-mm")</f>
        <v>2016-07</v>
      </c>
    </row>
    <row r="8554" spans="1:20"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YEAR(Table3[[#This Row],[Order Date]])</f>
        <v>2015</v>
      </c>
      <c r="T8554" t="str">
        <f>TEXT(Table3[[#This Row],[Order Date]],"yyyy-mm")</f>
        <v>2015-05</v>
      </c>
    </row>
    <row r="8555" spans="1:20"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YEAR(Table3[[#This Row],[Order Date]])</f>
        <v>2018</v>
      </c>
      <c r="T8555" t="str">
        <f>TEXT(Table3[[#This Row],[Order Date]],"yyyy-mm")</f>
        <v>2018-11</v>
      </c>
    </row>
    <row r="8556" spans="1:20"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YEAR(Table3[[#This Row],[Order Date]])</f>
        <v>2017</v>
      </c>
      <c r="T8556" t="str">
        <f>TEXT(Table3[[#This Row],[Order Date]],"yyyy-mm")</f>
        <v>2017-12</v>
      </c>
    </row>
    <row r="8557" spans="1:20"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YEAR(Table3[[#This Row],[Order Date]])</f>
        <v>2016</v>
      </c>
      <c r="T8557" t="str">
        <f>TEXT(Table3[[#This Row],[Order Date]],"yyyy-mm")</f>
        <v>2016-03</v>
      </c>
    </row>
    <row r="8558" spans="1:20"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YEAR(Table3[[#This Row],[Order Date]])</f>
        <v>2016</v>
      </c>
      <c r="T8558" t="str">
        <f>TEXT(Table3[[#This Row],[Order Date]],"yyyy-mm")</f>
        <v>2016-03</v>
      </c>
    </row>
    <row r="8559" spans="1:20"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YEAR(Table3[[#This Row],[Order Date]])</f>
        <v>2017</v>
      </c>
      <c r="T8559" t="str">
        <f>TEXT(Table3[[#This Row],[Order Date]],"yyyy-mm")</f>
        <v>2017-12</v>
      </c>
    </row>
    <row r="8560" spans="1:20"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YEAR(Table3[[#This Row],[Order Date]])</f>
        <v>2017</v>
      </c>
      <c r="T8560" t="str">
        <f>TEXT(Table3[[#This Row],[Order Date]],"yyyy-mm")</f>
        <v>2017-12</v>
      </c>
    </row>
    <row r="8561" spans="1:20"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YEAR(Table3[[#This Row],[Order Date]])</f>
        <v>2017</v>
      </c>
      <c r="T8561" t="str">
        <f>TEXT(Table3[[#This Row],[Order Date]],"yyyy-mm")</f>
        <v>2017-12</v>
      </c>
    </row>
    <row r="8562" spans="1:20"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YEAR(Table3[[#This Row],[Order Date]])</f>
        <v>2017</v>
      </c>
      <c r="T8562" t="str">
        <f>TEXT(Table3[[#This Row],[Order Date]],"yyyy-mm")</f>
        <v>2017-12</v>
      </c>
    </row>
    <row r="8563" spans="1:20"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YEAR(Table3[[#This Row],[Order Date]])</f>
        <v>2017</v>
      </c>
      <c r="T8563" t="str">
        <f>TEXT(Table3[[#This Row],[Order Date]],"yyyy-mm")</f>
        <v>2017-12</v>
      </c>
    </row>
    <row r="8564" spans="1:20"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YEAR(Table3[[#This Row],[Order Date]])</f>
        <v>2017</v>
      </c>
      <c r="T8564" t="str">
        <f>TEXT(Table3[[#This Row],[Order Date]],"yyyy-mm")</f>
        <v>2017-04</v>
      </c>
    </row>
    <row r="8565" spans="1:20"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YEAR(Table3[[#This Row],[Order Date]])</f>
        <v>2018</v>
      </c>
      <c r="T8565" t="str">
        <f>TEXT(Table3[[#This Row],[Order Date]],"yyyy-mm")</f>
        <v>2018-04</v>
      </c>
    </row>
    <row r="8566" spans="1:20"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YEAR(Table3[[#This Row],[Order Date]])</f>
        <v>2018</v>
      </c>
      <c r="T8566" t="str">
        <f>TEXT(Table3[[#This Row],[Order Date]],"yyyy-mm")</f>
        <v>2018-04</v>
      </c>
    </row>
    <row r="8567" spans="1:20"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YEAR(Table3[[#This Row],[Order Date]])</f>
        <v>2017</v>
      </c>
      <c r="T8567" t="str">
        <f>TEXT(Table3[[#This Row],[Order Date]],"yyyy-mm")</f>
        <v>2017-11</v>
      </c>
    </row>
    <row r="8568" spans="1:20"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YEAR(Table3[[#This Row],[Order Date]])</f>
        <v>2017</v>
      </c>
      <c r="T8568" t="str">
        <f>TEXT(Table3[[#This Row],[Order Date]],"yyyy-mm")</f>
        <v>2017-11</v>
      </c>
    </row>
    <row r="8569" spans="1:20"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YEAR(Table3[[#This Row],[Order Date]])</f>
        <v>2017</v>
      </c>
      <c r="T8569" t="str">
        <f>TEXT(Table3[[#This Row],[Order Date]],"yyyy-mm")</f>
        <v>2017-11</v>
      </c>
    </row>
    <row r="8570" spans="1:20"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YEAR(Table3[[#This Row],[Order Date]])</f>
        <v>2017</v>
      </c>
      <c r="T8570" t="str">
        <f>TEXT(Table3[[#This Row],[Order Date]],"yyyy-mm")</f>
        <v>2017-12</v>
      </c>
    </row>
    <row r="8571" spans="1:20"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YEAR(Table3[[#This Row],[Order Date]])</f>
        <v>2017</v>
      </c>
      <c r="T8571" t="str">
        <f>TEXT(Table3[[#This Row],[Order Date]],"yyyy-mm")</f>
        <v>2017-12</v>
      </c>
    </row>
    <row r="8572" spans="1:20"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YEAR(Table3[[#This Row],[Order Date]])</f>
        <v>2017</v>
      </c>
      <c r="T8572" t="str">
        <f>TEXT(Table3[[#This Row],[Order Date]],"yyyy-mm")</f>
        <v>2017-12</v>
      </c>
    </row>
    <row r="8573" spans="1:20"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YEAR(Table3[[#This Row],[Order Date]])</f>
        <v>2017</v>
      </c>
      <c r="T8573" t="str">
        <f>TEXT(Table3[[#This Row],[Order Date]],"yyyy-mm")</f>
        <v>2017-04</v>
      </c>
    </row>
    <row r="8574" spans="1:20"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YEAR(Table3[[#This Row],[Order Date]])</f>
        <v>2015</v>
      </c>
      <c r="T8574" t="str">
        <f>TEXT(Table3[[#This Row],[Order Date]],"yyyy-mm")</f>
        <v>2015-11</v>
      </c>
    </row>
    <row r="8575" spans="1:20"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YEAR(Table3[[#This Row],[Order Date]])</f>
        <v>2016</v>
      </c>
      <c r="T8575" t="str">
        <f>TEXT(Table3[[#This Row],[Order Date]],"yyyy-mm")</f>
        <v>2016-10</v>
      </c>
    </row>
    <row r="8576" spans="1:20"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YEAR(Table3[[#This Row],[Order Date]])</f>
        <v>2015</v>
      </c>
      <c r="T8576" t="str">
        <f>TEXT(Table3[[#This Row],[Order Date]],"yyyy-mm")</f>
        <v>2015-09</v>
      </c>
    </row>
    <row r="8577" spans="1:20"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YEAR(Table3[[#This Row],[Order Date]])</f>
        <v>2018</v>
      </c>
      <c r="T8577" t="str">
        <f>TEXT(Table3[[#This Row],[Order Date]],"yyyy-mm")</f>
        <v>2018-08</v>
      </c>
    </row>
    <row r="8578" spans="1:20"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YEAR(Table3[[#This Row],[Order Date]])</f>
        <v>2018</v>
      </c>
      <c r="T8578" t="str">
        <f>TEXT(Table3[[#This Row],[Order Date]],"yyyy-mm")</f>
        <v>2018-07</v>
      </c>
    </row>
    <row r="8579" spans="1:20"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YEAR(Table3[[#This Row],[Order Date]])</f>
        <v>2018</v>
      </c>
      <c r="T8579" t="str">
        <f>TEXT(Table3[[#This Row],[Order Date]],"yyyy-mm")</f>
        <v>2018-12</v>
      </c>
    </row>
    <row r="8580" spans="1:20"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YEAR(Table3[[#This Row],[Order Date]])</f>
        <v>2018</v>
      </c>
      <c r="T8580" t="str">
        <f>TEXT(Table3[[#This Row],[Order Date]],"yyyy-mm")</f>
        <v>2018-12</v>
      </c>
    </row>
    <row r="8581" spans="1:20"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YEAR(Table3[[#This Row],[Order Date]])</f>
        <v>2017</v>
      </c>
      <c r="T8581" t="str">
        <f>TEXT(Table3[[#This Row],[Order Date]],"yyyy-mm")</f>
        <v>2017-12</v>
      </c>
    </row>
    <row r="8582" spans="1:20"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YEAR(Table3[[#This Row],[Order Date]])</f>
        <v>2015</v>
      </c>
      <c r="T8582" t="str">
        <f>TEXT(Table3[[#This Row],[Order Date]],"yyyy-mm")</f>
        <v>2015-05</v>
      </c>
    </row>
    <row r="8583" spans="1:20"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YEAR(Table3[[#This Row],[Order Date]])</f>
        <v>2015</v>
      </c>
      <c r="T8583" t="str">
        <f>TEXT(Table3[[#This Row],[Order Date]],"yyyy-mm")</f>
        <v>2015-05</v>
      </c>
    </row>
    <row r="8584" spans="1:20"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YEAR(Table3[[#This Row],[Order Date]])</f>
        <v>2015</v>
      </c>
      <c r="T8584" t="str">
        <f>TEXT(Table3[[#This Row],[Order Date]],"yyyy-mm")</f>
        <v>2015-05</v>
      </c>
    </row>
    <row r="8585" spans="1:20"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YEAR(Table3[[#This Row],[Order Date]])</f>
        <v>2015</v>
      </c>
      <c r="T8585" t="str">
        <f>TEXT(Table3[[#This Row],[Order Date]],"yyyy-mm")</f>
        <v>2015-05</v>
      </c>
    </row>
    <row r="8586" spans="1:20"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YEAR(Table3[[#This Row],[Order Date]])</f>
        <v>2015</v>
      </c>
      <c r="T8586" t="str">
        <f>TEXT(Table3[[#This Row],[Order Date]],"yyyy-mm")</f>
        <v>2015-02</v>
      </c>
    </row>
    <row r="8587" spans="1:20"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YEAR(Table3[[#This Row],[Order Date]])</f>
        <v>2018</v>
      </c>
      <c r="T8587" t="str">
        <f>TEXT(Table3[[#This Row],[Order Date]],"yyyy-mm")</f>
        <v>2018-12</v>
      </c>
    </row>
    <row r="8588" spans="1:20"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YEAR(Table3[[#This Row],[Order Date]])</f>
        <v>2018</v>
      </c>
      <c r="T8588" t="str">
        <f>TEXT(Table3[[#This Row],[Order Date]],"yyyy-mm")</f>
        <v>2018-07</v>
      </c>
    </row>
    <row r="8589" spans="1:20"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YEAR(Table3[[#This Row],[Order Date]])</f>
        <v>2018</v>
      </c>
      <c r="T8589" t="str">
        <f>TEXT(Table3[[#This Row],[Order Date]],"yyyy-mm")</f>
        <v>2018-07</v>
      </c>
    </row>
    <row r="8590" spans="1:20"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YEAR(Table3[[#This Row],[Order Date]])</f>
        <v>2016</v>
      </c>
      <c r="T8590" t="str">
        <f>TEXT(Table3[[#This Row],[Order Date]],"yyyy-mm")</f>
        <v>2016-05</v>
      </c>
    </row>
    <row r="8591" spans="1:20"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YEAR(Table3[[#This Row],[Order Date]])</f>
        <v>2018</v>
      </c>
      <c r="T8591" t="str">
        <f>TEXT(Table3[[#This Row],[Order Date]],"yyyy-mm")</f>
        <v>2018-01</v>
      </c>
    </row>
    <row r="8592" spans="1:20"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YEAR(Table3[[#This Row],[Order Date]])</f>
        <v>2018</v>
      </c>
      <c r="T8592" t="str">
        <f>TEXT(Table3[[#This Row],[Order Date]],"yyyy-mm")</f>
        <v>2018-09</v>
      </c>
    </row>
    <row r="8593" spans="1:20"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YEAR(Table3[[#This Row],[Order Date]])</f>
        <v>2018</v>
      </c>
      <c r="T8593" t="str">
        <f>TEXT(Table3[[#This Row],[Order Date]],"yyyy-mm")</f>
        <v>2018-04</v>
      </c>
    </row>
    <row r="8594" spans="1:20"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YEAR(Table3[[#This Row],[Order Date]])</f>
        <v>2018</v>
      </c>
      <c r="T8594" t="str">
        <f>TEXT(Table3[[#This Row],[Order Date]],"yyyy-mm")</f>
        <v>2018-04</v>
      </c>
    </row>
    <row r="8595" spans="1:20"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YEAR(Table3[[#This Row],[Order Date]])</f>
        <v>2018</v>
      </c>
      <c r="T8595" t="str">
        <f>TEXT(Table3[[#This Row],[Order Date]],"yyyy-mm")</f>
        <v>2018-11</v>
      </c>
    </row>
    <row r="8596" spans="1:20"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YEAR(Table3[[#This Row],[Order Date]])</f>
        <v>2018</v>
      </c>
      <c r="T8596" t="str">
        <f>TEXT(Table3[[#This Row],[Order Date]],"yyyy-mm")</f>
        <v>2018-11</v>
      </c>
    </row>
    <row r="8597" spans="1:20"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YEAR(Table3[[#This Row],[Order Date]])</f>
        <v>2015</v>
      </c>
      <c r="T8597" t="str">
        <f>TEXT(Table3[[#This Row],[Order Date]],"yyyy-mm")</f>
        <v>2015-05</v>
      </c>
    </row>
    <row r="8598" spans="1:20"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YEAR(Table3[[#This Row],[Order Date]])</f>
        <v>2015</v>
      </c>
      <c r="T8598" t="str">
        <f>TEXT(Table3[[#This Row],[Order Date]],"yyyy-mm")</f>
        <v>2015-05</v>
      </c>
    </row>
    <row r="8599" spans="1:20"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YEAR(Table3[[#This Row],[Order Date]])</f>
        <v>2017</v>
      </c>
      <c r="T8599" t="str">
        <f>TEXT(Table3[[#This Row],[Order Date]],"yyyy-mm")</f>
        <v>2017-10</v>
      </c>
    </row>
    <row r="8600" spans="1:20"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YEAR(Table3[[#This Row],[Order Date]])</f>
        <v>2015</v>
      </c>
      <c r="T8600" t="str">
        <f>TEXT(Table3[[#This Row],[Order Date]],"yyyy-mm")</f>
        <v>2015-11</v>
      </c>
    </row>
    <row r="8601" spans="1:20"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YEAR(Table3[[#This Row],[Order Date]])</f>
        <v>2015</v>
      </c>
      <c r="T8601" t="str">
        <f>TEXT(Table3[[#This Row],[Order Date]],"yyyy-mm")</f>
        <v>2015-11</v>
      </c>
    </row>
    <row r="8602" spans="1:20"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YEAR(Table3[[#This Row],[Order Date]])</f>
        <v>2015</v>
      </c>
      <c r="T8602" t="str">
        <f>TEXT(Table3[[#This Row],[Order Date]],"yyyy-mm")</f>
        <v>2015-11</v>
      </c>
    </row>
    <row r="8603" spans="1:20"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YEAR(Table3[[#This Row],[Order Date]])</f>
        <v>2015</v>
      </c>
      <c r="T8603" t="str">
        <f>TEXT(Table3[[#This Row],[Order Date]],"yyyy-mm")</f>
        <v>2015-11</v>
      </c>
    </row>
    <row r="8604" spans="1:20"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YEAR(Table3[[#This Row],[Order Date]])</f>
        <v>2015</v>
      </c>
      <c r="T8604" t="str">
        <f>TEXT(Table3[[#This Row],[Order Date]],"yyyy-mm")</f>
        <v>2015-12</v>
      </c>
    </row>
    <row r="8605" spans="1:20"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YEAR(Table3[[#This Row],[Order Date]])</f>
        <v>2017</v>
      </c>
      <c r="T8605" t="str">
        <f>TEXT(Table3[[#This Row],[Order Date]],"yyyy-mm")</f>
        <v>2017-01</v>
      </c>
    </row>
    <row r="8606" spans="1:20"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YEAR(Table3[[#This Row],[Order Date]])</f>
        <v>2017</v>
      </c>
      <c r="T8606" t="str">
        <f>TEXT(Table3[[#This Row],[Order Date]],"yyyy-mm")</f>
        <v>2017-01</v>
      </c>
    </row>
    <row r="8607" spans="1:20"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YEAR(Table3[[#This Row],[Order Date]])</f>
        <v>2017</v>
      </c>
      <c r="T8607" t="str">
        <f>TEXT(Table3[[#This Row],[Order Date]],"yyyy-mm")</f>
        <v>2017-01</v>
      </c>
    </row>
    <row r="8608" spans="1:20"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YEAR(Table3[[#This Row],[Order Date]])</f>
        <v>2018</v>
      </c>
      <c r="T8608" t="str">
        <f>TEXT(Table3[[#This Row],[Order Date]],"yyyy-mm")</f>
        <v>2018-08</v>
      </c>
    </row>
    <row r="8609" spans="1:20"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YEAR(Table3[[#This Row],[Order Date]])</f>
        <v>2015</v>
      </c>
      <c r="T8609" t="str">
        <f>TEXT(Table3[[#This Row],[Order Date]],"yyyy-mm")</f>
        <v>2015-06</v>
      </c>
    </row>
    <row r="8610" spans="1:20"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YEAR(Table3[[#This Row],[Order Date]])</f>
        <v>2015</v>
      </c>
      <c r="T8610" t="str">
        <f>TEXT(Table3[[#This Row],[Order Date]],"yyyy-mm")</f>
        <v>2015-06</v>
      </c>
    </row>
    <row r="8611" spans="1:20"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YEAR(Table3[[#This Row],[Order Date]])</f>
        <v>2015</v>
      </c>
      <c r="T8611" t="str">
        <f>TEXT(Table3[[#This Row],[Order Date]],"yyyy-mm")</f>
        <v>2015-06</v>
      </c>
    </row>
    <row r="8612" spans="1:20"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YEAR(Table3[[#This Row],[Order Date]])</f>
        <v>2015</v>
      </c>
      <c r="T8612" t="str">
        <f>TEXT(Table3[[#This Row],[Order Date]],"yyyy-mm")</f>
        <v>2015-06</v>
      </c>
    </row>
    <row r="8613" spans="1:20"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YEAR(Table3[[#This Row],[Order Date]])</f>
        <v>2018</v>
      </c>
      <c r="T8613" t="str">
        <f>TEXT(Table3[[#This Row],[Order Date]],"yyyy-mm")</f>
        <v>2018-11</v>
      </c>
    </row>
    <row r="8614" spans="1:20"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YEAR(Table3[[#This Row],[Order Date]])</f>
        <v>2017</v>
      </c>
      <c r="T8614" t="str">
        <f>TEXT(Table3[[#This Row],[Order Date]],"yyyy-mm")</f>
        <v>2017-01</v>
      </c>
    </row>
    <row r="8615" spans="1:20"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YEAR(Table3[[#This Row],[Order Date]])</f>
        <v>2017</v>
      </c>
      <c r="T8615" t="str">
        <f>TEXT(Table3[[#This Row],[Order Date]],"yyyy-mm")</f>
        <v>2017-11</v>
      </c>
    </row>
    <row r="8616" spans="1:20"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YEAR(Table3[[#This Row],[Order Date]])</f>
        <v>2017</v>
      </c>
      <c r="T8616" t="str">
        <f>TEXT(Table3[[#This Row],[Order Date]],"yyyy-mm")</f>
        <v>2017-09</v>
      </c>
    </row>
    <row r="8617" spans="1:20"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YEAR(Table3[[#This Row],[Order Date]])</f>
        <v>2017</v>
      </c>
      <c r="T8617" t="str">
        <f>TEXT(Table3[[#This Row],[Order Date]],"yyyy-mm")</f>
        <v>2017-09</v>
      </c>
    </row>
    <row r="8618" spans="1:20"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YEAR(Table3[[#This Row],[Order Date]])</f>
        <v>2017</v>
      </c>
      <c r="T8618" t="str">
        <f>TEXT(Table3[[#This Row],[Order Date]],"yyyy-mm")</f>
        <v>2017-09</v>
      </c>
    </row>
    <row r="8619" spans="1:20"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YEAR(Table3[[#This Row],[Order Date]])</f>
        <v>2017</v>
      </c>
      <c r="T8619" t="str">
        <f>TEXT(Table3[[#This Row],[Order Date]],"yyyy-mm")</f>
        <v>2017-09</v>
      </c>
    </row>
    <row r="8620" spans="1:20"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YEAR(Table3[[#This Row],[Order Date]])</f>
        <v>2018</v>
      </c>
      <c r="T8620" t="str">
        <f>TEXT(Table3[[#This Row],[Order Date]],"yyyy-mm")</f>
        <v>2018-03</v>
      </c>
    </row>
    <row r="8621" spans="1:20"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YEAR(Table3[[#This Row],[Order Date]])</f>
        <v>2018</v>
      </c>
      <c r="T8621" t="str">
        <f>TEXT(Table3[[#This Row],[Order Date]],"yyyy-mm")</f>
        <v>2018-09</v>
      </c>
    </row>
    <row r="8622" spans="1:20"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YEAR(Table3[[#This Row],[Order Date]])</f>
        <v>2018</v>
      </c>
      <c r="T8622" t="str">
        <f>TEXT(Table3[[#This Row],[Order Date]],"yyyy-mm")</f>
        <v>2018-11</v>
      </c>
    </row>
    <row r="8623" spans="1:20"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YEAR(Table3[[#This Row],[Order Date]])</f>
        <v>2018</v>
      </c>
      <c r="T8623" t="str">
        <f>TEXT(Table3[[#This Row],[Order Date]],"yyyy-mm")</f>
        <v>2018-05</v>
      </c>
    </row>
    <row r="8624" spans="1:20"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YEAR(Table3[[#This Row],[Order Date]])</f>
        <v>2017</v>
      </c>
      <c r="T8624" t="str">
        <f>TEXT(Table3[[#This Row],[Order Date]],"yyyy-mm")</f>
        <v>2017-11</v>
      </c>
    </row>
    <row r="8625" spans="1:20"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YEAR(Table3[[#This Row],[Order Date]])</f>
        <v>2016</v>
      </c>
      <c r="T8625" t="str">
        <f>TEXT(Table3[[#This Row],[Order Date]],"yyyy-mm")</f>
        <v>2016-11</v>
      </c>
    </row>
    <row r="8626" spans="1:20"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YEAR(Table3[[#This Row],[Order Date]])</f>
        <v>2016</v>
      </c>
      <c r="T8626" t="str">
        <f>TEXT(Table3[[#This Row],[Order Date]],"yyyy-mm")</f>
        <v>2016-11</v>
      </c>
    </row>
    <row r="8627" spans="1:20"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YEAR(Table3[[#This Row],[Order Date]])</f>
        <v>2016</v>
      </c>
      <c r="T8627" t="str">
        <f>TEXT(Table3[[#This Row],[Order Date]],"yyyy-mm")</f>
        <v>2016-12</v>
      </c>
    </row>
    <row r="8628" spans="1:20"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YEAR(Table3[[#This Row],[Order Date]])</f>
        <v>2016</v>
      </c>
      <c r="T8628" t="str">
        <f>TEXT(Table3[[#This Row],[Order Date]],"yyyy-mm")</f>
        <v>2016-09</v>
      </c>
    </row>
    <row r="8629" spans="1:20"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YEAR(Table3[[#This Row],[Order Date]])</f>
        <v>2016</v>
      </c>
      <c r="T8629" t="str">
        <f>TEXT(Table3[[#This Row],[Order Date]],"yyyy-mm")</f>
        <v>2016-09</v>
      </c>
    </row>
    <row r="8630" spans="1:20"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YEAR(Table3[[#This Row],[Order Date]])</f>
        <v>2016</v>
      </c>
      <c r="T8630" t="str">
        <f>TEXT(Table3[[#This Row],[Order Date]],"yyyy-mm")</f>
        <v>2016-09</v>
      </c>
    </row>
    <row r="8631" spans="1:20"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YEAR(Table3[[#This Row],[Order Date]])</f>
        <v>2016</v>
      </c>
      <c r="T8631" t="str">
        <f>TEXT(Table3[[#This Row],[Order Date]],"yyyy-mm")</f>
        <v>2016-09</v>
      </c>
    </row>
    <row r="8632" spans="1:20"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YEAR(Table3[[#This Row],[Order Date]])</f>
        <v>2016</v>
      </c>
      <c r="T8632" t="str">
        <f>TEXT(Table3[[#This Row],[Order Date]],"yyyy-mm")</f>
        <v>2016-09</v>
      </c>
    </row>
    <row r="8633" spans="1:20"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YEAR(Table3[[#This Row],[Order Date]])</f>
        <v>2017</v>
      </c>
      <c r="T8633" t="str">
        <f>TEXT(Table3[[#This Row],[Order Date]],"yyyy-mm")</f>
        <v>2017-07</v>
      </c>
    </row>
    <row r="8634" spans="1:20"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YEAR(Table3[[#This Row],[Order Date]])</f>
        <v>2017</v>
      </c>
      <c r="T8634" t="str">
        <f>TEXT(Table3[[#This Row],[Order Date]],"yyyy-mm")</f>
        <v>2017-07</v>
      </c>
    </row>
    <row r="8635" spans="1:20"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YEAR(Table3[[#This Row],[Order Date]])</f>
        <v>2017</v>
      </c>
      <c r="T8635" t="str">
        <f>TEXT(Table3[[#This Row],[Order Date]],"yyyy-mm")</f>
        <v>2017-07</v>
      </c>
    </row>
    <row r="8636" spans="1:20"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YEAR(Table3[[#This Row],[Order Date]])</f>
        <v>2018</v>
      </c>
      <c r="T8636" t="str">
        <f>TEXT(Table3[[#This Row],[Order Date]],"yyyy-mm")</f>
        <v>2018-08</v>
      </c>
    </row>
    <row r="8637" spans="1:20"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YEAR(Table3[[#This Row],[Order Date]])</f>
        <v>2015</v>
      </c>
      <c r="T8637" t="str">
        <f>TEXT(Table3[[#This Row],[Order Date]],"yyyy-mm")</f>
        <v>2015-04</v>
      </c>
    </row>
    <row r="8638" spans="1:20"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YEAR(Table3[[#This Row],[Order Date]])</f>
        <v>2015</v>
      </c>
      <c r="T8638" t="str">
        <f>TEXT(Table3[[#This Row],[Order Date]],"yyyy-mm")</f>
        <v>2015-04</v>
      </c>
    </row>
    <row r="8639" spans="1:20"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YEAR(Table3[[#This Row],[Order Date]])</f>
        <v>2018</v>
      </c>
      <c r="T8639" t="str">
        <f>TEXT(Table3[[#This Row],[Order Date]],"yyyy-mm")</f>
        <v>2018-04</v>
      </c>
    </row>
    <row r="8640" spans="1:20"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YEAR(Table3[[#This Row],[Order Date]])</f>
        <v>2018</v>
      </c>
      <c r="T8640" t="str">
        <f>TEXT(Table3[[#This Row],[Order Date]],"yyyy-mm")</f>
        <v>2018-07</v>
      </c>
    </row>
    <row r="8641" spans="1:20"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YEAR(Table3[[#This Row],[Order Date]])</f>
        <v>2015</v>
      </c>
      <c r="T8641" t="str">
        <f>TEXT(Table3[[#This Row],[Order Date]],"yyyy-mm")</f>
        <v>2015-12</v>
      </c>
    </row>
    <row r="8642" spans="1:20"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YEAR(Table3[[#This Row],[Order Date]])</f>
        <v>2018</v>
      </c>
      <c r="T8642" t="str">
        <f>TEXT(Table3[[#This Row],[Order Date]],"yyyy-mm")</f>
        <v>2018-01</v>
      </c>
    </row>
    <row r="8643" spans="1:20"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YEAR(Table3[[#This Row],[Order Date]])</f>
        <v>2018</v>
      </c>
      <c r="T8643" t="str">
        <f>TEXT(Table3[[#This Row],[Order Date]],"yyyy-mm")</f>
        <v>2018-12</v>
      </c>
    </row>
    <row r="8644" spans="1:20"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YEAR(Table3[[#This Row],[Order Date]])</f>
        <v>2016</v>
      </c>
      <c r="T8644" t="str">
        <f>TEXT(Table3[[#This Row],[Order Date]],"yyyy-mm")</f>
        <v>2016-11</v>
      </c>
    </row>
    <row r="8645" spans="1:20"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YEAR(Table3[[#This Row],[Order Date]])</f>
        <v>2016</v>
      </c>
      <c r="T8645" t="str">
        <f>TEXT(Table3[[#This Row],[Order Date]],"yyyy-mm")</f>
        <v>2016-11</v>
      </c>
    </row>
    <row r="8646" spans="1:20"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YEAR(Table3[[#This Row],[Order Date]])</f>
        <v>2016</v>
      </c>
      <c r="T8646" t="str">
        <f>TEXT(Table3[[#This Row],[Order Date]],"yyyy-mm")</f>
        <v>2016-11</v>
      </c>
    </row>
    <row r="8647" spans="1:20"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YEAR(Table3[[#This Row],[Order Date]])</f>
        <v>2016</v>
      </c>
      <c r="T8647" t="str">
        <f>TEXT(Table3[[#This Row],[Order Date]],"yyyy-mm")</f>
        <v>2016-11</v>
      </c>
    </row>
    <row r="8648" spans="1:20"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YEAR(Table3[[#This Row],[Order Date]])</f>
        <v>2017</v>
      </c>
      <c r="T8648" t="str">
        <f>TEXT(Table3[[#This Row],[Order Date]],"yyyy-mm")</f>
        <v>2017-11</v>
      </c>
    </row>
    <row r="8649" spans="1:20"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YEAR(Table3[[#This Row],[Order Date]])</f>
        <v>2016</v>
      </c>
      <c r="T8649" t="str">
        <f>TEXT(Table3[[#This Row],[Order Date]],"yyyy-mm")</f>
        <v>2016-12</v>
      </c>
    </row>
    <row r="8650" spans="1:20"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YEAR(Table3[[#This Row],[Order Date]])</f>
        <v>2017</v>
      </c>
      <c r="T8650" t="str">
        <f>TEXT(Table3[[#This Row],[Order Date]],"yyyy-mm")</f>
        <v>2017-07</v>
      </c>
    </row>
    <row r="8651" spans="1:20"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YEAR(Table3[[#This Row],[Order Date]])</f>
        <v>2017</v>
      </c>
      <c r="T8651" t="str">
        <f>TEXT(Table3[[#This Row],[Order Date]],"yyyy-mm")</f>
        <v>2017-07</v>
      </c>
    </row>
    <row r="8652" spans="1:20"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YEAR(Table3[[#This Row],[Order Date]])</f>
        <v>2015</v>
      </c>
      <c r="T8652" t="str">
        <f>TEXT(Table3[[#This Row],[Order Date]],"yyyy-mm")</f>
        <v>2015-09</v>
      </c>
    </row>
    <row r="8653" spans="1:20"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YEAR(Table3[[#This Row],[Order Date]])</f>
        <v>2015</v>
      </c>
      <c r="T8653" t="str">
        <f>TEXT(Table3[[#This Row],[Order Date]],"yyyy-mm")</f>
        <v>2015-09</v>
      </c>
    </row>
    <row r="8654" spans="1:20"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YEAR(Table3[[#This Row],[Order Date]])</f>
        <v>2015</v>
      </c>
      <c r="T8654" t="str">
        <f>TEXT(Table3[[#This Row],[Order Date]],"yyyy-mm")</f>
        <v>2015-09</v>
      </c>
    </row>
    <row r="8655" spans="1:20"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YEAR(Table3[[#This Row],[Order Date]])</f>
        <v>2015</v>
      </c>
      <c r="T8655" t="str">
        <f>TEXT(Table3[[#This Row],[Order Date]],"yyyy-mm")</f>
        <v>2015-09</v>
      </c>
    </row>
    <row r="8656" spans="1:20"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YEAR(Table3[[#This Row],[Order Date]])</f>
        <v>2015</v>
      </c>
      <c r="T8656" t="str">
        <f>TEXT(Table3[[#This Row],[Order Date]],"yyyy-mm")</f>
        <v>2015-09</v>
      </c>
    </row>
    <row r="8657" spans="1:20"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YEAR(Table3[[#This Row],[Order Date]])</f>
        <v>2015</v>
      </c>
      <c r="T8657" t="str">
        <f>TEXT(Table3[[#This Row],[Order Date]],"yyyy-mm")</f>
        <v>2015-09</v>
      </c>
    </row>
    <row r="8658" spans="1:20"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YEAR(Table3[[#This Row],[Order Date]])</f>
        <v>2015</v>
      </c>
      <c r="T8658" t="str">
        <f>TEXT(Table3[[#This Row],[Order Date]],"yyyy-mm")</f>
        <v>2015-09</v>
      </c>
    </row>
    <row r="8659" spans="1:20"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YEAR(Table3[[#This Row],[Order Date]])</f>
        <v>2015</v>
      </c>
      <c r="T8659" t="str">
        <f>TEXT(Table3[[#This Row],[Order Date]],"yyyy-mm")</f>
        <v>2015-09</v>
      </c>
    </row>
    <row r="8660" spans="1:20"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YEAR(Table3[[#This Row],[Order Date]])</f>
        <v>2017</v>
      </c>
      <c r="T8660" t="str">
        <f>TEXT(Table3[[#This Row],[Order Date]],"yyyy-mm")</f>
        <v>2017-06</v>
      </c>
    </row>
    <row r="8661" spans="1:20"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YEAR(Table3[[#This Row],[Order Date]])</f>
        <v>2017</v>
      </c>
      <c r="T8661" t="str">
        <f>TEXT(Table3[[#This Row],[Order Date]],"yyyy-mm")</f>
        <v>2017-09</v>
      </c>
    </row>
    <row r="8662" spans="1:20"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YEAR(Table3[[#This Row],[Order Date]])</f>
        <v>2018</v>
      </c>
      <c r="T8662" t="str">
        <f>TEXT(Table3[[#This Row],[Order Date]],"yyyy-mm")</f>
        <v>2018-11</v>
      </c>
    </row>
    <row r="8663" spans="1:20"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YEAR(Table3[[#This Row],[Order Date]])</f>
        <v>2016</v>
      </c>
      <c r="T8663" t="str">
        <f>TEXT(Table3[[#This Row],[Order Date]],"yyyy-mm")</f>
        <v>2016-05</v>
      </c>
    </row>
    <row r="8664" spans="1:20"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YEAR(Table3[[#This Row],[Order Date]])</f>
        <v>2016</v>
      </c>
      <c r="T8664" t="str">
        <f>TEXT(Table3[[#This Row],[Order Date]],"yyyy-mm")</f>
        <v>2016-05</v>
      </c>
    </row>
    <row r="8665" spans="1:20"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YEAR(Table3[[#This Row],[Order Date]])</f>
        <v>2016</v>
      </c>
      <c r="T8665" t="str">
        <f>TEXT(Table3[[#This Row],[Order Date]],"yyyy-mm")</f>
        <v>2016-05</v>
      </c>
    </row>
    <row r="8666" spans="1:20"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YEAR(Table3[[#This Row],[Order Date]])</f>
        <v>2018</v>
      </c>
      <c r="T8666" t="str">
        <f>TEXT(Table3[[#This Row],[Order Date]],"yyyy-mm")</f>
        <v>2018-03</v>
      </c>
    </row>
    <row r="8667" spans="1:20"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YEAR(Table3[[#This Row],[Order Date]])</f>
        <v>2017</v>
      </c>
      <c r="T8667" t="str">
        <f>TEXT(Table3[[#This Row],[Order Date]],"yyyy-mm")</f>
        <v>2017-11</v>
      </c>
    </row>
    <row r="8668" spans="1:20"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YEAR(Table3[[#This Row],[Order Date]])</f>
        <v>2017</v>
      </c>
      <c r="T8668" t="str">
        <f>TEXT(Table3[[#This Row],[Order Date]],"yyyy-mm")</f>
        <v>2017-12</v>
      </c>
    </row>
    <row r="8669" spans="1:20"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YEAR(Table3[[#This Row],[Order Date]])</f>
        <v>2017</v>
      </c>
      <c r="T8669" t="str">
        <f>TEXT(Table3[[#This Row],[Order Date]],"yyyy-mm")</f>
        <v>2017-12</v>
      </c>
    </row>
    <row r="8670" spans="1:20"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YEAR(Table3[[#This Row],[Order Date]])</f>
        <v>2017</v>
      </c>
      <c r="T8670" t="str">
        <f>TEXT(Table3[[#This Row],[Order Date]],"yyyy-mm")</f>
        <v>2017-12</v>
      </c>
    </row>
    <row r="8671" spans="1:20"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YEAR(Table3[[#This Row],[Order Date]])</f>
        <v>2016</v>
      </c>
      <c r="T8671" t="str">
        <f>TEXT(Table3[[#This Row],[Order Date]],"yyyy-mm")</f>
        <v>2016-12</v>
      </c>
    </row>
    <row r="8672" spans="1:20"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YEAR(Table3[[#This Row],[Order Date]])</f>
        <v>2015</v>
      </c>
      <c r="T8672" t="str">
        <f>TEXT(Table3[[#This Row],[Order Date]],"yyyy-mm")</f>
        <v>2015-12</v>
      </c>
    </row>
    <row r="8673" spans="1:20"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YEAR(Table3[[#This Row],[Order Date]])</f>
        <v>2015</v>
      </c>
      <c r="T8673" t="str">
        <f>TEXT(Table3[[#This Row],[Order Date]],"yyyy-mm")</f>
        <v>2015-12</v>
      </c>
    </row>
    <row r="8674" spans="1:20"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YEAR(Table3[[#This Row],[Order Date]])</f>
        <v>2018</v>
      </c>
      <c r="T8674" t="str">
        <f>TEXT(Table3[[#This Row],[Order Date]],"yyyy-mm")</f>
        <v>2018-02</v>
      </c>
    </row>
    <row r="8675" spans="1:20"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YEAR(Table3[[#This Row],[Order Date]])</f>
        <v>2018</v>
      </c>
      <c r="T8675" t="str">
        <f>TEXT(Table3[[#This Row],[Order Date]],"yyyy-mm")</f>
        <v>2018-02</v>
      </c>
    </row>
    <row r="8676" spans="1:20"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YEAR(Table3[[#This Row],[Order Date]])</f>
        <v>2018</v>
      </c>
      <c r="T8676" t="str">
        <f>TEXT(Table3[[#This Row],[Order Date]],"yyyy-mm")</f>
        <v>2018-02</v>
      </c>
    </row>
    <row r="8677" spans="1:20"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YEAR(Table3[[#This Row],[Order Date]])</f>
        <v>2018</v>
      </c>
      <c r="T8677" t="str">
        <f>TEXT(Table3[[#This Row],[Order Date]],"yyyy-mm")</f>
        <v>2018-02</v>
      </c>
    </row>
    <row r="8678" spans="1:20"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YEAR(Table3[[#This Row],[Order Date]])</f>
        <v>2018</v>
      </c>
      <c r="T8678" t="str">
        <f>TEXT(Table3[[#This Row],[Order Date]],"yyyy-mm")</f>
        <v>2018-02</v>
      </c>
    </row>
    <row r="8679" spans="1:20"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YEAR(Table3[[#This Row],[Order Date]])</f>
        <v>2018</v>
      </c>
      <c r="T8679" t="str">
        <f>TEXT(Table3[[#This Row],[Order Date]],"yyyy-mm")</f>
        <v>2018-10</v>
      </c>
    </row>
    <row r="8680" spans="1:20"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YEAR(Table3[[#This Row],[Order Date]])</f>
        <v>2017</v>
      </c>
      <c r="T8680" t="str">
        <f>TEXT(Table3[[#This Row],[Order Date]],"yyyy-mm")</f>
        <v>2017-09</v>
      </c>
    </row>
    <row r="8681" spans="1:20"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YEAR(Table3[[#This Row],[Order Date]])</f>
        <v>2017</v>
      </c>
      <c r="T8681" t="str">
        <f>TEXT(Table3[[#This Row],[Order Date]],"yyyy-mm")</f>
        <v>2017-09</v>
      </c>
    </row>
    <row r="8682" spans="1:20"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YEAR(Table3[[#This Row],[Order Date]])</f>
        <v>2017</v>
      </c>
      <c r="T8682" t="str">
        <f>TEXT(Table3[[#This Row],[Order Date]],"yyyy-mm")</f>
        <v>2017-12</v>
      </c>
    </row>
    <row r="8683" spans="1:20"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YEAR(Table3[[#This Row],[Order Date]])</f>
        <v>2017</v>
      </c>
      <c r="T8683" t="str">
        <f>TEXT(Table3[[#This Row],[Order Date]],"yyyy-mm")</f>
        <v>2017-12</v>
      </c>
    </row>
    <row r="8684" spans="1:20"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YEAR(Table3[[#This Row],[Order Date]])</f>
        <v>2015</v>
      </c>
      <c r="T8684" t="str">
        <f>TEXT(Table3[[#This Row],[Order Date]],"yyyy-mm")</f>
        <v>2015-11</v>
      </c>
    </row>
    <row r="8685" spans="1:20"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YEAR(Table3[[#This Row],[Order Date]])</f>
        <v>2018</v>
      </c>
      <c r="T8685" t="str">
        <f>TEXT(Table3[[#This Row],[Order Date]],"yyyy-mm")</f>
        <v>2018-11</v>
      </c>
    </row>
    <row r="8686" spans="1:20"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YEAR(Table3[[#This Row],[Order Date]])</f>
        <v>2017</v>
      </c>
      <c r="T8686" t="str">
        <f>TEXT(Table3[[#This Row],[Order Date]],"yyyy-mm")</f>
        <v>2017-12</v>
      </c>
    </row>
    <row r="8687" spans="1:20"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YEAR(Table3[[#This Row],[Order Date]])</f>
        <v>2018</v>
      </c>
      <c r="T8687" t="str">
        <f>TEXT(Table3[[#This Row],[Order Date]],"yyyy-mm")</f>
        <v>2018-11</v>
      </c>
    </row>
    <row r="8688" spans="1:20"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YEAR(Table3[[#This Row],[Order Date]])</f>
        <v>2017</v>
      </c>
      <c r="T8688" t="str">
        <f>TEXT(Table3[[#This Row],[Order Date]],"yyyy-mm")</f>
        <v>2017-06</v>
      </c>
    </row>
    <row r="8689" spans="1:20"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YEAR(Table3[[#This Row],[Order Date]])</f>
        <v>2017</v>
      </c>
      <c r="T8689" t="str">
        <f>TEXT(Table3[[#This Row],[Order Date]],"yyyy-mm")</f>
        <v>2017-06</v>
      </c>
    </row>
    <row r="8690" spans="1:20"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YEAR(Table3[[#This Row],[Order Date]])</f>
        <v>2017</v>
      </c>
      <c r="T8690" t="str">
        <f>TEXT(Table3[[#This Row],[Order Date]],"yyyy-mm")</f>
        <v>2017-06</v>
      </c>
    </row>
    <row r="8691" spans="1:20"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YEAR(Table3[[#This Row],[Order Date]])</f>
        <v>2015</v>
      </c>
      <c r="T8691" t="str">
        <f>TEXT(Table3[[#This Row],[Order Date]],"yyyy-mm")</f>
        <v>2015-12</v>
      </c>
    </row>
    <row r="8692" spans="1:20"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YEAR(Table3[[#This Row],[Order Date]])</f>
        <v>2017</v>
      </c>
      <c r="T8692" t="str">
        <f>TEXT(Table3[[#This Row],[Order Date]],"yyyy-mm")</f>
        <v>2017-08</v>
      </c>
    </row>
    <row r="8693" spans="1:20"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YEAR(Table3[[#This Row],[Order Date]])</f>
        <v>2017</v>
      </c>
      <c r="T8693" t="str">
        <f>TEXT(Table3[[#This Row],[Order Date]],"yyyy-mm")</f>
        <v>2017-08</v>
      </c>
    </row>
    <row r="8694" spans="1:20"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YEAR(Table3[[#This Row],[Order Date]])</f>
        <v>2017</v>
      </c>
      <c r="T8694" t="str">
        <f>TEXT(Table3[[#This Row],[Order Date]],"yyyy-mm")</f>
        <v>2017-08</v>
      </c>
    </row>
    <row r="8695" spans="1:20"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YEAR(Table3[[#This Row],[Order Date]])</f>
        <v>2017</v>
      </c>
      <c r="T8695" t="str">
        <f>TEXT(Table3[[#This Row],[Order Date]],"yyyy-mm")</f>
        <v>2017-10</v>
      </c>
    </row>
    <row r="8696" spans="1:20"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YEAR(Table3[[#This Row],[Order Date]])</f>
        <v>2015</v>
      </c>
      <c r="T8696" t="str">
        <f>TEXT(Table3[[#This Row],[Order Date]],"yyyy-mm")</f>
        <v>2015-08</v>
      </c>
    </row>
    <row r="8697" spans="1:20"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YEAR(Table3[[#This Row],[Order Date]])</f>
        <v>2018</v>
      </c>
      <c r="T8697" t="str">
        <f>TEXT(Table3[[#This Row],[Order Date]],"yyyy-mm")</f>
        <v>2018-09</v>
      </c>
    </row>
    <row r="8698" spans="1:20"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YEAR(Table3[[#This Row],[Order Date]])</f>
        <v>2018</v>
      </c>
      <c r="T8698" t="str">
        <f>TEXT(Table3[[#This Row],[Order Date]],"yyyy-mm")</f>
        <v>2018-06</v>
      </c>
    </row>
    <row r="8699" spans="1:20"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YEAR(Table3[[#This Row],[Order Date]])</f>
        <v>2018</v>
      </c>
      <c r="T8699" t="str">
        <f>TEXT(Table3[[#This Row],[Order Date]],"yyyy-mm")</f>
        <v>2018-06</v>
      </c>
    </row>
    <row r="8700" spans="1:20"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YEAR(Table3[[#This Row],[Order Date]])</f>
        <v>2018</v>
      </c>
      <c r="T8700" t="str">
        <f>TEXT(Table3[[#This Row],[Order Date]],"yyyy-mm")</f>
        <v>2018-06</v>
      </c>
    </row>
    <row r="8701" spans="1:20"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YEAR(Table3[[#This Row],[Order Date]])</f>
        <v>2018</v>
      </c>
      <c r="T8701" t="str">
        <f>TEXT(Table3[[#This Row],[Order Date]],"yyyy-mm")</f>
        <v>2018-06</v>
      </c>
    </row>
    <row r="8702" spans="1:20"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YEAR(Table3[[#This Row],[Order Date]])</f>
        <v>2018</v>
      </c>
      <c r="T8702" t="str">
        <f>TEXT(Table3[[#This Row],[Order Date]],"yyyy-mm")</f>
        <v>2018-06</v>
      </c>
    </row>
    <row r="8703" spans="1:20"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YEAR(Table3[[#This Row],[Order Date]])</f>
        <v>2018</v>
      </c>
      <c r="T8703" t="str">
        <f>TEXT(Table3[[#This Row],[Order Date]],"yyyy-mm")</f>
        <v>2018-06</v>
      </c>
    </row>
    <row r="8704" spans="1:20"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YEAR(Table3[[#This Row],[Order Date]])</f>
        <v>2018</v>
      </c>
      <c r="T8704" t="str">
        <f>TEXT(Table3[[#This Row],[Order Date]],"yyyy-mm")</f>
        <v>2018-06</v>
      </c>
    </row>
    <row r="8705" spans="1:20"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YEAR(Table3[[#This Row],[Order Date]])</f>
        <v>2016</v>
      </c>
      <c r="T8705" t="str">
        <f>TEXT(Table3[[#This Row],[Order Date]],"yyyy-mm")</f>
        <v>2016-03</v>
      </c>
    </row>
    <row r="8706" spans="1:20"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YEAR(Table3[[#This Row],[Order Date]])</f>
        <v>2017</v>
      </c>
      <c r="T8706" t="str">
        <f>TEXT(Table3[[#This Row],[Order Date]],"yyyy-mm")</f>
        <v>2017-07</v>
      </c>
    </row>
    <row r="8707" spans="1:20"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YEAR(Table3[[#This Row],[Order Date]])</f>
        <v>2015</v>
      </c>
      <c r="T8707" t="str">
        <f>TEXT(Table3[[#This Row],[Order Date]],"yyyy-mm")</f>
        <v>2015-10</v>
      </c>
    </row>
    <row r="8708" spans="1:20"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YEAR(Table3[[#This Row],[Order Date]])</f>
        <v>2015</v>
      </c>
      <c r="T8708" t="str">
        <f>TEXT(Table3[[#This Row],[Order Date]],"yyyy-mm")</f>
        <v>2015-09</v>
      </c>
    </row>
    <row r="8709" spans="1:20"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YEAR(Table3[[#This Row],[Order Date]])</f>
        <v>2015</v>
      </c>
      <c r="T8709" t="str">
        <f>TEXT(Table3[[#This Row],[Order Date]],"yyyy-mm")</f>
        <v>2015-09</v>
      </c>
    </row>
    <row r="8710" spans="1:20"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YEAR(Table3[[#This Row],[Order Date]])</f>
        <v>2015</v>
      </c>
      <c r="T8710" t="str">
        <f>TEXT(Table3[[#This Row],[Order Date]],"yyyy-mm")</f>
        <v>2015-11</v>
      </c>
    </row>
    <row r="8711" spans="1:20"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YEAR(Table3[[#This Row],[Order Date]])</f>
        <v>2015</v>
      </c>
      <c r="T8711" t="str">
        <f>TEXT(Table3[[#This Row],[Order Date]],"yyyy-mm")</f>
        <v>2015-11</v>
      </c>
    </row>
    <row r="8712" spans="1:20"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YEAR(Table3[[#This Row],[Order Date]])</f>
        <v>2015</v>
      </c>
      <c r="T8712" t="str">
        <f>TEXT(Table3[[#This Row],[Order Date]],"yyyy-mm")</f>
        <v>2015-11</v>
      </c>
    </row>
    <row r="8713" spans="1:20"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YEAR(Table3[[#This Row],[Order Date]])</f>
        <v>2015</v>
      </c>
      <c r="T8713" t="str">
        <f>TEXT(Table3[[#This Row],[Order Date]],"yyyy-mm")</f>
        <v>2015-03</v>
      </c>
    </row>
    <row r="8714" spans="1:20"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YEAR(Table3[[#This Row],[Order Date]])</f>
        <v>2016</v>
      </c>
      <c r="T8714" t="str">
        <f>TEXT(Table3[[#This Row],[Order Date]],"yyyy-mm")</f>
        <v>2016-12</v>
      </c>
    </row>
    <row r="8715" spans="1:20"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YEAR(Table3[[#This Row],[Order Date]])</f>
        <v>2018</v>
      </c>
      <c r="T8715" t="str">
        <f>TEXT(Table3[[#This Row],[Order Date]],"yyyy-mm")</f>
        <v>2018-07</v>
      </c>
    </row>
    <row r="8716" spans="1:20"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YEAR(Table3[[#This Row],[Order Date]])</f>
        <v>2018</v>
      </c>
      <c r="T8716" t="str">
        <f>TEXT(Table3[[#This Row],[Order Date]],"yyyy-mm")</f>
        <v>2018-07</v>
      </c>
    </row>
    <row r="8717" spans="1:20"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YEAR(Table3[[#This Row],[Order Date]])</f>
        <v>2018</v>
      </c>
      <c r="T8717" t="str">
        <f>TEXT(Table3[[#This Row],[Order Date]],"yyyy-mm")</f>
        <v>2018-11</v>
      </c>
    </row>
    <row r="8718" spans="1:20"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YEAR(Table3[[#This Row],[Order Date]])</f>
        <v>2017</v>
      </c>
      <c r="T8718" t="str">
        <f>TEXT(Table3[[#This Row],[Order Date]],"yyyy-mm")</f>
        <v>2017-06</v>
      </c>
    </row>
    <row r="8719" spans="1:20"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YEAR(Table3[[#This Row],[Order Date]])</f>
        <v>2017</v>
      </c>
      <c r="T8719" t="str">
        <f>TEXT(Table3[[#This Row],[Order Date]],"yyyy-mm")</f>
        <v>2017-06</v>
      </c>
    </row>
    <row r="8720" spans="1:20"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YEAR(Table3[[#This Row],[Order Date]])</f>
        <v>2017</v>
      </c>
      <c r="T8720" t="str">
        <f>TEXT(Table3[[#This Row],[Order Date]],"yyyy-mm")</f>
        <v>2017-06</v>
      </c>
    </row>
    <row r="8721" spans="1:20"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YEAR(Table3[[#This Row],[Order Date]])</f>
        <v>2017</v>
      </c>
      <c r="T8721" t="str">
        <f>TEXT(Table3[[#This Row],[Order Date]],"yyyy-mm")</f>
        <v>2017-06</v>
      </c>
    </row>
    <row r="8722" spans="1:20"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YEAR(Table3[[#This Row],[Order Date]])</f>
        <v>2017</v>
      </c>
      <c r="T8722" t="str">
        <f>TEXT(Table3[[#This Row],[Order Date]],"yyyy-mm")</f>
        <v>2017-06</v>
      </c>
    </row>
    <row r="8723" spans="1:20"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YEAR(Table3[[#This Row],[Order Date]])</f>
        <v>2017</v>
      </c>
      <c r="T8723" t="str">
        <f>TEXT(Table3[[#This Row],[Order Date]],"yyyy-mm")</f>
        <v>2017-06</v>
      </c>
    </row>
    <row r="8724" spans="1:20"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YEAR(Table3[[#This Row],[Order Date]])</f>
        <v>2017</v>
      </c>
      <c r="T8724" t="str">
        <f>TEXT(Table3[[#This Row],[Order Date]],"yyyy-mm")</f>
        <v>2017-06</v>
      </c>
    </row>
    <row r="8725" spans="1:20"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YEAR(Table3[[#This Row],[Order Date]])</f>
        <v>2017</v>
      </c>
      <c r="T8725" t="str">
        <f>TEXT(Table3[[#This Row],[Order Date]],"yyyy-mm")</f>
        <v>2017-12</v>
      </c>
    </row>
    <row r="8726" spans="1:20"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YEAR(Table3[[#This Row],[Order Date]])</f>
        <v>2017</v>
      </c>
      <c r="T8726" t="str">
        <f>TEXT(Table3[[#This Row],[Order Date]],"yyyy-mm")</f>
        <v>2017-12</v>
      </c>
    </row>
    <row r="8727" spans="1:20"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YEAR(Table3[[#This Row],[Order Date]])</f>
        <v>2018</v>
      </c>
      <c r="T8727" t="str">
        <f>TEXT(Table3[[#This Row],[Order Date]],"yyyy-mm")</f>
        <v>2018-03</v>
      </c>
    </row>
    <row r="8728" spans="1:20"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YEAR(Table3[[#This Row],[Order Date]])</f>
        <v>2016</v>
      </c>
      <c r="T8728" t="str">
        <f>TEXT(Table3[[#This Row],[Order Date]],"yyyy-mm")</f>
        <v>2016-12</v>
      </c>
    </row>
    <row r="8729" spans="1:20"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YEAR(Table3[[#This Row],[Order Date]])</f>
        <v>2016</v>
      </c>
      <c r="T8729" t="str">
        <f>TEXT(Table3[[#This Row],[Order Date]],"yyyy-mm")</f>
        <v>2016-12</v>
      </c>
    </row>
    <row r="8730" spans="1:20"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YEAR(Table3[[#This Row],[Order Date]])</f>
        <v>2016</v>
      </c>
      <c r="T8730" t="str">
        <f>TEXT(Table3[[#This Row],[Order Date]],"yyyy-mm")</f>
        <v>2016-12</v>
      </c>
    </row>
    <row r="8731" spans="1:20"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YEAR(Table3[[#This Row],[Order Date]])</f>
        <v>2016</v>
      </c>
      <c r="T8731" t="str">
        <f>TEXT(Table3[[#This Row],[Order Date]],"yyyy-mm")</f>
        <v>2016-12</v>
      </c>
    </row>
    <row r="8732" spans="1:20"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YEAR(Table3[[#This Row],[Order Date]])</f>
        <v>2016</v>
      </c>
      <c r="T8732" t="str">
        <f>TEXT(Table3[[#This Row],[Order Date]],"yyyy-mm")</f>
        <v>2016-12</v>
      </c>
    </row>
    <row r="8733" spans="1:20"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YEAR(Table3[[#This Row],[Order Date]])</f>
        <v>2016</v>
      </c>
      <c r="T8733" t="str">
        <f>TEXT(Table3[[#This Row],[Order Date]],"yyyy-mm")</f>
        <v>2016-07</v>
      </c>
    </row>
    <row r="8734" spans="1:20"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YEAR(Table3[[#This Row],[Order Date]])</f>
        <v>2018</v>
      </c>
      <c r="T8734" t="str">
        <f>TEXT(Table3[[#This Row],[Order Date]],"yyyy-mm")</f>
        <v>2018-06</v>
      </c>
    </row>
    <row r="8735" spans="1:20"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YEAR(Table3[[#This Row],[Order Date]])</f>
        <v>2018</v>
      </c>
      <c r="T8735" t="str">
        <f>TEXT(Table3[[#This Row],[Order Date]],"yyyy-mm")</f>
        <v>2018-06</v>
      </c>
    </row>
    <row r="8736" spans="1:20"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YEAR(Table3[[#This Row],[Order Date]])</f>
        <v>2018</v>
      </c>
      <c r="T8736" t="str">
        <f>TEXT(Table3[[#This Row],[Order Date]],"yyyy-mm")</f>
        <v>2018-06</v>
      </c>
    </row>
    <row r="8737" spans="1:20"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YEAR(Table3[[#This Row],[Order Date]])</f>
        <v>2015</v>
      </c>
      <c r="T8737" t="str">
        <f>TEXT(Table3[[#This Row],[Order Date]],"yyyy-mm")</f>
        <v>2015-02</v>
      </c>
    </row>
    <row r="8738" spans="1:20"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YEAR(Table3[[#This Row],[Order Date]])</f>
        <v>2017</v>
      </c>
      <c r="T8738" t="str">
        <f>TEXT(Table3[[#This Row],[Order Date]],"yyyy-mm")</f>
        <v>2017-09</v>
      </c>
    </row>
    <row r="8739" spans="1:20"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YEAR(Table3[[#This Row],[Order Date]])</f>
        <v>2018</v>
      </c>
      <c r="T8739" t="str">
        <f>TEXT(Table3[[#This Row],[Order Date]],"yyyy-mm")</f>
        <v>2018-04</v>
      </c>
    </row>
    <row r="8740" spans="1:20"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YEAR(Table3[[#This Row],[Order Date]])</f>
        <v>2018</v>
      </c>
      <c r="T8740" t="str">
        <f>TEXT(Table3[[#This Row],[Order Date]],"yyyy-mm")</f>
        <v>2018-12</v>
      </c>
    </row>
    <row r="8741" spans="1:20"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YEAR(Table3[[#This Row],[Order Date]])</f>
        <v>2018</v>
      </c>
      <c r="T8741" t="str">
        <f>TEXT(Table3[[#This Row],[Order Date]],"yyyy-mm")</f>
        <v>2018-12</v>
      </c>
    </row>
    <row r="8742" spans="1:20"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YEAR(Table3[[#This Row],[Order Date]])</f>
        <v>2017</v>
      </c>
      <c r="T8742" t="str">
        <f>TEXT(Table3[[#This Row],[Order Date]],"yyyy-mm")</f>
        <v>2017-07</v>
      </c>
    </row>
    <row r="8743" spans="1:20"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YEAR(Table3[[#This Row],[Order Date]])</f>
        <v>2016</v>
      </c>
      <c r="T8743" t="str">
        <f>TEXT(Table3[[#This Row],[Order Date]],"yyyy-mm")</f>
        <v>2016-11</v>
      </c>
    </row>
    <row r="8744" spans="1:20"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YEAR(Table3[[#This Row],[Order Date]])</f>
        <v>2016</v>
      </c>
      <c r="T8744" t="str">
        <f>TEXT(Table3[[#This Row],[Order Date]],"yyyy-mm")</f>
        <v>2016-10</v>
      </c>
    </row>
    <row r="8745" spans="1:20"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YEAR(Table3[[#This Row],[Order Date]])</f>
        <v>2016</v>
      </c>
      <c r="T8745" t="str">
        <f>TEXT(Table3[[#This Row],[Order Date]],"yyyy-mm")</f>
        <v>2016-10</v>
      </c>
    </row>
    <row r="8746" spans="1:20"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YEAR(Table3[[#This Row],[Order Date]])</f>
        <v>2016</v>
      </c>
      <c r="T8746" t="str">
        <f>TEXT(Table3[[#This Row],[Order Date]],"yyyy-mm")</f>
        <v>2016-11</v>
      </c>
    </row>
    <row r="8747" spans="1:20"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YEAR(Table3[[#This Row],[Order Date]])</f>
        <v>2016</v>
      </c>
      <c r="T8747" t="str">
        <f>TEXT(Table3[[#This Row],[Order Date]],"yyyy-mm")</f>
        <v>2016-11</v>
      </c>
    </row>
    <row r="8748" spans="1:20"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YEAR(Table3[[#This Row],[Order Date]])</f>
        <v>2018</v>
      </c>
      <c r="T8748" t="str">
        <f>TEXT(Table3[[#This Row],[Order Date]],"yyyy-mm")</f>
        <v>2018-02</v>
      </c>
    </row>
    <row r="8749" spans="1:20"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YEAR(Table3[[#This Row],[Order Date]])</f>
        <v>2018</v>
      </c>
      <c r="T8749" t="str">
        <f>TEXT(Table3[[#This Row],[Order Date]],"yyyy-mm")</f>
        <v>2018-02</v>
      </c>
    </row>
    <row r="8750" spans="1:20"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YEAR(Table3[[#This Row],[Order Date]])</f>
        <v>2018</v>
      </c>
      <c r="T8750" t="str">
        <f>TEXT(Table3[[#This Row],[Order Date]],"yyyy-mm")</f>
        <v>2018-02</v>
      </c>
    </row>
    <row r="8751" spans="1:20"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YEAR(Table3[[#This Row],[Order Date]])</f>
        <v>2016</v>
      </c>
      <c r="T8751" t="str">
        <f>TEXT(Table3[[#This Row],[Order Date]],"yyyy-mm")</f>
        <v>2016-06</v>
      </c>
    </row>
    <row r="8752" spans="1:20"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YEAR(Table3[[#This Row],[Order Date]])</f>
        <v>2016</v>
      </c>
      <c r="T8752" t="str">
        <f>TEXT(Table3[[#This Row],[Order Date]],"yyyy-mm")</f>
        <v>2016-06</v>
      </c>
    </row>
    <row r="8753" spans="1:20"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YEAR(Table3[[#This Row],[Order Date]])</f>
        <v>2017</v>
      </c>
      <c r="T8753" t="str">
        <f>TEXT(Table3[[#This Row],[Order Date]],"yyyy-mm")</f>
        <v>2017-05</v>
      </c>
    </row>
    <row r="8754" spans="1:20"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YEAR(Table3[[#This Row],[Order Date]])</f>
        <v>2017</v>
      </c>
      <c r="T8754" t="str">
        <f>TEXT(Table3[[#This Row],[Order Date]],"yyyy-mm")</f>
        <v>2017-05</v>
      </c>
    </row>
    <row r="8755" spans="1:20"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YEAR(Table3[[#This Row],[Order Date]])</f>
        <v>2018</v>
      </c>
      <c r="T8755" t="str">
        <f>TEXT(Table3[[#This Row],[Order Date]],"yyyy-mm")</f>
        <v>2018-09</v>
      </c>
    </row>
    <row r="8756" spans="1:20"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YEAR(Table3[[#This Row],[Order Date]])</f>
        <v>2018</v>
      </c>
      <c r="T8756" t="str">
        <f>TEXT(Table3[[#This Row],[Order Date]],"yyyy-mm")</f>
        <v>2018-09</v>
      </c>
    </row>
    <row r="8757" spans="1:20"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YEAR(Table3[[#This Row],[Order Date]])</f>
        <v>2018</v>
      </c>
      <c r="T8757" t="str">
        <f>TEXT(Table3[[#This Row],[Order Date]],"yyyy-mm")</f>
        <v>2018-09</v>
      </c>
    </row>
    <row r="8758" spans="1:20"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YEAR(Table3[[#This Row],[Order Date]])</f>
        <v>2017</v>
      </c>
      <c r="T8758" t="str">
        <f>TEXT(Table3[[#This Row],[Order Date]],"yyyy-mm")</f>
        <v>2017-07</v>
      </c>
    </row>
    <row r="8759" spans="1:20"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YEAR(Table3[[#This Row],[Order Date]])</f>
        <v>2017</v>
      </c>
      <c r="T8759" t="str">
        <f>TEXT(Table3[[#This Row],[Order Date]],"yyyy-mm")</f>
        <v>2017-07</v>
      </c>
    </row>
    <row r="8760" spans="1:20"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YEAR(Table3[[#This Row],[Order Date]])</f>
        <v>2017</v>
      </c>
      <c r="T8760" t="str">
        <f>TEXT(Table3[[#This Row],[Order Date]],"yyyy-mm")</f>
        <v>2017-07</v>
      </c>
    </row>
    <row r="8761" spans="1:20"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YEAR(Table3[[#This Row],[Order Date]])</f>
        <v>2017</v>
      </c>
      <c r="T8761" t="str">
        <f>TEXT(Table3[[#This Row],[Order Date]],"yyyy-mm")</f>
        <v>2017-07</v>
      </c>
    </row>
    <row r="8762" spans="1:20"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YEAR(Table3[[#This Row],[Order Date]])</f>
        <v>2017</v>
      </c>
      <c r="T8762" t="str">
        <f>TEXT(Table3[[#This Row],[Order Date]],"yyyy-mm")</f>
        <v>2017-01</v>
      </c>
    </row>
    <row r="8763" spans="1:20"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YEAR(Table3[[#This Row],[Order Date]])</f>
        <v>2017</v>
      </c>
      <c r="T8763" t="str">
        <f>TEXT(Table3[[#This Row],[Order Date]],"yyyy-mm")</f>
        <v>2017-01</v>
      </c>
    </row>
    <row r="8764" spans="1:20"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YEAR(Table3[[#This Row],[Order Date]])</f>
        <v>2017</v>
      </c>
      <c r="T8764" t="str">
        <f>TEXT(Table3[[#This Row],[Order Date]],"yyyy-mm")</f>
        <v>2017-12</v>
      </c>
    </row>
    <row r="8765" spans="1:20"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YEAR(Table3[[#This Row],[Order Date]])</f>
        <v>2017</v>
      </c>
      <c r="T8765" t="str">
        <f>TEXT(Table3[[#This Row],[Order Date]],"yyyy-mm")</f>
        <v>2017-12</v>
      </c>
    </row>
    <row r="8766" spans="1:20"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YEAR(Table3[[#This Row],[Order Date]])</f>
        <v>2016</v>
      </c>
      <c r="T8766" t="str">
        <f>TEXT(Table3[[#This Row],[Order Date]],"yyyy-mm")</f>
        <v>2016-11</v>
      </c>
    </row>
    <row r="8767" spans="1:20"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YEAR(Table3[[#This Row],[Order Date]])</f>
        <v>2016</v>
      </c>
      <c r="T8767" t="str">
        <f>TEXT(Table3[[#This Row],[Order Date]],"yyyy-mm")</f>
        <v>2016-11</v>
      </c>
    </row>
    <row r="8768" spans="1:20"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YEAR(Table3[[#This Row],[Order Date]])</f>
        <v>2016</v>
      </c>
      <c r="T8768" t="str">
        <f>TEXT(Table3[[#This Row],[Order Date]],"yyyy-mm")</f>
        <v>2016-11</v>
      </c>
    </row>
    <row r="8769" spans="1:20"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YEAR(Table3[[#This Row],[Order Date]])</f>
        <v>2016</v>
      </c>
      <c r="T8769" t="str">
        <f>TEXT(Table3[[#This Row],[Order Date]],"yyyy-mm")</f>
        <v>2016-11</v>
      </c>
    </row>
    <row r="8770" spans="1:20"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YEAR(Table3[[#This Row],[Order Date]])</f>
        <v>2016</v>
      </c>
      <c r="T8770" t="str">
        <f>TEXT(Table3[[#This Row],[Order Date]],"yyyy-mm")</f>
        <v>2016-10</v>
      </c>
    </row>
    <row r="8771" spans="1:20"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YEAR(Table3[[#This Row],[Order Date]])</f>
        <v>2017</v>
      </c>
      <c r="T8771" t="str">
        <f>TEXT(Table3[[#This Row],[Order Date]],"yyyy-mm")</f>
        <v>2017-09</v>
      </c>
    </row>
    <row r="8772" spans="1:20"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YEAR(Table3[[#This Row],[Order Date]])</f>
        <v>2017</v>
      </c>
      <c r="T8772" t="str">
        <f>TEXT(Table3[[#This Row],[Order Date]],"yyyy-mm")</f>
        <v>2017-09</v>
      </c>
    </row>
    <row r="8773" spans="1:20"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YEAR(Table3[[#This Row],[Order Date]])</f>
        <v>2018</v>
      </c>
      <c r="T8773" t="str">
        <f>TEXT(Table3[[#This Row],[Order Date]],"yyyy-mm")</f>
        <v>2018-09</v>
      </c>
    </row>
    <row r="8774" spans="1:20"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YEAR(Table3[[#This Row],[Order Date]])</f>
        <v>2018</v>
      </c>
      <c r="T8774" t="str">
        <f>TEXT(Table3[[#This Row],[Order Date]],"yyyy-mm")</f>
        <v>2018-09</v>
      </c>
    </row>
    <row r="8775" spans="1:20"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YEAR(Table3[[#This Row],[Order Date]])</f>
        <v>2016</v>
      </c>
      <c r="T8775" t="str">
        <f>TEXT(Table3[[#This Row],[Order Date]],"yyyy-mm")</f>
        <v>2016-02</v>
      </c>
    </row>
    <row r="8776" spans="1:20"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YEAR(Table3[[#This Row],[Order Date]])</f>
        <v>2016</v>
      </c>
      <c r="T8776" t="str">
        <f>TEXT(Table3[[#This Row],[Order Date]],"yyyy-mm")</f>
        <v>2016-02</v>
      </c>
    </row>
    <row r="8777" spans="1:20"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YEAR(Table3[[#This Row],[Order Date]])</f>
        <v>2017</v>
      </c>
      <c r="T8777" t="str">
        <f>TEXT(Table3[[#This Row],[Order Date]],"yyyy-mm")</f>
        <v>2017-12</v>
      </c>
    </row>
    <row r="8778" spans="1:20"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YEAR(Table3[[#This Row],[Order Date]])</f>
        <v>2017</v>
      </c>
      <c r="T8778" t="str">
        <f>TEXT(Table3[[#This Row],[Order Date]],"yyyy-mm")</f>
        <v>2017-07</v>
      </c>
    </row>
    <row r="8779" spans="1:20"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YEAR(Table3[[#This Row],[Order Date]])</f>
        <v>2017</v>
      </c>
      <c r="T8779" t="str">
        <f>TEXT(Table3[[#This Row],[Order Date]],"yyyy-mm")</f>
        <v>2017-07</v>
      </c>
    </row>
    <row r="8780" spans="1:20"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YEAR(Table3[[#This Row],[Order Date]])</f>
        <v>2018</v>
      </c>
      <c r="T8780" t="str">
        <f>TEXT(Table3[[#This Row],[Order Date]],"yyyy-mm")</f>
        <v>2018-12</v>
      </c>
    </row>
    <row r="8781" spans="1:20"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YEAR(Table3[[#This Row],[Order Date]])</f>
        <v>2016</v>
      </c>
      <c r="T8781" t="str">
        <f>TEXT(Table3[[#This Row],[Order Date]],"yyyy-mm")</f>
        <v>2016-03</v>
      </c>
    </row>
    <row r="8782" spans="1:20"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YEAR(Table3[[#This Row],[Order Date]])</f>
        <v>2016</v>
      </c>
      <c r="T8782" t="str">
        <f>TEXT(Table3[[#This Row],[Order Date]],"yyyy-mm")</f>
        <v>2016-03</v>
      </c>
    </row>
    <row r="8783" spans="1:20"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YEAR(Table3[[#This Row],[Order Date]])</f>
        <v>2016</v>
      </c>
      <c r="T8783" t="str">
        <f>TEXT(Table3[[#This Row],[Order Date]],"yyyy-mm")</f>
        <v>2016-03</v>
      </c>
    </row>
    <row r="8784" spans="1:20"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YEAR(Table3[[#This Row],[Order Date]])</f>
        <v>2017</v>
      </c>
      <c r="T8784" t="str">
        <f>TEXT(Table3[[#This Row],[Order Date]],"yyyy-mm")</f>
        <v>2017-09</v>
      </c>
    </row>
    <row r="8785" spans="1:20"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YEAR(Table3[[#This Row],[Order Date]])</f>
        <v>2017</v>
      </c>
      <c r="T8785" t="str">
        <f>TEXT(Table3[[#This Row],[Order Date]],"yyyy-mm")</f>
        <v>2017-09</v>
      </c>
    </row>
    <row r="8786" spans="1:20"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YEAR(Table3[[#This Row],[Order Date]])</f>
        <v>2018</v>
      </c>
      <c r="T8786" t="str">
        <f>TEXT(Table3[[#This Row],[Order Date]],"yyyy-mm")</f>
        <v>2018-03</v>
      </c>
    </row>
    <row r="8787" spans="1:20"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YEAR(Table3[[#This Row],[Order Date]])</f>
        <v>2018</v>
      </c>
      <c r="T8787" t="str">
        <f>TEXT(Table3[[#This Row],[Order Date]],"yyyy-mm")</f>
        <v>2018-05</v>
      </c>
    </row>
    <row r="8788" spans="1:20"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YEAR(Table3[[#This Row],[Order Date]])</f>
        <v>2018</v>
      </c>
      <c r="T8788" t="str">
        <f>TEXT(Table3[[#This Row],[Order Date]],"yyyy-mm")</f>
        <v>2018-05</v>
      </c>
    </row>
    <row r="8789" spans="1:20"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YEAR(Table3[[#This Row],[Order Date]])</f>
        <v>2018</v>
      </c>
      <c r="T8789" t="str">
        <f>TEXT(Table3[[#This Row],[Order Date]],"yyyy-mm")</f>
        <v>2018-05</v>
      </c>
    </row>
    <row r="8790" spans="1:20"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YEAR(Table3[[#This Row],[Order Date]])</f>
        <v>2018</v>
      </c>
      <c r="T8790" t="str">
        <f>TEXT(Table3[[#This Row],[Order Date]],"yyyy-mm")</f>
        <v>2018-06</v>
      </c>
    </row>
    <row r="8791" spans="1:20"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YEAR(Table3[[#This Row],[Order Date]])</f>
        <v>2018</v>
      </c>
      <c r="T8791" t="str">
        <f>TEXT(Table3[[#This Row],[Order Date]],"yyyy-mm")</f>
        <v>2018-06</v>
      </c>
    </row>
    <row r="8792" spans="1:20"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YEAR(Table3[[#This Row],[Order Date]])</f>
        <v>2016</v>
      </c>
      <c r="T8792" t="str">
        <f>TEXT(Table3[[#This Row],[Order Date]],"yyyy-mm")</f>
        <v>2016-09</v>
      </c>
    </row>
    <row r="8793" spans="1:20"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YEAR(Table3[[#This Row],[Order Date]])</f>
        <v>2018</v>
      </c>
      <c r="T8793" t="str">
        <f>TEXT(Table3[[#This Row],[Order Date]],"yyyy-mm")</f>
        <v>2018-03</v>
      </c>
    </row>
    <row r="8794" spans="1:20"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YEAR(Table3[[#This Row],[Order Date]])</f>
        <v>2015</v>
      </c>
      <c r="T8794" t="str">
        <f>TEXT(Table3[[#This Row],[Order Date]],"yyyy-mm")</f>
        <v>2015-12</v>
      </c>
    </row>
    <row r="8795" spans="1:20"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YEAR(Table3[[#This Row],[Order Date]])</f>
        <v>2015</v>
      </c>
      <c r="T8795" t="str">
        <f>TEXT(Table3[[#This Row],[Order Date]],"yyyy-mm")</f>
        <v>2015-12</v>
      </c>
    </row>
    <row r="8796" spans="1:20"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YEAR(Table3[[#This Row],[Order Date]])</f>
        <v>2015</v>
      </c>
      <c r="T8796" t="str">
        <f>TEXT(Table3[[#This Row],[Order Date]],"yyyy-mm")</f>
        <v>2015-12</v>
      </c>
    </row>
    <row r="8797" spans="1:20"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YEAR(Table3[[#This Row],[Order Date]])</f>
        <v>2015</v>
      </c>
      <c r="T8797" t="str">
        <f>TEXT(Table3[[#This Row],[Order Date]],"yyyy-mm")</f>
        <v>2015-12</v>
      </c>
    </row>
    <row r="8798" spans="1:20"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YEAR(Table3[[#This Row],[Order Date]])</f>
        <v>2017</v>
      </c>
      <c r="T8798" t="str">
        <f>TEXT(Table3[[#This Row],[Order Date]],"yyyy-mm")</f>
        <v>2017-07</v>
      </c>
    </row>
    <row r="8799" spans="1:20"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YEAR(Table3[[#This Row],[Order Date]])</f>
        <v>2017</v>
      </c>
      <c r="T8799" t="str">
        <f>TEXT(Table3[[#This Row],[Order Date]],"yyyy-mm")</f>
        <v>2017-07</v>
      </c>
    </row>
    <row r="8800" spans="1:20"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YEAR(Table3[[#This Row],[Order Date]])</f>
        <v>2017</v>
      </c>
      <c r="T8800" t="str">
        <f>TEXT(Table3[[#This Row],[Order Date]],"yyyy-mm")</f>
        <v>2017-04</v>
      </c>
    </row>
    <row r="8801" spans="1:20"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YEAR(Table3[[#This Row],[Order Date]])</f>
        <v>2015</v>
      </c>
      <c r="T8801" t="str">
        <f>TEXT(Table3[[#This Row],[Order Date]],"yyyy-mm")</f>
        <v>2015-05</v>
      </c>
    </row>
    <row r="8802" spans="1:20"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YEAR(Table3[[#This Row],[Order Date]])</f>
        <v>2018</v>
      </c>
      <c r="T8802" t="str">
        <f>TEXT(Table3[[#This Row],[Order Date]],"yyyy-mm")</f>
        <v>2018-11</v>
      </c>
    </row>
    <row r="8803" spans="1:20"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YEAR(Table3[[#This Row],[Order Date]])</f>
        <v>2017</v>
      </c>
      <c r="T8803" t="str">
        <f>TEXT(Table3[[#This Row],[Order Date]],"yyyy-mm")</f>
        <v>2017-11</v>
      </c>
    </row>
    <row r="8804" spans="1:20"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YEAR(Table3[[#This Row],[Order Date]])</f>
        <v>2017</v>
      </c>
      <c r="T8804" t="str">
        <f>TEXT(Table3[[#This Row],[Order Date]],"yyyy-mm")</f>
        <v>2017-11</v>
      </c>
    </row>
    <row r="8805" spans="1:20"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YEAR(Table3[[#This Row],[Order Date]])</f>
        <v>2015</v>
      </c>
      <c r="T8805" t="str">
        <f>TEXT(Table3[[#This Row],[Order Date]],"yyyy-mm")</f>
        <v>2015-12</v>
      </c>
    </row>
    <row r="8806" spans="1:20"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YEAR(Table3[[#This Row],[Order Date]])</f>
        <v>2015</v>
      </c>
      <c r="T8806" t="str">
        <f>TEXT(Table3[[#This Row],[Order Date]],"yyyy-mm")</f>
        <v>2015-12</v>
      </c>
    </row>
    <row r="8807" spans="1:20"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YEAR(Table3[[#This Row],[Order Date]])</f>
        <v>2018</v>
      </c>
      <c r="T8807" t="str">
        <f>TEXT(Table3[[#This Row],[Order Date]],"yyyy-mm")</f>
        <v>2018-08</v>
      </c>
    </row>
    <row r="8808" spans="1:20"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YEAR(Table3[[#This Row],[Order Date]])</f>
        <v>2017</v>
      </c>
      <c r="T8808" t="str">
        <f>TEXT(Table3[[#This Row],[Order Date]],"yyyy-mm")</f>
        <v>2017-09</v>
      </c>
    </row>
    <row r="8809" spans="1:20"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YEAR(Table3[[#This Row],[Order Date]])</f>
        <v>2018</v>
      </c>
      <c r="T8809" t="str">
        <f>TEXT(Table3[[#This Row],[Order Date]],"yyyy-mm")</f>
        <v>2018-10</v>
      </c>
    </row>
    <row r="8810" spans="1:20"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YEAR(Table3[[#This Row],[Order Date]])</f>
        <v>2018</v>
      </c>
      <c r="T8810" t="str">
        <f>TEXT(Table3[[#This Row],[Order Date]],"yyyy-mm")</f>
        <v>2018-10</v>
      </c>
    </row>
    <row r="8811" spans="1:20"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YEAR(Table3[[#This Row],[Order Date]])</f>
        <v>2018</v>
      </c>
      <c r="T8811" t="str">
        <f>TEXT(Table3[[#This Row],[Order Date]],"yyyy-mm")</f>
        <v>2018-10</v>
      </c>
    </row>
    <row r="8812" spans="1:20"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YEAR(Table3[[#This Row],[Order Date]])</f>
        <v>2018</v>
      </c>
      <c r="T8812" t="str">
        <f>TEXT(Table3[[#This Row],[Order Date]],"yyyy-mm")</f>
        <v>2018-05</v>
      </c>
    </row>
    <row r="8813" spans="1:20"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YEAR(Table3[[#This Row],[Order Date]])</f>
        <v>2017</v>
      </c>
      <c r="T8813" t="str">
        <f>TEXT(Table3[[#This Row],[Order Date]],"yyyy-mm")</f>
        <v>2017-03</v>
      </c>
    </row>
    <row r="8814" spans="1:20"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YEAR(Table3[[#This Row],[Order Date]])</f>
        <v>2017</v>
      </c>
      <c r="T8814" t="str">
        <f>TEXT(Table3[[#This Row],[Order Date]],"yyyy-mm")</f>
        <v>2017-03</v>
      </c>
    </row>
    <row r="8815" spans="1:20"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YEAR(Table3[[#This Row],[Order Date]])</f>
        <v>2016</v>
      </c>
      <c r="T8815" t="str">
        <f>TEXT(Table3[[#This Row],[Order Date]],"yyyy-mm")</f>
        <v>2016-07</v>
      </c>
    </row>
    <row r="8816" spans="1:20"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YEAR(Table3[[#This Row],[Order Date]])</f>
        <v>2016</v>
      </c>
      <c r="T8816" t="str">
        <f>TEXT(Table3[[#This Row],[Order Date]],"yyyy-mm")</f>
        <v>2016-11</v>
      </c>
    </row>
    <row r="8817" spans="1:20"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YEAR(Table3[[#This Row],[Order Date]])</f>
        <v>2016</v>
      </c>
      <c r="T8817" t="str">
        <f>TEXT(Table3[[#This Row],[Order Date]],"yyyy-mm")</f>
        <v>2016-11</v>
      </c>
    </row>
    <row r="8818" spans="1:20"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YEAR(Table3[[#This Row],[Order Date]])</f>
        <v>2016</v>
      </c>
      <c r="T8818" t="str">
        <f>TEXT(Table3[[#This Row],[Order Date]],"yyyy-mm")</f>
        <v>2016-11</v>
      </c>
    </row>
    <row r="8819" spans="1:20"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YEAR(Table3[[#This Row],[Order Date]])</f>
        <v>2016</v>
      </c>
      <c r="T8819" t="str">
        <f>TEXT(Table3[[#This Row],[Order Date]],"yyyy-mm")</f>
        <v>2016-11</v>
      </c>
    </row>
    <row r="8820" spans="1:20"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YEAR(Table3[[#This Row],[Order Date]])</f>
        <v>2016</v>
      </c>
      <c r="T8820" t="str">
        <f>TEXT(Table3[[#This Row],[Order Date]],"yyyy-mm")</f>
        <v>2016-11</v>
      </c>
    </row>
    <row r="8821" spans="1:20"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YEAR(Table3[[#This Row],[Order Date]])</f>
        <v>2016</v>
      </c>
      <c r="T8821" t="str">
        <f>TEXT(Table3[[#This Row],[Order Date]],"yyyy-mm")</f>
        <v>2016-11</v>
      </c>
    </row>
    <row r="8822" spans="1:20"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YEAR(Table3[[#This Row],[Order Date]])</f>
        <v>2018</v>
      </c>
      <c r="T8822" t="str">
        <f>TEXT(Table3[[#This Row],[Order Date]],"yyyy-mm")</f>
        <v>2018-11</v>
      </c>
    </row>
    <row r="8823" spans="1:20"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YEAR(Table3[[#This Row],[Order Date]])</f>
        <v>2018</v>
      </c>
      <c r="T8823" t="str">
        <f>TEXT(Table3[[#This Row],[Order Date]],"yyyy-mm")</f>
        <v>2018-11</v>
      </c>
    </row>
    <row r="8824" spans="1:20"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YEAR(Table3[[#This Row],[Order Date]])</f>
        <v>2018</v>
      </c>
      <c r="T8824" t="str">
        <f>TEXT(Table3[[#This Row],[Order Date]],"yyyy-mm")</f>
        <v>2018-11</v>
      </c>
    </row>
    <row r="8825" spans="1:20"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YEAR(Table3[[#This Row],[Order Date]])</f>
        <v>2018</v>
      </c>
      <c r="T8825" t="str">
        <f>TEXT(Table3[[#This Row],[Order Date]],"yyyy-mm")</f>
        <v>2018-11</v>
      </c>
    </row>
    <row r="8826" spans="1:20"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YEAR(Table3[[#This Row],[Order Date]])</f>
        <v>2018</v>
      </c>
      <c r="T8826" t="str">
        <f>TEXT(Table3[[#This Row],[Order Date]],"yyyy-mm")</f>
        <v>2018-03</v>
      </c>
    </row>
    <row r="8827" spans="1:20"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YEAR(Table3[[#This Row],[Order Date]])</f>
        <v>2016</v>
      </c>
      <c r="T8827" t="str">
        <f>TEXT(Table3[[#This Row],[Order Date]],"yyyy-mm")</f>
        <v>2016-12</v>
      </c>
    </row>
    <row r="8828" spans="1:20"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YEAR(Table3[[#This Row],[Order Date]])</f>
        <v>2015</v>
      </c>
      <c r="T8828" t="str">
        <f>TEXT(Table3[[#This Row],[Order Date]],"yyyy-mm")</f>
        <v>2015-04</v>
      </c>
    </row>
    <row r="8829" spans="1:20"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YEAR(Table3[[#This Row],[Order Date]])</f>
        <v>2015</v>
      </c>
      <c r="T8829" t="str">
        <f>TEXT(Table3[[#This Row],[Order Date]],"yyyy-mm")</f>
        <v>2015-04</v>
      </c>
    </row>
    <row r="8830" spans="1:20"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YEAR(Table3[[#This Row],[Order Date]])</f>
        <v>2016</v>
      </c>
      <c r="T8830" t="str">
        <f>TEXT(Table3[[#This Row],[Order Date]],"yyyy-mm")</f>
        <v>2016-06</v>
      </c>
    </row>
    <row r="8831" spans="1:20"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YEAR(Table3[[#This Row],[Order Date]])</f>
        <v>2015</v>
      </c>
      <c r="T8831" t="str">
        <f>TEXT(Table3[[#This Row],[Order Date]],"yyyy-mm")</f>
        <v>2015-10</v>
      </c>
    </row>
    <row r="8832" spans="1:20"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YEAR(Table3[[#This Row],[Order Date]])</f>
        <v>2017</v>
      </c>
      <c r="T8832" t="str">
        <f>TEXT(Table3[[#This Row],[Order Date]],"yyyy-mm")</f>
        <v>2017-08</v>
      </c>
    </row>
    <row r="8833" spans="1:20"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YEAR(Table3[[#This Row],[Order Date]])</f>
        <v>2016</v>
      </c>
      <c r="T8833" t="str">
        <f>TEXT(Table3[[#This Row],[Order Date]],"yyyy-mm")</f>
        <v>2016-11</v>
      </c>
    </row>
    <row r="8834" spans="1:20"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YEAR(Table3[[#This Row],[Order Date]])</f>
        <v>2016</v>
      </c>
      <c r="T8834" t="str">
        <f>TEXT(Table3[[#This Row],[Order Date]],"yyyy-mm")</f>
        <v>2016-06</v>
      </c>
    </row>
    <row r="8835" spans="1:20"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YEAR(Table3[[#This Row],[Order Date]])</f>
        <v>2018</v>
      </c>
      <c r="T8835" t="str">
        <f>TEXT(Table3[[#This Row],[Order Date]],"yyyy-mm")</f>
        <v>2018-09</v>
      </c>
    </row>
    <row r="8836" spans="1:20"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YEAR(Table3[[#This Row],[Order Date]])</f>
        <v>2018</v>
      </c>
      <c r="T8836" t="str">
        <f>TEXT(Table3[[#This Row],[Order Date]],"yyyy-mm")</f>
        <v>2018-09</v>
      </c>
    </row>
    <row r="8837" spans="1:20"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YEAR(Table3[[#This Row],[Order Date]])</f>
        <v>2018</v>
      </c>
      <c r="T8837" t="str">
        <f>TEXT(Table3[[#This Row],[Order Date]],"yyyy-mm")</f>
        <v>2018-09</v>
      </c>
    </row>
    <row r="8838" spans="1:20"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YEAR(Table3[[#This Row],[Order Date]])</f>
        <v>2018</v>
      </c>
      <c r="T8838" t="str">
        <f>TEXT(Table3[[#This Row],[Order Date]],"yyyy-mm")</f>
        <v>2018-09</v>
      </c>
    </row>
    <row r="8839" spans="1:20"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YEAR(Table3[[#This Row],[Order Date]])</f>
        <v>2018</v>
      </c>
      <c r="T8839" t="str">
        <f>TEXT(Table3[[#This Row],[Order Date]],"yyyy-mm")</f>
        <v>2018-09</v>
      </c>
    </row>
    <row r="8840" spans="1:20"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YEAR(Table3[[#This Row],[Order Date]])</f>
        <v>2015</v>
      </c>
      <c r="T8840" t="str">
        <f>TEXT(Table3[[#This Row],[Order Date]],"yyyy-mm")</f>
        <v>2015-04</v>
      </c>
    </row>
    <row r="8841" spans="1:20"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YEAR(Table3[[#This Row],[Order Date]])</f>
        <v>2015</v>
      </c>
      <c r="T8841" t="str">
        <f>TEXT(Table3[[#This Row],[Order Date]],"yyyy-mm")</f>
        <v>2015-04</v>
      </c>
    </row>
    <row r="8842" spans="1:20"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YEAR(Table3[[#This Row],[Order Date]])</f>
        <v>2015</v>
      </c>
      <c r="T8842" t="str">
        <f>TEXT(Table3[[#This Row],[Order Date]],"yyyy-mm")</f>
        <v>2015-04</v>
      </c>
    </row>
    <row r="8843" spans="1:20"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YEAR(Table3[[#This Row],[Order Date]])</f>
        <v>2017</v>
      </c>
      <c r="T8843" t="str">
        <f>TEXT(Table3[[#This Row],[Order Date]],"yyyy-mm")</f>
        <v>2017-02</v>
      </c>
    </row>
    <row r="8844" spans="1:20"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YEAR(Table3[[#This Row],[Order Date]])</f>
        <v>2017</v>
      </c>
      <c r="T8844" t="str">
        <f>TEXT(Table3[[#This Row],[Order Date]],"yyyy-mm")</f>
        <v>2017-02</v>
      </c>
    </row>
    <row r="8845" spans="1:20"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YEAR(Table3[[#This Row],[Order Date]])</f>
        <v>2015</v>
      </c>
      <c r="T8845" t="str">
        <f>TEXT(Table3[[#This Row],[Order Date]],"yyyy-mm")</f>
        <v>2015-11</v>
      </c>
    </row>
    <row r="8846" spans="1:20"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YEAR(Table3[[#This Row],[Order Date]])</f>
        <v>2018</v>
      </c>
      <c r="T8846" t="str">
        <f>TEXT(Table3[[#This Row],[Order Date]],"yyyy-mm")</f>
        <v>2018-12</v>
      </c>
    </row>
    <row r="8847" spans="1:20"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YEAR(Table3[[#This Row],[Order Date]])</f>
        <v>2018</v>
      </c>
      <c r="T8847" t="str">
        <f>TEXT(Table3[[#This Row],[Order Date]],"yyyy-mm")</f>
        <v>2018-12</v>
      </c>
    </row>
    <row r="8848" spans="1:20"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YEAR(Table3[[#This Row],[Order Date]])</f>
        <v>2018</v>
      </c>
      <c r="T8848" t="str">
        <f>TEXT(Table3[[#This Row],[Order Date]],"yyyy-mm")</f>
        <v>2018-12</v>
      </c>
    </row>
    <row r="8849" spans="1:20"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YEAR(Table3[[#This Row],[Order Date]])</f>
        <v>2018</v>
      </c>
      <c r="T8849" t="str">
        <f>TEXT(Table3[[#This Row],[Order Date]],"yyyy-mm")</f>
        <v>2018-12</v>
      </c>
    </row>
    <row r="8850" spans="1:20"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YEAR(Table3[[#This Row],[Order Date]])</f>
        <v>2016</v>
      </c>
      <c r="T8850" t="str">
        <f>TEXT(Table3[[#This Row],[Order Date]],"yyyy-mm")</f>
        <v>2016-07</v>
      </c>
    </row>
    <row r="8851" spans="1:20"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YEAR(Table3[[#This Row],[Order Date]])</f>
        <v>2016</v>
      </c>
      <c r="T8851" t="str">
        <f>TEXT(Table3[[#This Row],[Order Date]],"yyyy-mm")</f>
        <v>2016-07</v>
      </c>
    </row>
    <row r="8852" spans="1:20"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YEAR(Table3[[#This Row],[Order Date]])</f>
        <v>2016</v>
      </c>
      <c r="T8852" t="str">
        <f>TEXT(Table3[[#This Row],[Order Date]],"yyyy-mm")</f>
        <v>2016-07</v>
      </c>
    </row>
    <row r="8853" spans="1:20"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YEAR(Table3[[#This Row],[Order Date]])</f>
        <v>2016</v>
      </c>
      <c r="T8853" t="str">
        <f>TEXT(Table3[[#This Row],[Order Date]],"yyyy-mm")</f>
        <v>2016-07</v>
      </c>
    </row>
    <row r="8854" spans="1:20"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YEAR(Table3[[#This Row],[Order Date]])</f>
        <v>2015</v>
      </c>
      <c r="T8854" t="str">
        <f>TEXT(Table3[[#This Row],[Order Date]],"yyyy-mm")</f>
        <v>2015-10</v>
      </c>
    </row>
    <row r="8855" spans="1:20"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YEAR(Table3[[#This Row],[Order Date]])</f>
        <v>2016</v>
      </c>
      <c r="T8855" t="str">
        <f>TEXT(Table3[[#This Row],[Order Date]],"yyyy-mm")</f>
        <v>2016-09</v>
      </c>
    </row>
    <row r="8856" spans="1:20"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YEAR(Table3[[#This Row],[Order Date]])</f>
        <v>2016</v>
      </c>
      <c r="T8856" t="str">
        <f>TEXT(Table3[[#This Row],[Order Date]],"yyyy-mm")</f>
        <v>2016-09</v>
      </c>
    </row>
    <row r="8857" spans="1:20"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YEAR(Table3[[#This Row],[Order Date]])</f>
        <v>2018</v>
      </c>
      <c r="T8857" t="str">
        <f>TEXT(Table3[[#This Row],[Order Date]],"yyyy-mm")</f>
        <v>2018-12</v>
      </c>
    </row>
    <row r="8858" spans="1:20"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YEAR(Table3[[#This Row],[Order Date]])</f>
        <v>2018</v>
      </c>
      <c r="T8858" t="str">
        <f>TEXT(Table3[[#This Row],[Order Date]],"yyyy-mm")</f>
        <v>2018-10</v>
      </c>
    </row>
    <row r="8859" spans="1:20"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YEAR(Table3[[#This Row],[Order Date]])</f>
        <v>2018</v>
      </c>
      <c r="T8859" t="str">
        <f>TEXT(Table3[[#This Row],[Order Date]],"yyyy-mm")</f>
        <v>2018-10</v>
      </c>
    </row>
    <row r="8860" spans="1:20"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YEAR(Table3[[#This Row],[Order Date]])</f>
        <v>2018</v>
      </c>
      <c r="T8860" t="str">
        <f>TEXT(Table3[[#This Row],[Order Date]],"yyyy-mm")</f>
        <v>2018-10</v>
      </c>
    </row>
    <row r="8861" spans="1:20"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YEAR(Table3[[#This Row],[Order Date]])</f>
        <v>2018</v>
      </c>
      <c r="T8861" t="str">
        <f>TEXT(Table3[[#This Row],[Order Date]],"yyyy-mm")</f>
        <v>2018-08</v>
      </c>
    </row>
    <row r="8862" spans="1:20"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YEAR(Table3[[#This Row],[Order Date]])</f>
        <v>2016</v>
      </c>
      <c r="T8862" t="str">
        <f>TEXT(Table3[[#This Row],[Order Date]],"yyyy-mm")</f>
        <v>2016-09</v>
      </c>
    </row>
    <row r="8863" spans="1:20"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YEAR(Table3[[#This Row],[Order Date]])</f>
        <v>2016</v>
      </c>
      <c r="T8863" t="str">
        <f>TEXT(Table3[[#This Row],[Order Date]],"yyyy-mm")</f>
        <v>2016-09</v>
      </c>
    </row>
    <row r="8864" spans="1:20"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YEAR(Table3[[#This Row],[Order Date]])</f>
        <v>2016</v>
      </c>
      <c r="T8864" t="str">
        <f>TEXT(Table3[[#This Row],[Order Date]],"yyyy-mm")</f>
        <v>2016-09</v>
      </c>
    </row>
    <row r="8865" spans="1:20"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YEAR(Table3[[#This Row],[Order Date]])</f>
        <v>2016</v>
      </c>
      <c r="T8865" t="str">
        <f>TEXT(Table3[[#This Row],[Order Date]],"yyyy-mm")</f>
        <v>2016-09</v>
      </c>
    </row>
    <row r="8866" spans="1:20"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YEAR(Table3[[#This Row],[Order Date]])</f>
        <v>2016</v>
      </c>
      <c r="T8866" t="str">
        <f>TEXT(Table3[[#This Row],[Order Date]],"yyyy-mm")</f>
        <v>2016-09</v>
      </c>
    </row>
    <row r="8867" spans="1:20"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YEAR(Table3[[#This Row],[Order Date]])</f>
        <v>2016</v>
      </c>
      <c r="T8867" t="str">
        <f>TEXT(Table3[[#This Row],[Order Date]],"yyyy-mm")</f>
        <v>2016-12</v>
      </c>
    </row>
    <row r="8868" spans="1:20"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YEAR(Table3[[#This Row],[Order Date]])</f>
        <v>2015</v>
      </c>
      <c r="T8868" t="str">
        <f>TEXT(Table3[[#This Row],[Order Date]],"yyyy-mm")</f>
        <v>2015-09</v>
      </c>
    </row>
    <row r="8869" spans="1:20"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YEAR(Table3[[#This Row],[Order Date]])</f>
        <v>2015</v>
      </c>
      <c r="T8869" t="str">
        <f>TEXT(Table3[[#This Row],[Order Date]],"yyyy-mm")</f>
        <v>2015-09</v>
      </c>
    </row>
    <row r="8870" spans="1:20"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YEAR(Table3[[#This Row],[Order Date]])</f>
        <v>2017</v>
      </c>
      <c r="T8870" t="str">
        <f>TEXT(Table3[[#This Row],[Order Date]],"yyyy-mm")</f>
        <v>2017-11</v>
      </c>
    </row>
    <row r="8871" spans="1:20"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YEAR(Table3[[#This Row],[Order Date]])</f>
        <v>2018</v>
      </c>
      <c r="T8871" t="str">
        <f>TEXT(Table3[[#This Row],[Order Date]],"yyyy-mm")</f>
        <v>2018-12</v>
      </c>
    </row>
    <row r="8872" spans="1:20"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YEAR(Table3[[#This Row],[Order Date]])</f>
        <v>2018</v>
      </c>
      <c r="T8872" t="str">
        <f>TEXT(Table3[[#This Row],[Order Date]],"yyyy-mm")</f>
        <v>2018-12</v>
      </c>
    </row>
    <row r="8873" spans="1:20"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YEAR(Table3[[#This Row],[Order Date]])</f>
        <v>2018</v>
      </c>
      <c r="T8873" t="str">
        <f>TEXT(Table3[[#This Row],[Order Date]],"yyyy-mm")</f>
        <v>2018-12</v>
      </c>
    </row>
    <row r="8874" spans="1:20"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YEAR(Table3[[#This Row],[Order Date]])</f>
        <v>2015</v>
      </c>
      <c r="T8874" t="str">
        <f>TEXT(Table3[[#This Row],[Order Date]],"yyyy-mm")</f>
        <v>2015-10</v>
      </c>
    </row>
    <row r="8875" spans="1:20"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YEAR(Table3[[#This Row],[Order Date]])</f>
        <v>2015</v>
      </c>
      <c r="T8875" t="str">
        <f>TEXT(Table3[[#This Row],[Order Date]],"yyyy-mm")</f>
        <v>2015-10</v>
      </c>
    </row>
    <row r="8876" spans="1:20"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YEAR(Table3[[#This Row],[Order Date]])</f>
        <v>2018</v>
      </c>
      <c r="T8876" t="str">
        <f>TEXT(Table3[[#This Row],[Order Date]],"yyyy-mm")</f>
        <v>2018-11</v>
      </c>
    </row>
    <row r="8877" spans="1:20"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YEAR(Table3[[#This Row],[Order Date]])</f>
        <v>2017</v>
      </c>
      <c r="T8877" t="str">
        <f>TEXT(Table3[[#This Row],[Order Date]],"yyyy-mm")</f>
        <v>2017-08</v>
      </c>
    </row>
    <row r="8878" spans="1:20"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YEAR(Table3[[#This Row],[Order Date]])</f>
        <v>2017</v>
      </c>
      <c r="T8878" t="str">
        <f>TEXT(Table3[[#This Row],[Order Date]],"yyyy-mm")</f>
        <v>2017-08</v>
      </c>
    </row>
    <row r="8879" spans="1:20"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YEAR(Table3[[#This Row],[Order Date]])</f>
        <v>2018</v>
      </c>
      <c r="T8879" t="str">
        <f>TEXT(Table3[[#This Row],[Order Date]],"yyyy-mm")</f>
        <v>2018-09</v>
      </c>
    </row>
    <row r="8880" spans="1:20"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YEAR(Table3[[#This Row],[Order Date]])</f>
        <v>2018</v>
      </c>
      <c r="T8880" t="str">
        <f>TEXT(Table3[[#This Row],[Order Date]],"yyyy-mm")</f>
        <v>2018-09</v>
      </c>
    </row>
    <row r="8881" spans="1:20"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YEAR(Table3[[#This Row],[Order Date]])</f>
        <v>2016</v>
      </c>
      <c r="T8881" t="str">
        <f>TEXT(Table3[[#This Row],[Order Date]],"yyyy-mm")</f>
        <v>2016-03</v>
      </c>
    </row>
    <row r="8882" spans="1:20"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YEAR(Table3[[#This Row],[Order Date]])</f>
        <v>2016</v>
      </c>
      <c r="T8882" t="str">
        <f>TEXT(Table3[[#This Row],[Order Date]],"yyyy-mm")</f>
        <v>2016-03</v>
      </c>
    </row>
    <row r="8883" spans="1:20"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YEAR(Table3[[#This Row],[Order Date]])</f>
        <v>2017</v>
      </c>
      <c r="T8883" t="str">
        <f>TEXT(Table3[[#This Row],[Order Date]],"yyyy-mm")</f>
        <v>2017-06</v>
      </c>
    </row>
    <row r="8884" spans="1:20"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YEAR(Table3[[#This Row],[Order Date]])</f>
        <v>2018</v>
      </c>
      <c r="T8884" t="str">
        <f>TEXT(Table3[[#This Row],[Order Date]],"yyyy-mm")</f>
        <v>2018-10</v>
      </c>
    </row>
    <row r="8885" spans="1:20"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YEAR(Table3[[#This Row],[Order Date]])</f>
        <v>2018</v>
      </c>
      <c r="T8885" t="str">
        <f>TEXT(Table3[[#This Row],[Order Date]],"yyyy-mm")</f>
        <v>2018-10</v>
      </c>
    </row>
    <row r="8886" spans="1:20"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YEAR(Table3[[#This Row],[Order Date]])</f>
        <v>2015</v>
      </c>
      <c r="T8886" t="str">
        <f>TEXT(Table3[[#This Row],[Order Date]],"yyyy-mm")</f>
        <v>2015-08</v>
      </c>
    </row>
    <row r="8887" spans="1:20"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YEAR(Table3[[#This Row],[Order Date]])</f>
        <v>2015</v>
      </c>
      <c r="T8887" t="str">
        <f>TEXT(Table3[[#This Row],[Order Date]],"yyyy-mm")</f>
        <v>2015-08</v>
      </c>
    </row>
    <row r="8888" spans="1:20"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YEAR(Table3[[#This Row],[Order Date]])</f>
        <v>2015</v>
      </c>
      <c r="T8888" t="str">
        <f>TEXT(Table3[[#This Row],[Order Date]],"yyyy-mm")</f>
        <v>2015-08</v>
      </c>
    </row>
    <row r="8889" spans="1:20"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YEAR(Table3[[#This Row],[Order Date]])</f>
        <v>2015</v>
      </c>
      <c r="T8889" t="str">
        <f>TEXT(Table3[[#This Row],[Order Date]],"yyyy-mm")</f>
        <v>2015-07</v>
      </c>
    </row>
    <row r="8890" spans="1:20"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YEAR(Table3[[#This Row],[Order Date]])</f>
        <v>2018</v>
      </c>
      <c r="T8890" t="str">
        <f>TEXT(Table3[[#This Row],[Order Date]],"yyyy-mm")</f>
        <v>2018-12</v>
      </c>
    </row>
    <row r="8891" spans="1:20"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YEAR(Table3[[#This Row],[Order Date]])</f>
        <v>2017</v>
      </c>
      <c r="T8891" t="str">
        <f>TEXT(Table3[[#This Row],[Order Date]],"yyyy-mm")</f>
        <v>2017-10</v>
      </c>
    </row>
    <row r="8892" spans="1:20"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YEAR(Table3[[#This Row],[Order Date]])</f>
        <v>2017</v>
      </c>
      <c r="T8892" t="str">
        <f>TEXT(Table3[[#This Row],[Order Date]],"yyyy-mm")</f>
        <v>2017-10</v>
      </c>
    </row>
    <row r="8893" spans="1:20"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YEAR(Table3[[#This Row],[Order Date]])</f>
        <v>2017</v>
      </c>
      <c r="T8893" t="str">
        <f>TEXT(Table3[[#This Row],[Order Date]],"yyyy-mm")</f>
        <v>2017-09</v>
      </c>
    </row>
    <row r="8894" spans="1:20"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YEAR(Table3[[#This Row],[Order Date]])</f>
        <v>2016</v>
      </c>
      <c r="T8894" t="str">
        <f>TEXT(Table3[[#This Row],[Order Date]],"yyyy-mm")</f>
        <v>2016-12</v>
      </c>
    </row>
    <row r="8895" spans="1:20"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YEAR(Table3[[#This Row],[Order Date]])</f>
        <v>2015</v>
      </c>
      <c r="T8895" t="str">
        <f>TEXT(Table3[[#This Row],[Order Date]],"yyyy-mm")</f>
        <v>2015-08</v>
      </c>
    </row>
    <row r="8896" spans="1:20"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YEAR(Table3[[#This Row],[Order Date]])</f>
        <v>2017</v>
      </c>
      <c r="T8896" t="str">
        <f>TEXT(Table3[[#This Row],[Order Date]],"yyyy-mm")</f>
        <v>2017-08</v>
      </c>
    </row>
    <row r="8897" spans="1:20"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YEAR(Table3[[#This Row],[Order Date]])</f>
        <v>2017</v>
      </c>
      <c r="T8897" t="str">
        <f>TEXT(Table3[[#This Row],[Order Date]],"yyyy-mm")</f>
        <v>2017-08</v>
      </c>
    </row>
    <row r="8898" spans="1:20"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YEAR(Table3[[#This Row],[Order Date]])</f>
        <v>2017</v>
      </c>
      <c r="T8898" t="str">
        <f>TEXT(Table3[[#This Row],[Order Date]],"yyyy-mm")</f>
        <v>2017-08</v>
      </c>
    </row>
    <row r="8899" spans="1:20"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YEAR(Table3[[#This Row],[Order Date]])</f>
        <v>2017</v>
      </c>
      <c r="T8899" t="str">
        <f>TEXT(Table3[[#This Row],[Order Date]],"yyyy-mm")</f>
        <v>2017-08</v>
      </c>
    </row>
    <row r="8900" spans="1:20"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YEAR(Table3[[#This Row],[Order Date]])</f>
        <v>2016</v>
      </c>
      <c r="T8900" t="str">
        <f>TEXT(Table3[[#This Row],[Order Date]],"yyyy-mm")</f>
        <v>2016-08</v>
      </c>
    </row>
    <row r="8901" spans="1:20"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YEAR(Table3[[#This Row],[Order Date]])</f>
        <v>2016</v>
      </c>
      <c r="T8901" t="str">
        <f>TEXT(Table3[[#This Row],[Order Date]],"yyyy-mm")</f>
        <v>2016-08</v>
      </c>
    </row>
    <row r="8902" spans="1:20"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YEAR(Table3[[#This Row],[Order Date]])</f>
        <v>2017</v>
      </c>
      <c r="T8902" t="str">
        <f>TEXT(Table3[[#This Row],[Order Date]],"yyyy-mm")</f>
        <v>2017-05</v>
      </c>
    </row>
    <row r="8903" spans="1:20"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YEAR(Table3[[#This Row],[Order Date]])</f>
        <v>2017</v>
      </c>
      <c r="T8903" t="str">
        <f>TEXT(Table3[[#This Row],[Order Date]],"yyyy-mm")</f>
        <v>2017-05</v>
      </c>
    </row>
    <row r="8904" spans="1:20"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YEAR(Table3[[#This Row],[Order Date]])</f>
        <v>2017</v>
      </c>
      <c r="T8904" t="str">
        <f>TEXT(Table3[[#This Row],[Order Date]],"yyyy-mm")</f>
        <v>2017-05</v>
      </c>
    </row>
    <row r="8905" spans="1:20"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YEAR(Table3[[#This Row],[Order Date]])</f>
        <v>2017</v>
      </c>
      <c r="T8905" t="str">
        <f>TEXT(Table3[[#This Row],[Order Date]],"yyyy-mm")</f>
        <v>2017-05</v>
      </c>
    </row>
    <row r="8906" spans="1:20"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YEAR(Table3[[#This Row],[Order Date]])</f>
        <v>2017</v>
      </c>
      <c r="T8906" t="str">
        <f>TEXT(Table3[[#This Row],[Order Date]],"yyyy-mm")</f>
        <v>2017-07</v>
      </c>
    </row>
    <row r="8907" spans="1:20"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YEAR(Table3[[#This Row],[Order Date]])</f>
        <v>2017</v>
      </c>
      <c r="T8907" t="str">
        <f>TEXT(Table3[[#This Row],[Order Date]],"yyyy-mm")</f>
        <v>2017-07</v>
      </c>
    </row>
    <row r="8908" spans="1:20"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YEAR(Table3[[#This Row],[Order Date]])</f>
        <v>2017</v>
      </c>
      <c r="T8908" t="str">
        <f>TEXT(Table3[[#This Row],[Order Date]],"yyyy-mm")</f>
        <v>2017-07</v>
      </c>
    </row>
    <row r="8909" spans="1:20"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YEAR(Table3[[#This Row],[Order Date]])</f>
        <v>2017</v>
      </c>
      <c r="T8909" t="str">
        <f>TEXT(Table3[[#This Row],[Order Date]],"yyyy-mm")</f>
        <v>2017-12</v>
      </c>
    </row>
    <row r="8910" spans="1:20"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YEAR(Table3[[#This Row],[Order Date]])</f>
        <v>2016</v>
      </c>
      <c r="T8910" t="str">
        <f>TEXT(Table3[[#This Row],[Order Date]],"yyyy-mm")</f>
        <v>2016-01</v>
      </c>
    </row>
    <row r="8911" spans="1:20"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YEAR(Table3[[#This Row],[Order Date]])</f>
        <v>2018</v>
      </c>
      <c r="T8911" t="str">
        <f>TEXT(Table3[[#This Row],[Order Date]],"yyyy-mm")</f>
        <v>2018-10</v>
      </c>
    </row>
    <row r="8912" spans="1:20"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YEAR(Table3[[#This Row],[Order Date]])</f>
        <v>2018</v>
      </c>
      <c r="T8912" t="str">
        <f>TEXT(Table3[[#This Row],[Order Date]],"yyyy-mm")</f>
        <v>2018-11</v>
      </c>
    </row>
    <row r="8913" spans="1:20"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YEAR(Table3[[#This Row],[Order Date]])</f>
        <v>2018</v>
      </c>
      <c r="T8913" t="str">
        <f>TEXT(Table3[[#This Row],[Order Date]],"yyyy-mm")</f>
        <v>2018-11</v>
      </c>
    </row>
    <row r="8914" spans="1:20"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YEAR(Table3[[#This Row],[Order Date]])</f>
        <v>2018</v>
      </c>
      <c r="T8914" t="str">
        <f>TEXT(Table3[[#This Row],[Order Date]],"yyyy-mm")</f>
        <v>2018-11</v>
      </c>
    </row>
    <row r="8915" spans="1:20"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YEAR(Table3[[#This Row],[Order Date]])</f>
        <v>2018</v>
      </c>
      <c r="T8915" t="str">
        <f>TEXT(Table3[[#This Row],[Order Date]],"yyyy-mm")</f>
        <v>2018-11</v>
      </c>
    </row>
    <row r="8916" spans="1:20"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YEAR(Table3[[#This Row],[Order Date]])</f>
        <v>2017</v>
      </c>
      <c r="T8916" t="str">
        <f>TEXT(Table3[[#This Row],[Order Date]],"yyyy-mm")</f>
        <v>2017-05</v>
      </c>
    </row>
    <row r="8917" spans="1:20"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YEAR(Table3[[#This Row],[Order Date]])</f>
        <v>2017</v>
      </c>
      <c r="T8917" t="str">
        <f>TEXT(Table3[[#This Row],[Order Date]],"yyyy-mm")</f>
        <v>2017-05</v>
      </c>
    </row>
    <row r="8918" spans="1:20"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YEAR(Table3[[#This Row],[Order Date]])</f>
        <v>2017</v>
      </c>
      <c r="T8918" t="str">
        <f>TEXT(Table3[[#This Row],[Order Date]],"yyyy-mm")</f>
        <v>2017-05</v>
      </c>
    </row>
    <row r="8919" spans="1:20"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YEAR(Table3[[#This Row],[Order Date]])</f>
        <v>2017</v>
      </c>
      <c r="T8919" t="str">
        <f>TEXT(Table3[[#This Row],[Order Date]],"yyyy-mm")</f>
        <v>2017-05</v>
      </c>
    </row>
    <row r="8920" spans="1:20"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YEAR(Table3[[#This Row],[Order Date]])</f>
        <v>2017</v>
      </c>
      <c r="T8920" t="str">
        <f>TEXT(Table3[[#This Row],[Order Date]],"yyyy-mm")</f>
        <v>2017-05</v>
      </c>
    </row>
    <row r="8921" spans="1:20"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YEAR(Table3[[#This Row],[Order Date]])</f>
        <v>2015</v>
      </c>
      <c r="T8921" t="str">
        <f>TEXT(Table3[[#This Row],[Order Date]],"yyyy-mm")</f>
        <v>2015-04</v>
      </c>
    </row>
    <row r="8922" spans="1:20"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YEAR(Table3[[#This Row],[Order Date]])</f>
        <v>2015</v>
      </c>
      <c r="T8922" t="str">
        <f>TEXT(Table3[[#This Row],[Order Date]],"yyyy-mm")</f>
        <v>2015-04</v>
      </c>
    </row>
    <row r="8923" spans="1:20"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YEAR(Table3[[#This Row],[Order Date]])</f>
        <v>2017</v>
      </c>
      <c r="T8923" t="str">
        <f>TEXT(Table3[[#This Row],[Order Date]],"yyyy-mm")</f>
        <v>2017-10</v>
      </c>
    </row>
    <row r="8924" spans="1:20"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YEAR(Table3[[#This Row],[Order Date]])</f>
        <v>2017</v>
      </c>
      <c r="T8924" t="str">
        <f>TEXT(Table3[[#This Row],[Order Date]],"yyyy-mm")</f>
        <v>2017-10</v>
      </c>
    </row>
    <row r="8925" spans="1:20"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YEAR(Table3[[#This Row],[Order Date]])</f>
        <v>2018</v>
      </c>
      <c r="T8925" t="str">
        <f>TEXT(Table3[[#This Row],[Order Date]],"yyyy-mm")</f>
        <v>2018-06</v>
      </c>
    </row>
    <row r="8926" spans="1:20"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YEAR(Table3[[#This Row],[Order Date]])</f>
        <v>2017</v>
      </c>
      <c r="T8926" t="str">
        <f>TEXT(Table3[[#This Row],[Order Date]],"yyyy-mm")</f>
        <v>2017-01</v>
      </c>
    </row>
    <row r="8927" spans="1:20"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YEAR(Table3[[#This Row],[Order Date]])</f>
        <v>2017</v>
      </c>
      <c r="T8927" t="str">
        <f>TEXT(Table3[[#This Row],[Order Date]],"yyyy-mm")</f>
        <v>2017-01</v>
      </c>
    </row>
    <row r="8928" spans="1:20"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YEAR(Table3[[#This Row],[Order Date]])</f>
        <v>2017</v>
      </c>
      <c r="T8928" t="str">
        <f>TEXT(Table3[[#This Row],[Order Date]],"yyyy-mm")</f>
        <v>2017-01</v>
      </c>
    </row>
    <row r="8929" spans="1:20"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YEAR(Table3[[#This Row],[Order Date]])</f>
        <v>2016</v>
      </c>
      <c r="T8929" t="str">
        <f>TEXT(Table3[[#This Row],[Order Date]],"yyyy-mm")</f>
        <v>2016-09</v>
      </c>
    </row>
    <row r="8930" spans="1:20"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YEAR(Table3[[#This Row],[Order Date]])</f>
        <v>2016</v>
      </c>
      <c r="T8930" t="str">
        <f>TEXT(Table3[[#This Row],[Order Date]],"yyyy-mm")</f>
        <v>2016-04</v>
      </c>
    </row>
    <row r="8931" spans="1:20"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YEAR(Table3[[#This Row],[Order Date]])</f>
        <v>2016</v>
      </c>
      <c r="T8931" t="str">
        <f>TEXT(Table3[[#This Row],[Order Date]],"yyyy-mm")</f>
        <v>2016-04</v>
      </c>
    </row>
    <row r="8932" spans="1:20"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YEAR(Table3[[#This Row],[Order Date]])</f>
        <v>2016</v>
      </c>
      <c r="T8932" t="str">
        <f>TEXT(Table3[[#This Row],[Order Date]],"yyyy-mm")</f>
        <v>2016-04</v>
      </c>
    </row>
    <row r="8933" spans="1:20"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YEAR(Table3[[#This Row],[Order Date]])</f>
        <v>2018</v>
      </c>
      <c r="T8933" t="str">
        <f>TEXT(Table3[[#This Row],[Order Date]],"yyyy-mm")</f>
        <v>2018-12</v>
      </c>
    </row>
    <row r="8934" spans="1:20"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YEAR(Table3[[#This Row],[Order Date]])</f>
        <v>2018</v>
      </c>
      <c r="T8934" t="str">
        <f>TEXT(Table3[[#This Row],[Order Date]],"yyyy-mm")</f>
        <v>2018-12</v>
      </c>
    </row>
    <row r="8935" spans="1:20"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YEAR(Table3[[#This Row],[Order Date]])</f>
        <v>2017</v>
      </c>
      <c r="T8935" t="str">
        <f>TEXT(Table3[[#This Row],[Order Date]],"yyyy-mm")</f>
        <v>2017-03</v>
      </c>
    </row>
    <row r="8936" spans="1:20"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YEAR(Table3[[#This Row],[Order Date]])</f>
        <v>2018</v>
      </c>
      <c r="T8936" t="str">
        <f>TEXT(Table3[[#This Row],[Order Date]],"yyyy-mm")</f>
        <v>2018-08</v>
      </c>
    </row>
    <row r="8937" spans="1:20"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YEAR(Table3[[#This Row],[Order Date]])</f>
        <v>2018</v>
      </c>
      <c r="T8937" t="str">
        <f>TEXT(Table3[[#This Row],[Order Date]],"yyyy-mm")</f>
        <v>2018-08</v>
      </c>
    </row>
    <row r="8938" spans="1:20"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YEAR(Table3[[#This Row],[Order Date]])</f>
        <v>2016</v>
      </c>
      <c r="T8938" t="str">
        <f>TEXT(Table3[[#This Row],[Order Date]],"yyyy-mm")</f>
        <v>2016-12</v>
      </c>
    </row>
    <row r="8939" spans="1:20"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YEAR(Table3[[#This Row],[Order Date]])</f>
        <v>2016</v>
      </c>
      <c r="T8939" t="str">
        <f>TEXT(Table3[[#This Row],[Order Date]],"yyyy-mm")</f>
        <v>2016-12</v>
      </c>
    </row>
    <row r="8940" spans="1:20"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YEAR(Table3[[#This Row],[Order Date]])</f>
        <v>2016</v>
      </c>
      <c r="T8940" t="str">
        <f>TEXT(Table3[[#This Row],[Order Date]],"yyyy-mm")</f>
        <v>2016-12</v>
      </c>
    </row>
    <row r="8941" spans="1:20"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YEAR(Table3[[#This Row],[Order Date]])</f>
        <v>2016</v>
      </c>
      <c r="T8941" t="str">
        <f>TEXT(Table3[[#This Row],[Order Date]],"yyyy-mm")</f>
        <v>2016-12</v>
      </c>
    </row>
    <row r="8942" spans="1:20"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YEAR(Table3[[#This Row],[Order Date]])</f>
        <v>2015</v>
      </c>
      <c r="T8942" t="str">
        <f>TEXT(Table3[[#This Row],[Order Date]],"yyyy-mm")</f>
        <v>2015-08</v>
      </c>
    </row>
    <row r="8943" spans="1:20"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YEAR(Table3[[#This Row],[Order Date]])</f>
        <v>2017</v>
      </c>
      <c r="T8943" t="str">
        <f>TEXT(Table3[[#This Row],[Order Date]],"yyyy-mm")</f>
        <v>2017-11</v>
      </c>
    </row>
    <row r="8944" spans="1:20"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YEAR(Table3[[#This Row],[Order Date]])</f>
        <v>2017</v>
      </c>
      <c r="T8944" t="str">
        <f>TEXT(Table3[[#This Row],[Order Date]],"yyyy-mm")</f>
        <v>2017-11</v>
      </c>
    </row>
    <row r="8945" spans="1:20"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YEAR(Table3[[#This Row],[Order Date]])</f>
        <v>2018</v>
      </c>
      <c r="T8945" t="str">
        <f>TEXT(Table3[[#This Row],[Order Date]],"yyyy-mm")</f>
        <v>2018-10</v>
      </c>
    </row>
    <row r="8946" spans="1:20"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YEAR(Table3[[#This Row],[Order Date]])</f>
        <v>2015</v>
      </c>
      <c r="T8946" t="str">
        <f>TEXT(Table3[[#This Row],[Order Date]],"yyyy-mm")</f>
        <v>2015-12</v>
      </c>
    </row>
    <row r="8947" spans="1:20"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YEAR(Table3[[#This Row],[Order Date]])</f>
        <v>2015</v>
      </c>
      <c r="T8947" t="str">
        <f>TEXT(Table3[[#This Row],[Order Date]],"yyyy-mm")</f>
        <v>2015-11</v>
      </c>
    </row>
    <row r="8948" spans="1:20"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YEAR(Table3[[#This Row],[Order Date]])</f>
        <v>2018</v>
      </c>
      <c r="T8948" t="str">
        <f>TEXT(Table3[[#This Row],[Order Date]],"yyyy-mm")</f>
        <v>2018-12</v>
      </c>
    </row>
    <row r="8949" spans="1:20"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YEAR(Table3[[#This Row],[Order Date]])</f>
        <v>2018</v>
      </c>
      <c r="T8949" t="str">
        <f>TEXT(Table3[[#This Row],[Order Date]],"yyyy-mm")</f>
        <v>2018-12</v>
      </c>
    </row>
    <row r="8950" spans="1:20"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YEAR(Table3[[#This Row],[Order Date]])</f>
        <v>2015</v>
      </c>
      <c r="T8950" t="str">
        <f>TEXT(Table3[[#This Row],[Order Date]],"yyyy-mm")</f>
        <v>2015-12</v>
      </c>
    </row>
    <row r="8951" spans="1:20"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YEAR(Table3[[#This Row],[Order Date]])</f>
        <v>2018</v>
      </c>
      <c r="T8951" t="str">
        <f>TEXT(Table3[[#This Row],[Order Date]],"yyyy-mm")</f>
        <v>2018-12</v>
      </c>
    </row>
    <row r="8952" spans="1:20"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YEAR(Table3[[#This Row],[Order Date]])</f>
        <v>2018</v>
      </c>
      <c r="T8952" t="str">
        <f>TEXT(Table3[[#This Row],[Order Date]],"yyyy-mm")</f>
        <v>2018-12</v>
      </c>
    </row>
    <row r="8953" spans="1:20"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YEAR(Table3[[#This Row],[Order Date]])</f>
        <v>2018</v>
      </c>
      <c r="T8953" t="str">
        <f>TEXT(Table3[[#This Row],[Order Date]],"yyyy-mm")</f>
        <v>2018-12</v>
      </c>
    </row>
    <row r="8954" spans="1:20"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YEAR(Table3[[#This Row],[Order Date]])</f>
        <v>2018</v>
      </c>
      <c r="T8954" t="str">
        <f>TEXT(Table3[[#This Row],[Order Date]],"yyyy-mm")</f>
        <v>2018-12</v>
      </c>
    </row>
    <row r="8955" spans="1:20"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YEAR(Table3[[#This Row],[Order Date]])</f>
        <v>2018</v>
      </c>
      <c r="T8955" t="str">
        <f>TEXT(Table3[[#This Row],[Order Date]],"yyyy-mm")</f>
        <v>2018-12</v>
      </c>
    </row>
    <row r="8956" spans="1:20"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YEAR(Table3[[#This Row],[Order Date]])</f>
        <v>2015</v>
      </c>
      <c r="T8956" t="str">
        <f>TEXT(Table3[[#This Row],[Order Date]],"yyyy-mm")</f>
        <v>2015-08</v>
      </c>
    </row>
    <row r="8957" spans="1:20"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YEAR(Table3[[#This Row],[Order Date]])</f>
        <v>2015</v>
      </c>
      <c r="T8957" t="str">
        <f>TEXT(Table3[[#This Row],[Order Date]],"yyyy-mm")</f>
        <v>2015-09</v>
      </c>
    </row>
    <row r="8958" spans="1:20"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YEAR(Table3[[#This Row],[Order Date]])</f>
        <v>2018</v>
      </c>
      <c r="T8958" t="str">
        <f>TEXT(Table3[[#This Row],[Order Date]],"yyyy-mm")</f>
        <v>2018-12</v>
      </c>
    </row>
    <row r="8959" spans="1:20"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YEAR(Table3[[#This Row],[Order Date]])</f>
        <v>2018</v>
      </c>
      <c r="T8959" t="str">
        <f>TEXT(Table3[[#This Row],[Order Date]],"yyyy-mm")</f>
        <v>2018-12</v>
      </c>
    </row>
    <row r="8960" spans="1:20"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YEAR(Table3[[#This Row],[Order Date]])</f>
        <v>2018</v>
      </c>
      <c r="T8960" t="str">
        <f>TEXT(Table3[[#This Row],[Order Date]],"yyyy-mm")</f>
        <v>2018-11</v>
      </c>
    </row>
    <row r="8961" spans="1:20"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YEAR(Table3[[#This Row],[Order Date]])</f>
        <v>2018</v>
      </c>
      <c r="T8961" t="str">
        <f>TEXT(Table3[[#This Row],[Order Date]],"yyyy-mm")</f>
        <v>2018-11</v>
      </c>
    </row>
    <row r="8962" spans="1:20"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YEAR(Table3[[#This Row],[Order Date]])</f>
        <v>2018</v>
      </c>
      <c r="T8962" t="str">
        <f>TEXT(Table3[[#This Row],[Order Date]],"yyyy-mm")</f>
        <v>2018-11</v>
      </c>
    </row>
    <row r="8963" spans="1:20"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YEAR(Table3[[#This Row],[Order Date]])</f>
        <v>2018</v>
      </c>
      <c r="T8963" t="str">
        <f>TEXT(Table3[[#This Row],[Order Date]],"yyyy-mm")</f>
        <v>2018-11</v>
      </c>
    </row>
    <row r="8964" spans="1:20"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YEAR(Table3[[#This Row],[Order Date]])</f>
        <v>2017</v>
      </c>
      <c r="T8964" t="str">
        <f>TEXT(Table3[[#This Row],[Order Date]],"yyyy-mm")</f>
        <v>2017-11</v>
      </c>
    </row>
    <row r="8965" spans="1:20"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YEAR(Table3[[#This Row],[Order Date]])</f>
        <v>2017</v>
      </c>
      <c r="T8965" t="str">
        <f>TEXT(Table3[[#This Row],[Order Date]],"yyyy-mm")</f>
        <v>2017-11</v>
      </c>
    </row>
    <row r="8966" spans="1:20"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YEAR(Table3[[#This Row],[Order Date]])</f>
        <v>2017</v>
      </c>
      <c r="T8966" t="str">
        <f>TEXT(Table3[[#This Row],[Order Date]],"yyyy-mm")</f>
        <v>2017-11</v>
      </c>
    </row>
    <row r="8967" spans="1:20"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YEAR(Table3[[#This Row],[Order Date]])</f>
        <v>2018</v>
      </c>
      <c r="T8967" t="str">
        <f>TEXT(Table3[[#This Row],[Order Date]],"yyyy-mm")</f>
        <v>2018-11</v>
      </c>
    </row>
    <row r="8968" spans="1:20"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YEAR(Table3[[#This Row],[Order Date]])</f>
        <v>2017</v>
      </c>
      <c r="T8968" t="str">
        <f>TEXT(Table3[[#This Row],[Order Date]],"yyyy-mm")</f>
        <v>2017-11</v>
      </c>
    </row>
    <row r="8969" spans="1:20"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YEAR(Table3[[#This Row],[Order Date]])</f>
        <v>2017</v>
      </c>
      <c r="T8969" t="str">
        <f>TEXT(Table3[[#This Row],[Order Date]],"yyyy-mm")</f>
        <v>2017-11</v>
      </c>
    </row>
    <row r="8970" spans="1:20"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YEAR(Table3[[#This Row],[Order Date]])</f>
        <v>2015</v>
      </c>
      <c r="T8970" t="str">
        <f>TEXT(Table3[[#This Row],[Order Date]],"yyyy-mm")</f>
        <v>2015-12</v>
      </c>
    </row>
    <row r="8971" spans="1:20"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YEAR(Table3[[#This Row],[Order Date]])</f>
        <v>2018</v>
      </c>
      <c r="T8971" t="str">
        <f>TEXT(Table3[[#This Row],[Order Date]],"yyyy-mm")</f>
        <v>2018-12</v>
      </c>
    </row>
    <row r="8972" spans="1:20"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YEAR(Table3[[#This Row],[Order Date]])</f>
        <v>2018</v>
      </c>
      <c r="T8972" t="str">
        <f>TEXT(Table3[[#This Row],[Order Date]],"yyyy-mm")</f>
        <v>2018-12</v>
      </c>
    </row>
    <row r="8973" spans="1:20"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YEAR(Table3[[#This Row],[Order Date]])</f>
        <v>2018</v>
      </c>
      <c r="T8973" t="str">
        <f>TEXT(Table3[[#This Row],[Order Date]],"yyyy-mm")</f>
        <v>2018-03</v>
      </c>
    </row>
    <row r="8974" spans="1:20"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YEAR(Table3[[#This Row],[Order Date]])</f>
        <v>2015</v>
      </c>
      <c r="T8974" t="str">
        <f>TEXT(Table3[[#This Row],[Order Date]],"yyyy-mm")</f>
        <v>2015-11</v>
      </c>
    </row>
    <row r="8975" spans="1:20"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YEAR(Table3[[#This Row],[Order Date]])</f>
        <v>2018</v>
      </c>
      <c r="T8975" t="str">
        <f>TEXT(Table3[[#This Row],[Order Date]],"yyyy-mm")</f>
        <v>2018-04</v>
      </c>
    </row>
    <row r="8976" spans="1:20"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YEAR(Table3[[#This Row],[Order Date]])</f>
        <v>2018</v>
      </c>
      <c r="T8976" t="str">
        <f>TEXT(Table3[[#This Row],[Order Date]],"yyyy-mm")</f>
        <v>2018-11</v>
      </c>
    </row>
    <row r="8977" spans="1:20"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YEAR(Table3[[#This Row],[Order Date]])</f>
        <v>2018</v>
      </c>
      <c r="T8977" t="str">
        <f>TEXT(Table3[[#This Row],[Order Date]],"yyyy-mm")</f>
        <v>2018-11</v>
      </c>
    </row>
    <row r="8978" spans="1:20"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YEAR(Table3[[#This Row],[Order Date]])</f>
        <v>2018</v>
      </c>
      <c r="T8978" t="str">
        <f>TEXT(Table3[[#This Row],[Order Date]],"yyyy-mm")</f>
        <v>2018-11</v>
      </c>
    </row>
    <row r="8979" spans="1:20"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YEAR(Table3[[#This Row],[Order Date]])</f>
        <v>2018</v>
      </c>
      <c r="T8979" t="str">
        <f>TEXT(Table3[[#This Row],[Order Date]],"yyyy-mm")</f>
        <v>2018-11</v>
      </c>
    </row>
    <row r="8980" spans="1:20"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YEAR(Table3[[#This Row],[Order Date]])</f>
        <v>2015</v>
      </c>
      <c r="T8980" t="str">
        <f>TEXT(Table3[[#This Row],[Order Date]],"yyyy-mm")</f>
        <v>2015-11</v>
      </c>
    </row>
    <row r="8981" spans="1:20"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YEAR(Table3[[#This Row],[Order Date]])</f>
        <v>2016</v>
      </c>
      <c r="T8981" t="str">
        <f>TEXT(Table3[[#This Row],[Order Date]],"yyyy-mm")</f>
        <v>2016-10</v>
      </c>
    </row>
    <row r="8982" spans="1:20"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YEAR(Table3[[#This Row],[Order Date]])</f>
        <v>2015</v>
      </c>
      <c r="T8982" t="str">
        <f>TEXT(Table3[[#This Row],[Order Date]],"yyyy-mm")</f>
        <v>2015-02</v>
      </c>
    </row>
    <row r="8983" spans="1:20"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YEAR(Table3[[#This Row],[Order Date]])</f>
        <v>2017</v>
      </c>
      <c r="T8983" t="str">
        <f>TEXT(Table3[[#This Row],[Order Date]],"yyyy-mm")</f>
        <v>2017-03</v>
      </c>
    </row>
    <row r="8984" spans="1:20"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YEAR(Table3[[#This Row],[Order Date]])</f>
        <v>2017</v>
      </c>
      <c r="T8984" t="str">
        <f>TEXT(Table3[[#This Row],[Order Date]],"yyyy-mm")</f>
        <v>2017-03</v>
      </c>
    </row>
    <row r="8985" spans="1:20"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YEAR(Table3[[#This Row],[Order Date]])</f>
        <v>2017</v>
      </c>
      <c r="T8985" t="str">
        <f>TEXT(Table3[[#This Row],[Order Date]],"yyyy-mm")</f>
        <v>2017-03</v>
      </c>
    </row>
    <row r="8986" spans="1:20"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YEAR(Table3[[#This Row],[Order Date]])</f>
        <v>2017</v>
      </c>
      <c r="T8986" t="str">
        <f>TEXT(Table3[[#This Row],[Order Date]],"yyyy-mm")</f>
        <v>2017-03</v>
      </c>
    </row>
    <row r="8987" spans="1:20"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YEAR(Table3[[#This Row],[Order Date]])</f>
        <v>2016</v>
      </c>
      <c r="T8987" t="str">
        <f>TEXT(Table3[[#This Row],[Order Date]],"yyyy-mm")</f>
        <v>2016-12</v>
      </c>
    </row>
    <row r="8988" spans="1:20"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YEAR(Table3[[#This Row],[Order Date]])</f>
        <v>2016</v>
      </c>
      <c r="T8988" t="str">
        <f>TEXT(Table3[[#This Row],[Order Date]],"yyyy-mm")</f>
        <v>2016-12</v>
      </c>
    </row>
    <row r="8989" spans="1:20"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YEAR(Table3[[#This Row],[Order Date]])</f>
        <v>2016</v>
      </c>
      <c r="T8989" t="str">
        <f>TEXT(Table3[[#This Row],[Order Date]],"yyyy-mm")</f>
        <v>2016-12</v>
      </c>
    </row>
    <row r="8990" spans="1:20"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YEAR(Table3[[#This Row],[Order Date]])</f>
        <v>2016</v>
      </c>
      <c r="T8990" t="str">
        <f>TEXT(Table3[[#This Row],[Order Date]],"yyyy-mm")</f>
        <v>2016-12</v>
      </c>
    </row>
    <row r="8991" spans="1:20"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YEAR(Table3[[#This Row],[Order Date]])</f>
        <v>2016</v>
      </c>
      <c r="T8991" t="str">
        <f>TEXT(Table3[[#This Row],[Order Date]],"yyyy-mm")</f>
        <v>2016-12</v>
      </c>
    </row>
    <row r="8992" spans="1:20"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YEAR(Table3[[#This Row],[Order Date]])</f>
        <v>2016</v>
      </c>
      <c r="T8992" t="str">
        <f>TEXT(Table3[[#This Row],[Order Date]],"yyyy-mm")</f>
        <v>2016-12</v>
      </c>
    </row>
    <row r="8993" spans="1:20"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YEAR(Table3[[#This Row],[Order Date]])</f>
        <v>2018</v>
      </c>
      <c r="T8993" t="str">
        <f>TEXT(Table3[[#This Row],[Order Date]],"yyyy-mm")</f>
        <v>2018-10</v>
      </c>
    </row>
    <row r="8994" spans="1:20"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YEAR(Table3[[#This Row],[Order Date]])</f>
        <v>2018</v>
      </c>
      <c r="T8994" t="str">
        <f>TEXT(Table3[[#This Row],[Order Date]],"yyyy-mm")</f>
        <v>2018-10</v>
      </c>
    </row>
    <row r="8995" spans="1:20"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YEAR(Table3[[#This Row],[Order Date]])</f>
        <v>2018</v>
      </c>
      <c r="T8995" t="str">
        <f>TEXT(Table3[[#This Row],[Order Date]],"yyyy-mm")</f>
        <v>2018-10</v>
      </c>
    </row>
    <row r="8996" spans="1:20"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YEAR(Table3[[#This Row],[Order Date]])</f>
        <v>2015</v>
      </c>
      <c r="T8996" t="str">
        <f>TEXT(Table3[[#This Row],[Order Date]],"yyyy-mm")</f>
        <v>2015-08</v>
      </c>
    </row>
    <row r="8997" spans="1:20"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YEAR(Table3[[#This Row],[Order Date]])</f>
        <v>2015</v>
      </c>
      <c r="T8997" t="str">
        <f>TEXT(Table3[[#This Row],[Order Date]],"yyyy-mm")</f>
        <v>2015-08</v>
      </c>
    </row>
    <row r="8998" spans="1:20"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YEAR(Table3[[#This Row],[Order Date]])</f>
        <v>2018</v>
      </c>
      <c r="T8998" t="str">
        <f>TEXT(Table3[[#This Row],[Order Date]],"yyyy-mm")</f>
        <v>2018-11</v>
      </c>
    </row>
    <row r="8999" spans="1:20"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YEAR(Table3[[#This Row],[Order Date]])</f>
        <v>2018</v>
      </c>
      <c r="T8999" t="str">
        <f>TEXT(Table3[[#This Row],[Order Date]],"yyyy-mm")</f>
        <v>2018-03</v>
      </c>
    </row>
    <row r="9000" spans="1:20"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YEAR(Table3[[#This Row],[Order Date]])</f>
        <v>2018</v>
      </c>
      <c r="T9000" t="str">
        <f>TEXT(Table3[[#This Row],[Order Date]],"yyyy-mm")</f>
        <v>2018-03</v>
      </c>
    </row>
    <row r="9001" spans="1:20"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YEAR(Table3[[#This Row],[Order Date]])</f>
        <v>2018</v>
      </c>
      <c r="T9001" t="str">
        <f>TEXT(Table3[[#This Row],[Order Date]],"yyyy-mm")</f>
        <v>2018-05</v>
      </c>
    </row>
    <row r="9002" spans="1:20"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YEAR(Table3[[#This Row],[Order Date]])</f>
        <v>2015</v>
      </c>
      <c r="T9002" t="str">
        <f>TEXT(Table3[[#This Row],[Order Date]],"yyyy-mm")</f>
        <v>2015-06</v>
      </c>
    </row>
    <row r="9003" spans="1:20"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YEAR(Table3[[#This Row],[Order Date]])</f>
        <v>2015</v>
      </c>
      <c r="T9003" t="str">
        <f>TEXT(Table3[[#This Row],[Order Date]],"yyyy-mm")</f>
        <v>2015-12</v>
      </c>
    </row>
    <row r="9004" spans="1:20"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YEAR(Table3[[#This Row],[Order Date]])</f>
        <v>2015</v>
      </c>
      <c r="T9004" t="str">
        <f>TEXT(Table3[[#This Row],[Order Date]],"yyyy-mm")</f>
        <v>2015-12</v>
      </c>
    </row>
    <row r="9005" spans="1:20"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YEAR(Table3[[#This Row],[Order Date]])</f>
        <v>2016</v>
      </c>
      <c r="T9005" t="str">
        <f>TEXT(Table3[[#This Row],[Order Date]],"yyyy-mm")</f>
        <v>2016-04</v>
      </c>
    </row>
    <row r="9006" spans="1:20"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YEAR(Table3[[#This Row],[Order Date]])</f>
        <v>2016</v>
      </c>
      <c r="T9006" t="str">
        <f>TEXT(Table3[[#This Row],[Order Date]],"yyyy-mm")</f>
        <v>2016-04</v>
      </c>
    </row>
    <row r="9007" spans="1:20"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YEAR(Table3[[#This Row],[Order Date]])</f>
        <v>2018</v>
      </c>
      <c r="T9007" t="str">
        <f>TEXT(Table3[[#This Row],[Order Date]],"yyyy-mm")</f>
        <v>2018-11</v>
      </c>
    </row>
    <row r="9008" spans="1:20"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YEAR(Table3[[#This Row],[Order Date]])</f>
        <v>2018</v>
      </c>
      <c r="T9008" t="str">
        <f>TEXT(Table3[[#This Row],[Order Date]],"yyyy-mm")</f>
        <v>2018-11</v>
      </c>
    </row>
    <row r="9009" spans="1:20"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YEAR(Table3[[#This Row],[Order Date]])</f>
        <v>2018</v>
      </c>
      <c r="T9009" t="str">
        <f>TEXT(Table3[[#This Row],[Order Date]],"yyyy-mm")</f>
        <v>2018-11</v>
      </c>
    </row>
    <row r="9010" spans="1:20"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YEAR(Table3[[#This Row],[Order Date]])</f>
        <v>2018</v>
      </c>
      <c r="T9010" t="str">
        <f>TEXT(Table3[[#This Row],[Order Date]],"yyyy-mm")</f>
        <v>2018-11</v>
      </c>
    </row>
    <row r="9011" spans="1:20"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YEAR(Table3[[#This Row],[Order Date]])</f>
        <v>2018</v>
      </c>
      <c r="T9011" t="str">
        <f>TEXT(Table3[[#This Row],[Order Date]],"yyyy-mm")</f>
        <v>2018-07</v>
      </c>
    </row>
    <row r="9012" spans="1:20"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YEAR(Table3[[#This Row],[Order Date]])</f>
        <v>2018</v>
      </c>
      <c r="T9012" t="str">
        <f>TEXT(Table3[[#This Row],[Order Date]],"yyyy-mm")</f>
        <v>2018-05</v>
      </c>
    </row>
    <row r="9013" spans="1:20"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YEAR(Table3[[#This Row],[Order Date]])</f>
        <v>2016</v>
      </c>
      <c r="T9013" t="str">
        <f>TEXT(Table3[[#This Row],[Order Date]],"yyyy-mm")</f>
        <v>2016-12</v>
      </c>
    </row>
    <row r="9014" spans="1:20"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YEAR(Table3[[#This Row],[Order Date]])</f>
        <v>2017</v>
      </c>
      <c r="T9014" t="str">
        <f>TEXT(Table3[[#This Row],[Order Date]],"yyyy-mm")</f>
        <v>2017-02</v>
      </c>
    </row>
    <row r="9015" spans="1:20"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YEAR(Table3[[#This Row],[Order Date]])</f>
        <v>2018</v>
      </c>
      <c r="T9015" t="str">
        <f>TEXT(Table3[[#This Row],[Order Date]],"yyyy-mm")</f>
        <v>2018-03</v>
      </c>
    </row>
    <row r="9016" spans="1:20"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YEAR(Table3[[#This Row],[Order Date]])</f>
        <v>2018</v>
      </c>
      <c r="T9016" t="str">
        <f>TEXT(Table3[[#This Row],[Order Date]],"yyyy-mm")</f>
        <v>2018-03</v>
      </c>
    </row>
    <row r="9017" spans="1:20"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YEAR(Table3[[#This Row],[Order Date]])</f>
        <v>2017</v>
      </c>
      <c r="T9017" t="str">
        <f>TEXT(Table3[[#This Row],[Order Date]],"yyyy-mm")</f>
        <v>2017-12</v>
      </c>
    </row>
    <row r="9018" spans="1:20"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YEAR(Table3[[#This Row],[Order Date]])</f>
        <v>2017</v>
      </c>
      <c r="T9018" t="str">
        <f>TEXT(Table3[[#This Row],[Order Date]],"yyyy-mm")</f>
        <v>2017-12</v>
      </c>
    </row>
    <row r="9019" spans="1:20"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YEAR(Table3[[#This Row],[Order Date]])</f>
        <v>2017</v>
      </c>
      <c r="T9019" t="str">
        <f>TEXT(Table3[[#This Row],[Order Date]],"yyyy-mm")</f>
        <v>2017-03</v>
      </c>
    </row>
    <row r="9020" spans="1:20"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YEAR(Table3[[#This Row],[Order Date]])</f>
        <v>2017</v>
      </c>
      <c r="T9020" t="str">
        <f>TEXT(Table3[[#This Row],[Order Date]],"yyyy-mm")</f>
        <v>2017-03</v>
      </c>
    </row>
    <row r="9021" spans="1:20"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YEAR(Table3[[#This Row],[Order Date]])</f>
        <v>2015</v>
      </c>
      <c r="T9021" t="str">
        <f>TEXT(Table3[[#This Row],[Order Date]],"yyyy-mm")</f>
        <v>2015-12</v>
      </c>
    </row>
    <row r="9022" spans="1:20"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YEAR(Table3[[#This Row],[Order Date]])</f>
        <v>2015</v>
      </c>
      <c r="T9022" t="str">
        <f>TEXT(Table3[[#This Row],[Order Date]],"yyyy-mm")</f>
        <v>2015-12</v>
      </c>
    </row>
    <row r="9023" spans="1:20"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YEAR(Table3[[#This Row],[Order Date]])</f>
        <v>2016</v>
      </c>
      <c r="T9023" t="str">
        <f>TEXT(Table3[[#This Row],[Order Date]],"yyyy-mm")</f>
        <v>2016-11</v>
      </c>
    </row>
    <row r="9024" spans="1:20"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YEAR(Table3[[#This Row],[Order Date]])</f>
        <v>2017</v>
      </c>
      <c r="T9024" t="str">
        <f>TEXT(Table3[[#This Row],[Order Date]],"yyyy-mm")</f>
        <v>2017-08</v>
      </c>
    </row>
    <row r="9025" spans="1:20"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YEAR(Table3[[#This Row],[Order Date]])</f>
        <v>2016</v>
      </c>
      <c r="T9025" t="str">
        <f>TEXT(Table3[[#This Row],[Order Date]],"yyyy-mm")</f>
        <v>2016-06</v>
      </c>
    </row>
    <row r="9026" spans="1:20"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YEAR(Table3[[#This Row],[Order Date]])</f>
        <v>2017</v>
      </c>
      <c r="T9026" t="str">
        <f>TEXT(Table3[[#This Row],[Order Date]],"yyyy-mm")</f>
        <v>2017-06</v>
      </c>
    </row>
    <row r="9027" spans="1:20"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YEAR(Table3[[#This Row],[Order Date]])</f>
        <v>2017</v>
      </c>
      <c r="T9027" t="str">
        <f>TEXT(Table3[[#This Row],[Order Date]],"yyyy-mm")</f>
        <v>2017-06</v>
      </c>
    </row>
    <row r="9028" spans="1:20"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YEAR(Table3[[#This Row],[Order Date]])</f>
        <v>2017</v>
      </c>
      <c r="T9028" t="str">
        <f>TEXT(Table3[[#This Row],[Order Date]],"yyyy-mm")</f>
        <v>2017-06</v>
      </c>
    </row>
    <row r="9029" spans="1:20"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YEAR(Table3[[#This Row],[Order Date]])</f>
        <v>2017</v>
      </c>
      <c r="T9029" t="str">
        <f>TEXT(Table3[[#This Row],[Order Date]],"yyyy-mm")</f>
        <v>2017-09</v>
      </c>
    </row>
    <row r="9030" spans="1:20"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YEAR(Table3[[#This Row],[Order Date]])</f>
        <v>2017</v>
      </c>
      <c r="T9030" t="str">
        <f>TEXT(Table3[[#This Row],[Order Date]],"yyyy-mm")</f>
        <v>2017-09</v>
      </c>
    </row>
    <row r="9031" spans="1:20"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YEAR(Table3[[#This Row],[Order Date]])</f>
        <v>2015</v>
      </c>
      <c r="T9031" t="str">
        <f>TEXT(Table3[[#This Row],[Order Date]],"yyyy-mm")</f>
        <v>2015-07</v>
      </c>
    </row>
    <row r="9032" spans="1:20"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YEAR(Table3[[#This Row],[Order Date]])</f>
        <v>2018</v>
      </c>
      <c r="T9032" t="str">
        <f>TEXT(Table3[[#This Row],[Order Date]],"yyyy-mm")</f>
        <v>2018-09</v>
      </c>
    </row>
    <row r="9033" spans="1:20"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YEAR(Table3[[#This Row],[Order Date]])</f>
        <v>2018</v>
      </c>
      <c r="T9033" t="str">
        <f>TEXT(Table3[[#This Row],[Order Date]],"yyyy-mm")</f>
        <v>2018-09</v>
      </c>
    </row>
    <row r="9034" spans="1:20"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YEAR(Table3[[#This Row],[Order Date]])</f>
        <v>2018</v>
      </c>
      <c r="T9034" t="str">
        <f>TEXT(Table3[[#This Row],[Order Date]],"yyyy-mm")</f>
        <v>2018-06</v>
      </c>
    </row>
    <row r="9035" spans="1:20"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YEAR(Table3[[#This Row],[Order Date]])</f>
        <v>2015</v>
      </c>
      <c r="T9035" t="str">
        <f>TEXT(Table3[[#This Row],[Order Date]],"yyyy-mm")</f>
        <v>2015-09</v>
      </c>
    </row>
    <row r="9036" spans="1:20"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YEAR(Table3[[#This Row],[Order Date]])</f>
        <v>2016</v>
      </c>
      <c r="T9036" t="str">
        <f>TEXT(Table3[[#This Row],[Order Date]],"yyyy-mm")</f>
        <v>2016-10</v>
      </c>
    </row>
    <row r="9037" spans="1:20"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YEAR(Table3[[#This Row],[Order Date]])</f>
        <v>2016</v>
      </c>
      <c r="T9037" t="str">
        <f>TEXT(Table3[[#This Row],[Order Date]],"yyyy-mm")</f>
        <v>2016-10</v>
      </c>
    </row>
    <row r="9038" spans="1:20"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YEAR(Table3[[#This Row],[Order Date]])</f>
        <v>2016</v>
      </c>
      <c r="T9038" t="str">
        <f>TEXT(Table3[[#This Row],[Order Date]],"yyyy-mm")</f>
        <v>2016-04</v>
      </c>
    </row>
    <row r="9039" spans="1:20"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YEAR(Table3[[#This Row],[Order Date]])</f>
        <v>2016</v>
      </c>
      <c r="T9039" t="str">
        <f>TEXT(Table3[[#This Row],[Order Date]],"yyyy-mm")</f>
        <v>2016-04</v>
      </c>
    </row>
    <row r="9040" spans="1:20"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YEAR(Table3[[#This Row],[Order Date]])</f>
        <v>2018</v>
      </c>
      <c r="T9040" t="str">
        <f>TEXT(Table3[[#This Row],[Order Date]],"yyyy-mm")</f>
        <v>2018-11</v>
      </c>
    </row>
    <row r="9041" spans="1:20"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YEAR(Table3[[#This Row],[Order Date]])</f>
        <v>2017</v>
      </c>
      <c r="T9041" t="str">
        <f>TEXT(Table3[[#This Row],[Order Date]],"yyyy-mm")</f>
        <v>2017-12</v>
      </c>
    </row>
    <row r="9042" spans="1:20"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YEAR(Table3[[#This Row],[Order Date]])</f>
        <v>2015</v>
      </c>
      <c r="T9042" t="str">
        <f>TEXT(Table3[[#This Row],[Order Date]],"yyyy-mm")</f>
        <v>2015-09</v>
      </c>
    </row>
    <row r="9043" spans="1:20"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YEAR(Table3[[#This Row],[Order Date]])</f>
        <v>2015</v>
      </c>
      <c r="T9043" t="str">
        <f>TEXT(Table3[[#This Row],[Order Date]],"yyyy-mm")</f>
        <v>2015-09</v>
      </c>
    </row>
    <row r="9044" spans="1:20"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YEAR(Table3[[#This Row],[Order Date]])</f>
        <v>2016</v>
      </c>
      <c r="T9044" t="str">
        <f>TEXT(Table3[[#This Row],[Order Date]],"yyyy-mm")</f>
        <v>2016-09</v>
      </c>
    </row>
    <row r="9045" spans="1:20"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YEAR(Table3[[#This Row],[Order Date]])</f>
        <v>2017</v>
      </c>
      <c r="T9045" t="str">
        <f>TEXT(Table3[[#This Row],[Order Date]],"yyyy-mm")</f>
        <v>2017-11</v>
      </c>
    </row>
    <row r="9046" spans="1:20"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YEAR(Table3[[#This Row],[Order Date]])</f>
        <v>2018</v>
      </c>
      <c r="T9046" t="str">
        <f>TEXT(Table3[[#This Row],[Order Date]],"yyyy-mm")</f>
        <v>2018-12</v>
      </c>
    </row>
    <row r="9047" spans="1:20"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YEAR(Table3[[#This Row],[Order Date]])</f>
        <v>2018</v>
      </c>
      <c r="T9047" t="str">
        <f>TEXT(Table3[[#This Row],[Order Date]],"yyyy-mm")</f>
        <v>2018-12</v>
      </c>
    </row>
    <row r="9048" spans="1:20"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YEAR(Table3[[#This Row],[Order Date]])</f>
        <v>2018</v>
      </c>
      <c r="T9048" t="str">
        <f>TEXT(Table3[[#This Row],[Order Date]],"yyyy-mm")</f>
        <v>2018-12</v>
      </c>
    </row>
    <row r="9049" spans="1:20"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YEAR(Table3[[#This Row],[Order Date]])</f>
        <v>2018</v>
      </c>
      <c r="T9049" t="str">
        <f>TEXT(Table3[[#This Row],[Order Date]],"yyyy-mm")</f>
        <v>2018-12</v>
      </c>
    </row>
    <row r="9050" spans="1:20"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YEAR(Table3[[#This Row],[Order Date]])</f>
        <v>2018</v>
      </c>
      <c r="T9050" t="str">
        <f>TEXT(Table3[[#This Row],[Order Date]],"yyyy-mm")</f>
        <v>2018-12</v>
      </c>
    </row>
    <row r="9051" spans="1:20"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YEAR(Table3[[#This Row],[Order Date]])</f>
        <v>2015</v>
      </c>
      <c r="T9051" t="str">
        <f>TEXT(Table3[[#This Row],[Order Date]],"yyyy-mm")</f>
        <v>2015-09</v>
      </c>
    </row>
    <row r="9052" spans="1:20"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YEAR(Table3[[#This Row],[Order Date]])</f>
        <v>2016</v>
      </c>
      <c r="T9052" t="str">
        <f>TEXT(Table3[[#This Row],[Order Date]],"yyyy-mm")</f>
        <v>2016-05</v>
      </c>
    </row>
    <row r="9053" spans="1:20"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YEAR(Table3[[#This Row],[Order Date]])</f>
        <v>2015</v>
      </c>
      <c r="T9053" t="str">
        <f>TEXT(Table3[[#This Row],[Order Date]],"yyyy-mm")</f>
        <v>2015-03</v>
      </c>
    </row>
    <row r="9054" spans="1:20"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YEAR(Table3[[#This Row],[Order Date]])</f>
        <v>2015</v>
      </c>
      <c r="T9054" t="str">
        <f>TEXT(Table3[[#This Row],[Order Date]],"yyyy-mm")</f>
        <v>2015-03</v>
      </c>
    </row>
    <row r="9055" spans="1:20"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YEAR(Table3[[#This Row],[Order Date]])</f>
        <v>2015</v>
      </c>
      <c r="T9055" t="str">
        <f>TEXT(Table3[[#This Row],[Order Date]],"yyyy-mm")</f>
        <v>2015-03</v>
      </c>
    </row>
    <row r="9056" spans="1:20"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YEAR(Table3[[#This Row],[Order Date]])</f>
        <v>2018</v>
      </c>
      <c r="T9056" t="str">
        <f>TEXT(Table3[[#This Row],[Order Date]],"yyyy-mm")</f>
        <v>2018-09</v>
      </c>
    </row>
    <row r="9057" spans="1:20"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YEAR(Table3[[#This Row],[Order Date]])</f>
        <v>2016</v>
      </c>
      <c r="T9057" t="str">
        <f>TEXT(Table3[[#This Row],[Order Date]],"yyyy-mm")</f>
        <v>2016-09</v>
      </c>
    </row>
    <row r="9058" spans="1:20"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YEAR(Table3[[#This Row],[Order Date]])</f>
        <v>2016</v>
      </c>
      <c r="T9058" t="str">
        <f>TEXT(Table3[[#This Row],[Order Date]],"yyyy-mm")</f>
        <v>2016-11</v>
      </c>
    </row>
    <row r="9059" spans="1:20"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YEAR(Table3[[#This Row],[Order Date]])</f>
        <v>2016</v>
      </c>
      <c r="T9059" t="str">
        <f>TEXT(Table3[[#This Row],[Order Date]],"yyyy-mm")</f>
        <v>2016-10</v>
      </c>
    </row>
    <row r="9060" spans="1:20"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YEAR(Table3[[#This Row],[Order Date]])</f>
        <v>2016</v>
      </c>
      <c r="T9060" t="str">
        <f>TEXT(Table3[[#This Row],[Order Date]],"yyyy-mm")</f>
        <v>2016-10</v>
      </c>
    </row>
    <row r="9061" spans="1:20"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YEAR(Table3[[#This Row],[Order Date]])</f>
        <v>2017</v>
      </c>
      <c r="T9061" t="str">
        <f>TEXT(Table3[[#This Row],[Order Date]],"yyyy-mm")</f>
        <v>2017-06</v>
      </c>
    </row>
    <row r="9062" spans="1:20"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YEAR(Table3[[#This Row],[Order Date]])</f>
        <v>2016</v>
      </c>
      <c r="T9062" t="str">
        <f>TEXT(Table3[[#This Row],[Order Date]],"yyyy-mm")</f>
        <v>2016-11</v>
      </c>
    </row>
    <row r="9063" spans="1:20"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YEAR(Table3[[#This Row],[Order Date]])</f>
        <v>2016</v>
      </c>
      <c r="T9063" t="str">
        <f>TEXT(Table3[[#This Row],[Order Date]],"yyyy-mm")</f>
        <v>2016-11</v>
      </c>
    </row>
    <row r="9064" spans="1:20"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YEAR(Table3[[#This Row],[Order Date]])</f>
        <v>2017</v>
      </c>
      <c r="T9064" t="str">
        <f>TEXT(Table3[[#This Row],[Order Date]],"yyyy-mm")</f>
        <v>2017-02</v>
      </c>
    </row>
    <row r="9065" spans="1:20"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YEAR(Table3[[#This Row],[Order Date]])</f>
        <v>2015</v>
      </c>
      <c r="T9065" t="str">
        <f>TEXT(Table3[[#This Row],[Order Date]],"yyyy-mm")</f>
        <v>2015-10</v>
      </c>
    </row>
    <row r="9066" spans="1:20"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YEAR(Table3[[#This Row],[Order Date]])</f>
        <v>2015</v>
      </c>
      <c r="T9066" t="str">
        <f>TEXT(Table3[[#This Row],[Order Date]],"yyyy-mm")</f>
        <v>2015-10</v>
      </c>
    </row>
    <row r="9067" spans="1:20"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YEAR(Table3[[#This Row],[Order Date]])</f>
        <v>2015</v>
      </c>
      <c r="T9067" t="str">
        <f>TEXT(Table3[[#This Row],[Order Date]],"yyyy-mm")</f>
        <v>2015-10</v>
      </c>
    </row>
    <row r="9068" spans="1:20"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YEAR(Table3[[#This Row],[Order Date]])</f>
        <v>2018</v>
      </c>
      <c r="T9068" t="str">
        <f>TEXT(Table3[[#This Row],[Order Date]],"yyyy-mm")</f>
        <v>2018-05</v>
      </c>
    </row>
    <row r="9069" spans="1:20"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YEAR(Table3[[#This Row],[Order Date]])</f>
        <v>2017</v>
      </c>
      <c r="T9069" t="str">
        <f>TEXT(Table3[[#This Row],[Order Date]],"yyyy-mm")</f>
        <v>2017-02</v>
      </c>
    </row>
    <row r="9070" spans="1:20"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YEAR(Table3[[#This Row],[Order Date]])</f>
        <v>2017</v>
      </c>
      <c r="T9070" t="str">
        <f>TEXT(Table3[[#This Row],[Order Date]],"yyyy-mm")</f>
        <v>2017-09</v>
      </c>
    </row>
    <row r="9071" spans="1:20"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YEAR(Table3[[#This Row],[Order Date]])</f>
        <v>2017</v>
      </c>
      <c r="T9071" t="str">
        <f>TEXT(Table3[[#This Row],[Order Date]],"yyyy-mm")</f>
        <v>2017-09</v>
      </c>
    </row>
    <row r="9072" spans="1:20"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YEAR(Table3[[#This Row],[Order Date]])</f>
        <v>2018</v>
      </c>
      <c r="T9072" t="str">
        <f>TEXT(Table3[[#This Row],[Order Date]],"yyyy-mm")</f>
        <v>2018-12</v>
      </c>
    </row>
    <row r="9073" spans="1:20"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YEAR(Table3[[#This Row],[Order Date]])</f>
        <v>2016</v>
      </c>
      <c r="T9073" t="str">
        <f>TEXT(Table3[[#This Row],[Order Date]],"yyyy-mm")</f>
        <v>2016-06</v>
      </c>
    </row>
    <row r="9074" spans="1:20"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YEAR(Table3[[#This Row],[Order Date]])</f>
        <v>2017</v>
      </c>
      <c r="T9074" t="str">
        <f>TEXT(Table3[[#This Row],[Order Date]],"yyyy-mm")</f>
        <v>2017-09</v>
      </c>
    </row>
    <row r="9075" spans="1:20"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YEAR(Table3[[#This Row],[Order Date]])</f>
        <v>2017</v>
      </c>
      <c r="T9075" t="str">
        <f>TEXT(Table3[[#This Row],[Order Date]],"yyyy-mm")</f>
        <v>2017-09</v>
      </c>
    </row>
    <row r="9076" spans="1:20"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YEAR(Table3[[#This Row],[Order Date]])</f>
        <v>2015</v>
      </c>
      <c r="T9076" t="str">
        <f>TEXT(Table3[[#This Row],[Order Date]],"yyyy-mm")</f>
        <v>2015-04</v>
      </c>
    </row>
    <row r="9077" spans="1:20"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YEAR(Table3[[#This Row],[Order Date]])</f>
        <v>2016</v>
      </c>
      <c r="T9077" t="str">
        <f>TEXT(Table3[[#This Row],[Order Date]],"yyyy-mm")</f>
        <v>2016-11</v>
      </c>
    </row>
    <row r="9078" spans="1:20"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YEAR(Table3[[#This Row],[Order Date]])</f>
        <v>2016</v>
      </c>
      <c r="T9078" t="str">
        <f>TEXT(Table3[[#This Row],[Order Date]],"yyyy-mm")</f>
        <v>2016-11</v>
      </c>
    </row>
    <row r="9079" spans="1:20"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YEAR(Table3[[#This Row],[Order Date]])</f>
        <v>2015</v>
      </c>
      <c r="T9079" t="str">
        <f>TEXT(Table3[[#This Row],[Order Date]],"yyyy-mm")</f>
        <v>2015-11</v>
      </c>
    </row>
    <row r="9080" spans="1:20"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YEAR(Table3[[#This Row],[Order Date]])</f>
        <v>2017</v>
      </c>
      <c r="T9080" t="str">
        <f>TEXT(Table3[[#This Row],[Order Date]],"yyyy-mm")</f>
        <v>2017-02</v>
      </c>
    </row>
    <row r="9081" spans="1:20"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YEAR(Table3[[#This Row],[Order Date]])</f>
        <v>2017</v>
      </c>
      <c r="T9081" t="str">
        <f>TEXT(Table3[[#This Row],[Order Date]],"yyyy-mm")</f>
        <v>2017-02</v>
      </c>
    </row>
    <row r="9082" spans="1:20"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YEAR(Table3[[#This Row],[Order Date]])</f>
        <v>2018</v>
      </c>
      <c r="T9082" t="str">
        <f>TEXT(Table3[[#This Row],[Order Date]],"yyyy-mm")</f>
        <v>2018-09</v>
      </c>
    </row>
    <row r="9083" spans="1:20"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YEAR(Table3[[#This Row],[Order Date]])</f>
        <v>2018</v>
      </c>
      <c r="T9083" t="str">
        <f>TEXT(Table3[[#This Row],[Order Date]],"yyyy-mm")</f>
        <v>2018-09</v>
      </c>
    </row>
    <row r="9084" spans="1:20"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YEAR(Table3[[#This Row],[Order Date]])</f>
        <v>2018</v>
      </c>
      <c r="T9084" t="str">
        <f>TEXT(Table3[[#This Row],[Order Date]],"yyyy-mm")</f>
        <v>2018-11</v>
      </c>
    </row>
    <row r="9085" spans="1:20"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YEAR(Table3[[#This Row],[Order Date]])</f>
        <v>2016</v>
      </c>
      <c r="T9085" t="str">
        <f>TEXT(Table3[[#This Row],[Order Date]],"yyyy-mm")</f>
        <v>2016-02</v>
      </c>
    </row>
    <row r="9086" spans="1:20"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YEAR(Table3[[#This Row],[Order Date]])</f>
        <v>2016</v>
      </c>
      <c r="T9086" t="str">
        <f>TEXT(Table3[[#This Row],[Order Date]],"yyyy-mm")</f>
        <v>2016-02</v>
      </c>
    </row>
    <row r="9087" spans="1:20"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YEAR(Table3[[#This Row],[Order Date]])</f>
        <v>2017</v>
      </c>
      <c r="T9087" t="str">
        <f>TEXT(Table3[[#This Row],[Order Date]],"yyyy-mm")</f>
        <v>2017-09</v>
      </c>
    </row>
    <row r="9088" spans="1:20"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YEAR(Table3[[#This Row],[Order Date]])</f>
        <v>2017</v>
      </c>
      <c r="T9088" t="str">
        <f>TEXT(Table3[[#This Row],[Order Date]],"yyyy-mm")</f>
        <v>2017-09</v>
      </c>
    </row>
    <row r="9089" spans="1:20"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YEAR(Table3[[#This Row],[Order Date]])</f>
        <v>2017</v>
      </c>
      <c r="T9089" t="str">
        <f>TEXT(Table3[[#This Row],[Order Date]],"yyyy-mm")</f>
        <v>2017-09</v>
      </c>
    </row>
    <row r="9090" spans="1:20"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YEAR(Table3[[#This Row],[Order Date]])</f>
        <v>2016</v>
      </c>
      <c r="T9090" t="str">
        <f>TEXT(Table3[[#This Row],[Order Date]],"yyyy-mm")</f>
        <v>2016-12</v>
      </c>
    </row>
    <row r="9091" spans="1:20"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YEAR(Table3[[#This Row],[Order Date]])</f>
        <v>2017</v>
      </c>
      <c r="T9091" t="str">
        <f>TEXT(Table3[[#This Row],[Order Date]],"yyyy-mm")</f>
        <v>2017-09</v>
      </c>
    </row>
    <row r="9092" spans="1:20"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YEAR(Table3[[#This Row],[Order Date]])</f>
        <v>2018</v>
      </c>
      <c r="T9092" t="str">
        <f>TEXT(Table3[[#This Row],[Order Date]],"yyyy-mm")</f>
        <v>2018-10</v>
      </c>
    </row>
    <row r="9093" spans="1:20"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YEAR(Table3[[#This Row],[Order Date]])</f>
        <v>2016</v>
      </c>
      <c r="T9093" t="str">
        <f>TEXT(Table3[[#This Row],[Order Date]],"yyyy-mm")</f>
        <v>2016-06</v>
      </c>
    </row>
    <row r="9094" spans="1:20"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YEAR(Table3[[#This Row],[Order Date]])</f>
        <v>2016</v>
      </c>
      <c r="T9094" t="str">
        <f>TEXT(Table3[[#This Row],[Order Date]],"yyyy-mm")</f>
        <v>2016-06</v>
      </c>
    </row>
    <row r="9095" spans="1:20"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YEAR(Table3[[#This Row],[Order Date]])</f>
        <v>2016</v>
      </c>
      <c r="T9095" t="str">
        <f>TEXT(Table3[[#This Row],[Order Date]],"yyyy-mm")</f>
        <v>2016-06</v>
      </c>
    </row>
    <row r="9096" spans="1:20"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YEAR(Table3[[#This Row],[Order Date]])</f>
        <v>2016</v>
      </c>
      <c r="T9096" t="str">
        <f>TEXT(Table3[[#This Row],[Order Date]],"yyyy-mm")</f>
        <v>2016-06</v>
      </c>
    </row>
    <row r="9097" spans="1:20"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YEAR(Table3[[#This Row],[Order Date]])</f>
        <v>2016</v>
      </c>
      <c r="T9097" t="str">
        <f>TEXT(Table3[[#This Row],[Order Date]],"yyyy-mm")</f>
        <v>2016-06</v>
      </c>
    </row>
    <row r="9098" spans="1:20"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YEAR(Table3[[#This Row],[Order Date]])</f>
        <v>2016</v>
      </c>
      <c r="T9098" t="str">
        <f>TEXT(Table3[[#This Row],[Order Date]],"yyyy-mm")</f>
        <v>2016-06</v>
      </c>
    </row>
    <row r="9099" spans="1:20"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YEAR(Table3[[#This Row],[Order Date]])</f>
        <v>2015</v>
      </c>
      <c r="T9099" t="str">
        <f>TEXT(Table3[[#This Row],[Order Date]],"yyyy-mm")</f>
        <v>2015-04</v>
      </c>
    </row>
    <row r="9100" spans="1:20"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YEAR(Table3[[#This Row],[Order Date]])</f>
        <v>2018</v>
      </c>
      <c r="T9100" t="str">
        <f>TEXT(Table3[[#This Row],[Order Date]],"yyyy-mm")</f>
        <v>2018-10</v>
      </c>
    </row>
    <row r="9101" spans="1:20"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YEAR(Table3[[#This Row],[Order Date]])</f>
        <v>2018</v>
      </c>
      <c r="T9101" t="str">
        <f>TEXT(Table3[[#This Row],[Order Date]],"yyyy-mm")</f>
        <v>2018-10</v>
      </c>
    </row>
    <row r="9102" spans="1:20"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YEAR(Table3[[#This Row],[Order Date]])</f>
        <v>2018</v>
      </c>
      <c r="T9102" t="str">
        <f>TEXT(Table3[[#This Row],[Order Date]],"yyyy-mm")</f>
        <v>2018-10</v>
      </c>
    </row>
    <row r="9103" spans="1:20"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YEAR(Table3[[#This Row],[Order Date]])</f>
        <v>2016</v>
      </c>
      <c r="T9103" t="str">
        <f>TEXT(Table3[[#This Row],[Order Date]],"yyyy-mm")</f>
        <v>2016-11</v>
      </c>
    </row>
    <row r="9104" spans="1:20"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YEAR(Table3[[#This Row],[Order Date]])</f>
        <v>2016</v>
      </c>
      <c r="T9104" t="str">
        <f>TEXT(Table3[[#This Row],[Order Date]],"yyyy-mm")</f>
        <v>2016-11</v>
      </c>
    </row>
    <row r="9105" spans="1:20"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YEAR(Table3[[#This Row],[Order Date]])</f>
        <v>2016</v>
      </c>
      <c r="T9105" t="str">
        <f>TEXT(Table3[[#This Row],[Order Date]],"yyyy-mm")</f>
        <v>2016-11</v>
      </c>
    </row>
    <row r="9106" spans="1:20"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YEAR(Table3[[#This Row],[Order Date]])</f>
        <v>2016</v>
      </c>
      <c r="T9106" t="str">
        <f>TEXT(Table3[[#This Row],[Order Date]],"yyyy-mm")</f>
        <v>2016-11</v>
      </c>
    </row>
    <row r="9107" spans="1:20"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YEAR(Table3[[#This Row],[Order Date]])</f>
        <v>2016</v>
      </c>
      <c r="T9107" t="str">
        <f>TEXT(Table3[[#This Row],[Order Date]],"yyyy-mm")</f>
        <v>2016-11</v>
      </c>
    </row>
    <row r="9108" spans="1:20"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YEAR(Table3[[#This Row],[Order Date]])</f>
        <v>2016</v>
      </c>
      <c r="T9108" t="str">
        <f>TEXT(Table3[[#This Row],[Order Date]],"yyyy-mm")</f>
        <v>2016-11</v>
      </c>
    </row>
    <row r="9109" spans="1:20"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YEAR(Table3[[#This Row],[Order Date]])</f>
        <v>2016</v>
      </c>
      <c r="T9109" t="str">
        <f>TEXT(Table3[[#This Row],[Order Date]],"yyyy-mm")</f>
        <v>2016-05</v>
      </c>
    </row>
    <row r="9110" spans="1:20"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YEAR(Table3[[#This Row],[Order Date]])</f>
        <v>2016</v>
      </c>
      <c r="T9110" t="str">
        <f>TEXT(Table3[[#This Row],[Order Date]],"yyyy-mm")</f>
        <v>2016-05</v>
      </c>
    </row>
    <row r="9111" spans="1:20"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YEAR(Table3[[#This Row],[Order Date]])</f>
        <v>2016</v>
      </c>
      <c r="T9111" t="str">
        <f>TEXT(Table3[[#This Row],[Order Date]],"yyyy-mm")</f>
        <v>2016-05</v>
      </c>
    </row>
    <row r="9112" spans="1:20"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YEAR(Table3[[#This Row],[Order Date]])</f>
        <v>2015</v>
      </c>
      <c r="T9112" t="str">
        <f>TEXT(Table3[[#This Row],[Order Date]],"yyyy-mm")</f>
        <v>2015-10</v>
      </c>
    </row>
    <row r="9113" spans="1:20"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YEAR(Table3[[#This Row],[Order Date]])</f>
        <v>2015</v>
      </c>
      <c r="T9113" t="str">
        <f>TEXT(Table3[[#This Row],[Order Date]],"yyyy-mm")</f>
        <v>2015-10</v>
      </c>
    </row>
    <row r="9114" spans="1:20"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YEAR(Table3[[#This Row],[Order Date]])</f>
        <v>2015</v>
      </c>
      <c r="T9114" t="str">
        <f>TEXT(Table3[[#This Row],[Order Date]],"yyyy-mm")</f>
        <v>2015-10</v>
      </c>
    </row>
    <row r="9115" spans="1:20"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YEAR(Table3[[#This Row],[Order Date]])</f>
        <v>2015</v>
      </c>
      <c r="T9115" t="str">
        <f>TEXT(Table3[[#This Row],[Order Date]],"yyyy-mm")</f>
        <v>2015-10</v>
      </c>
    </row>
    <row r="9116" spans="1:20"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YEAR(Table3[[#This Row],[Order Date]])</f>
        <v>2017</v>
      </c>
      <c r="T9116" t="str">
        <f>TEXT(Table3[[#This Row],[Order Date]],"yyyy-mm")</f>
        <v>2017-02</v>
      </c>
    </row>
    <row r="9117" spans="1:20"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YEAR(Table3[[#This Row],[Order Date]])</f>
        <v>2018</v>
      </c>
      <c r="T9117" t="str">
        <f>TEXT(Table3[[#This Row],[Order Date]],"yyyy-mm")</f>
        <v>2018-01</v>
      </c>
    </row>
    <row r="9118" spans="1:20"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YEAR(Table3[[#This Row],[Order Date]])</f>
        <v>2018</v>
      </c>
      <c r="T9118" t="str">
        <f>TEXT(Table3[[#This Row],[Order Date]],"yyyy-mm")</f>
        <v>2018-01</v>
      </c>
    </row>
    <row r="9119" spans="1:20"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YEAR(Table3[[#This Row],[Order Date]])</f>
        <v>2018</v>
      </c>
      <c r="T9119" t="str">
        <f>TEXT(Table3[[#This Row],[Order Date]],"yyyy-mm")</f>
        <v>2018-01</v>
      </c>
    </row>
    <row r="9120" spans="1:20"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YEAR(Table3[[#This Row],[Order Date]])</f>
        <v>2018</v>
      </c>
      <c r="T9120" t="str">
        <f>TEXT(Table3[[#This Row],[Order Date]],"yyyy-mm")</f>
        <v>2018-01</v>
      </c>
    </row>
    <row r="9121" spans="1:20"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YEAR(Table3[[#This Row],[Order Date]])</f>
        <v>2017</v>
      </c>
      <c r="T9121" t="str">
        <f>TEXT(Table3[[#This Row],[Order Date]],"yyyy-mm")</f>
        <v>2017-06</v>
      </c>
    </row>
    <row r="9122" spans="1:20"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YEAR(Table3[[#This Row],[Order Date]])</f>
        <v>2017</v>
      </c>
      <c r="T9122" t="str">
        <f>TEXT(Table3[[#This Row],[Order Date]],"yyyy-mm")</f>
        <v>2017-06</v>
      </c>
    </row>
    <row r="9123" spans="1:20"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YEAR(Table3[[#This Row],[Order Date]])</f>
        <v>2018</v>
      </c>
      <c r="T9123" t="str">
        <f>TEXT(Table3[[#This Row],[Order Date]],"yyyy-mm")</f>
        <v>2018-03</v>
      </c>
    </row>
    <row r="9124" spans="1:20"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YEAR(Table3[[#This Row],[Order Date]])</f>
        <v>2018</v>
      </c>
      <c r="T9124" t="str">
        <f>TEXT(Table3[[#This Row],[Order Date]],"yyyy-mm")</f>
        <v>2018-11</v>
      </c>
    </row>
    <row r="9125" spans="1:20"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YEAR(Table3[[#This Row],[Order Date]])</f>
        <v>2017</v>
      </c>
      <c r="T9125" t="str">
        <f>TEXT(Table3[[#This Row],[Order Date]],"yyyy-mm")</f>
        <v>2017-11</v>
      </c>
    </row>
    <row r="9126" spans="1:20"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YEAR(Table3[[#This Row],[Order Date]])</f>
        <v>2017</v>
      </c>
      <c r="T9126" t="str">
        <f>TEXT(Table3[[#This Row],[Order Date]],"yyyy-mm")</f>
        <v>2017-08</v>
      </c>
    </row>
    <row r="9127" spans="1:20"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YEAR(Table3[[#This Row],[Order Date]])</f>
        <v>2017</v>
      </c>
      <c r="T9127" t="str">
        <f>TEXT(Table3[[#This Row],[Order Date]],"yyyy-mm")</f>
        <v>2017-08</v>
      </c>
    </row>
    <row r="9128" spans="1:20"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YEAR(Table3[[#This Row],[Order Date]])</f>
        <v>2016</v>
      </c>
      <c r="T9128" t="str">
        <f>TEXT(Table3[[#This Row],[Order Date]],"yyyy-mm")</f>
        <v>2016-11</v>
      </c>
    </row>
    <row r="9129" spans="1:20"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YEAR(Table3[[#This Row],[Order Date]])</f>
        <v>2018</v>
      </c>
      <c r="T9129" t="str">
        <f>TEXT(Table3[[#This Row],[Order Date]],"yyyy-mm")</f>
        <v>2018-05</v>
      </c>
    </row>
    <row r="9130" spans="1:20"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YEAR(Table3[[#This Row],[Order Date]])</f>
        <v>2018</v>
      </c>
      <c r="T9130" t="str">
        <f>TEXT(Table3[[#This Row],[Order Date]],"yyyy-mm")</f>
        <v>2018-09</v>
      </c>
    </row>
    <row r="9131" spans="1:20"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YEAR(Table3[[#This Row],[Order Date]])</f>
        <v>2017</v>
      </c>
      <c r="T9131" t="str">
        <f>TEXT(Table3[[#This Row],[Order Date]],"yyyy-mm")</f>
        <v>2017-03</v>
      </c>
    </row>
    <row r="9132" spans="1:20"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YEAR(Table3[[#This Row],[Order Date]])</f>
        <v>2017</v>
      </c>
      <c r="T9132" t="str">
        <f>TEXT(Table3[[#This Row],[Order Date]],"yyyy-mm")</f>
        <v>2017-03</v>
      </c>
    </row>
    <row r="9133" spans="1:20"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YEAR(Table3[[#This Row],[Order Date]])</f>
        <v>2018</v>
      </c>
      <c r="T9133" t="str">
        <f>TEXT(Table3[[#This Row],[Order Date]],"yyyy-mm")</f>
        <v>2018-05</v>
      </c>
    </row>
    <row r="9134" spans="1:20"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YEAR(Table3[[#This Row],[Order Date]])</f>
        <v>2018</v>
      </c>
      <c r="T9134" t="str">
        <f>TEXT(Table3[[#This Row],[Order Date]],"yyyy-mm")</f>
        <v>2018-05</v>
      </c>
    </row>
    <row r="9135" spans="1:20"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YEAR(Table3[[#This Row],[Order Date]])</f>
        <v>2016</v>
      </c>
      <c r="T9135" t="str">
        <f>TEXT(Table3[[#This Row],[Order Date]],"yyyy-mm")</f>
        <v>2016-08</v>
      </c>
    </row>
    <row r="9136" spans="1:20"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YEAR(Table3[[#This Row],[Order Date]])</f>
        <v>2017</v>
      </c>
      <c r="T9136" t="str">
        <f>TEXT(Table3[[#This Row],[Order Date]],"yyyy-mm")</f>
        <v>2017-04</v>
      </c>
    </row>
    <row r="9137" spans="1:20"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YEAR(Table3[[#This Row],[Order Date]])</f>
        <v>2017</v>
      </c>
      <c r="T9137" t="str">
        <f>TEXT(Table3[[#This Row],[Order Date]],"yyyy-mm")</f>
        <v>2017-04</v>
      </c>
    </row>
    <row r="9138" spans="1:20"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YEAR(Table3[[#This Row],[Order Date]])</f>
        <v>2017</v>
      </c>
      <c r="T9138" t="str">
        <f>TEXT(Table3[[#This Row],[Order Date]],"yyyy-mm")</f>
        <v>2017-04</v>
      </c>
    </row>
    <row r="9139" spans="1:20"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YEAR(Table3[[#This Row],[Order Date]])</f>
        <v>2015</v>
      </c>
      <c r="T9139" t="str">
        <f>TEXT(Table3[[#This Row],[Order Date]],"yyyy-mm")</f>
        <v>2015-02</v>
      </c>
    </row>
    <row r="9140" spans="1:20"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YEAR(Table3[[#This Row],[Order Date]])</f>
        <v>2015</v>
      </c>
      <c r="T9140" t="str">
        <f>TEXT(Table3[[#This Row],[Order Date]],"yyyy-mm")</f>
        <v>2015-02</v>
      </c>
    </row>
    <row r="9141" spans="1:20"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YEAR(Table3[[#This Row],[Order Date]])</f>
        <v>2015</v>
      </c>
      <c r="T9141" t="str">
        <f>TEXT(Table3[[#This Row],[Order Date]],"yyyy-mm")</f>
        <v>2015-09</v>
      </c>
    </row>
    <row r="9142" spans="1:20"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YEAR(Table3[[#This Row],[Order Date]])</f>
        <v>2018</v>
      </c>
      <c r="T9142" t="str">
        <f>TEXT(Table3[[#This Row],[Order Date]],"yyyy-mm")</f>
        <v>2018-09</v>
      </c>
    </row>
    <row r="9143" spans="1:20"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YEAR(Table3[[#This Row],[Order Date]])</f>
        <v>2017</v>
      </c>
      <c r="T9143" t="str">
        <f>TEXT(Table3[[#This Row],[Order Date]],"yyyy-mm")</f>
        <v>2017-09</v>
      </c>
    </row>
    <row r="9144" spans="1:20"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YEAR(Table3[[#This Row],[Order Date]])</f>
        <v>2018</v>
      </c>
      <c r="T9144" t="str">
        <f>TEXT(Table3[[#This Row],[Order Date]],"yyyy-mm")</f>
        <v>2018-05</v>
      </c>
    </row>
    <row r="9145" spans="1:20"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YEAR(Table3[[#This Row],[Order Date]])</f>
        <v>2018</v>
      </c>
      <c r="T9145" t="str">
        <f>TEXT(Table3[[#This Row],[Order Date]],"yyyy-mm")</f>
        <v>2018-05</v>
      </c>
    </row>
    <row r="9146" spans="1:20"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YEAR(Table3[[#This Row],[Order Date]])</f>
        <v>2018</v>
      </c>
      <c r="T9146" t="str">
        <f>TEXT(Table3[[#This Row],[Order Date]],"yyyy-mm")</f>
        <v>2018-05</v>
      </c>
    </row>
    <row r="9147" spans="1:20"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YEAR(Table3[[#This Row],[Order Date]])</f>
        <v>2016</v>
      </c>
      <c r="T9147" t="str">
        <f>TEXT(Table3[[#This Row],[Order Date]],"yyyy-mm")</f>
        <v>2016-09</v>
      </c>
    </row>
    <row r="9148" spans="1:20"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YEAR(Table3[[#This Row],[Order Date]])</f>
        <v>2017</v>
      </c>
      <c r="T9148" t="str">
        <f>TEXT(Table3[[#This Row],[Order Date]],"yyyy-mm")</f>
        <v>2017-01</v>
      </c>
    </row>
    <row r="9149" spans="1:20"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YEAR(Table3[[#This Row],[Order Date]])</f>
        <v>2017</v>
      </c>
      <c r="T9149" t="str">
        <f>TEXT(Table3[[#This Row],[Order Date]],"yyyy-mm")</f>
        <v>2017-01</v>
      </c>
    </row>
    <row r="9150" spans="1:20"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YEAR(Table3[[#This Row],[Order Date]])</f>
        <v>2017</v>
      </c>
      <c r="T9150" t="str">
        <f>TEXT(Table3[[#This Row],[Order Date]],"yyyy-mm")</f>
        <v>2017-01</v>
      </c>
    </row>
    <row r="9151" spans="1:20"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YEAR(Table3[[#This Row],[Order Date]])</f>
        <v>2015</v>
      </c>
      <c r="T9151" t="str">
        <f>TEXT(Table3[[#This Row],[Order Date]],"yyyy-mm")</f>
        <v>2015-06</v>
      </c>
    </row>
    <row r="9152" spans="1:20"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YEAR(Table3[[#This Row],[Order Date]])</f>
        <v>2015</v>
      </c>
      <c r="T9152" t="str">
        <f>TEXT(Table3[[#This Row],[Order Date]],"yyyy-mm")</f>
        <v>2015-06</v>
      </c>
    </row>
    <row r="9153" spans="1:20"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YEAR(Table3[[#This Row],[Order Date]])</f>
        <v>2016</v>
      </c>
      <c r="T9153" t="str">
        <f>TEXT(Table3[[#This Row],[Order Date]],"yyyy-mm")</f>
        <v>2016-09</v>
      </c>
    </row>
    <row r="9154" spans="1:20"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YEAR(Table3[[#This Row],[Order Date]])</f>
        <v>2016</v>
      </c>
      <c r="T9154" t="str">
        <f>TEXT(Table3[[#This Row],[Order Date]],"yyyy-mm")</f>
        <v>2016-09</v>
      </c>
    </row>
    <row r="9155" spans="1:20"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YEAR(Table3[[#This Row],[Order Date]])</f>
        <v>2016</v>
      </c>
      <c r="T9155" t="str">
        <f>TEXT(Table3[[#This Row],[Order Date]],"yyyy-mm")</f>
        <v>2016-09</v>
      </c>
    </row>
    <row r="9156" spans="1:20"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YEAR(Table3[[#This Row],[Order Date]])</f>
        <v>2017</v>
      </c>
      <c r="T9156" t="str">
        <f>TEXT(Table3[[#This Row],[Order Date]],"yyyy-mm")</f>
        <v>2017-08</v>
      </c>
    </row>
    <row r="9157" spans="1:20"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YEAR(Table3[[#This Row],[Order Date]])</f>
        <v>2015</v>
      </c>
      <c r="T9157" t="str">
        <f>TEXT(Table3[[#This Row],[Order Date]],"yyyy-mm")</f>
        <v>2015-01</v>
      </c>
    </row>
    <row r="9158" spans="1:20"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YEAR(Table3[[#This Row],[Order Date]])</f>
        <v>2015</v>
      </c>
      <c r="T9158" t="str">
        <f>TEXT(Table3[[#This Row],[Order Date]],"yyyy-mm")</f>
        <v>2015-08</v>
      </c>
    </row>
    <row r="9159" spans="1:20"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YEAR(Table3[[#This Row],[Order Date]])</f>
        <v>2015</v>
      </c>
      <c r="T9159" t="str">
        <f>TEXT(Table3[[#This Row],[Order Date]],"yyyy-mm")</f>
        <v>2015-08</v>
      </c>
    </row>
    <row r="9160" spans="1:20"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YEAR(Table3[[#This Row],[Order Date]])</f>
        <v>2015</v>
      </c>
      <c r="T9160" t="str">
        <f>TEXT(Table3[[#This Row],[Order Date]],"yyyy-mm")</f>
        <v>2015-08</v>
      </c>
    </row>
    <row r="9161" spans="1:20"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YEAR(Table3[[#This Row],[Order Date]])</f>
        <v>2017</v>
      </c>
      <c r="T9161" t="str">
        <f>TEXT(Table3[[#This Row],[Order Date]],"yyyy-mm")</f>
        <v>2017-08</v>
      </c>
    </row>
    <row r="9162" spans="1:20"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YEAR(Table3[[#This Row],[Order Date]])</f>
        <v>2017</v>
      </c>
      <c r="T9162" t="str">
        <f>TEXT(Table3[[#This Row],[Order Date]],"yyyy-mm")</f>
        <v>2017-08</v>
      </c>
    </row>
    <row r="9163" spans="1:20"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YEAR(Table3[[#This Row],[Order Date]])</f>
        <v>2017</v>
      </c>
      <c r="T9163" t="str">
        <f>TEXT(Table3[[#This Row],[Order Date]],"yyyy-mm")</f>
        <v>2017-12</v>
      </c>
    </row>
    <row r="9164" spans="1:20"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YEAR(Table3[[#This Row],[Order Date]])</f>
        <v>2017</v>
      </c>
      <c r="T9164" t="str">
        <f>TEXT(Table3[[#This Row],[Order Date]],"yyyy-mm")</f>
        <v>2017-12</v>
      </c>
    </row>
    <row r="9165" spans="1:20"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YEAR(Table3[[#This Row],[Order Date]])</f>
        <v>2016</v>
      </c>
      <c r="T9165" t="str">
        <f>TEXT(Table3[[#This Row],[Order Date]],"yyyy-mm")</f>
        <v>2016-06</v>
      </c>
    </row>
    <row r="9166" spans="1:20"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YEAR(Table3[[#This Row],[Order Date]])</f>
        <v>2016</v>
      </c>
      <c r="T9166" t="str">
        <f>TEXT(Table3[[#This Row],[Order Date]],"yyyy-mm")</f>
        <v>2016-06</v>
      </c>
    </row>
    <row r="9167" spans="1:20"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YEAR(Table3[[#This Row],[Order Date]])</f>
        <v>2017</v>
      </c>
      <c r="T9167" t="str">
        <f>TEXT(Table3[[#This Row],[Order Date]],"yyyy-mm")</f>
        <v>2017-06</v>
      </c>
    </row>
    <row r="9168" spans="1:20"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YEAR(Table3[[#This Row],[Order Date]])</f>
        <v>2017</v>
      </c>
      <c r="T9168" t="str">
        <f>TEXT(Table3[[#This Row],[Order Date]],"yyyy-mm")</f>
        <v>2017-06</v>
      </c>
    </row>
    <row r="9169" spans="1:20"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YEAR(Table3[[#This Row],[Order Date]])</f>
        <v>2017</v>
      </c>
      <c r="T9169" t="str">
        <f>TEXT(Table3[[#This Row],[Order Date]],"yyyy-mm")</f>
        <v>2017-06</v>
      </c>
    </row>
    <row r="9170" spans="1:20"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YEAR(Table3[[#This Row],[Order Date]])</f>
        <v>2017</v>
      </c>
      <c r="T9170" t="str">
        <f>TEXT(Table3[[#This Row],[Order Date]],"yyyy-mm")</f>
        <v>2017-03</v>
      </c>
    </row>
    <row r="9171" spans="1:20"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YEAR(Table3[[#This Row],[Order Date]])</f>
        <v>2017</v>
      </c>
      <c r="T9171" t="str">
        <f>TEXT(Table3[[#This Row],[Order Date]],"yyyy-mm")</f>
        <v>2017-03</v>
      </c>
    </row>
    <row r="9172" spans="1:20"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YEAR(Table3[[#This Row],[Order Date]])</f>
        <v>2017</v>
      </c>
      <c r="T9172" t="str">
        <f>TEXT(Table3[[#This Row],[Order Date]],"yyyy-mm")</f>
        <v>2017-12</v>
      </c>
    </row>
    <row r="9173" spans="1:20"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YEAR(Table3[[#This Row],[Order Date]])</f>
        <v>2017</v>
      </c>
      <c r="T9173" t="str">
        <f>TEXT(Table3[[#This Row],[Order Date]],"yyyy-mm")</f>
        <v>2017-12</v>
      </c>
    </row>
    <row r="9174" spans="1:20"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YEAR(Table3[[#This Row],[Order Date]])</f>
        <v>2017</v>
      </c>
      <c r="T9174" t="str">
        <f>TEXT(Table3[[#This Row],[Order Date]],"yyyy-mm")</f>
        <v>2017-12</v>
      </c>
    </row>
    <row r="9175" spans="1:20"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YEAR(Table3[[#This Row],[Order Date]])</f>
        <v>2017</v>
      </c>
      <c r="T9175" t="str">
        <f>TEXT(Table3[[#This Row],[Order Date]],"yyyy-mm")</f>
        <v>2017-12</v>
      </c>
    </row>
    <row r="9176" spans="1:20"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YEAR(Table3[[#This Row],[Order Date]])</f>
        <v>2018</v>
      </c>
      <c r="T9176" t="str">
        <f>TEXT(Table3[[#This Row],[Order Date]],"yyyy-mm")</f>
        <v>2018-06</v>
      </c>
    </row>
    <row r="9177" spans="1:20"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YEAR(Table3[[#This Row],[Order Date]])</f>
        <v>2018</v>
      </c>
      <c r="T9177" t="str">
        <f>TEXT(Table3[[#This Row],[Order Date]],"yyyy-mm")</f>
        <v>2018-06</v>
      </c>
    </row>
    <row r="9178" spans="1:20"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YEAR(Table3[[#This Row],[Order Date]])</f>
        <v>2017</v>
      </c>
      <c r="T9178" t="str">
        <f>TEXT(Table3[[#This Row],[Order Date]],"yyyy-mm")</f>
        <v>2017-03</v>
      </c>
    </row>
    <row r="9179" spans="1:20"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YEAR(Table3[[#This Row],[Order Date]])</f>
        <v>2017</v>
      </c>
      <c r="T9179" t="str">
        <f>TEXT(Table3[[#This Row],[Order Date]],"yyyy-mm")</f>
        <v>2017-11</v>
      </c>
    </row>
    <row r="9180" spans="1:20"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YEAR(Table3[[#This Row],[Order Date]])</f>
        <v>2017</v>
      </c>
      <c r="T9180" t="str">
        <f>TEXT(Table3[[#This Row],[Order Date]],"yyyy-mm")</f>
        <v>2017-11</v>
      </c>
    </row>
    <row r="9181" spans="1:20"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YEAR(Table3[[#This Row],[Order Date]])</f>
        <v>2018</v>
      </c>
      <c r="T9181" t="str">
        <f>TEXT(Table3[[#This Row],[Order Date]],"yyyy-mm")</f>
        <v>2018-08</v>
      </c>
    </row>
    <row r="9182" spans="1:20"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YEAR(Table3[[#This Row],[Order Date]])</f>
        <v>2018</v>
      </c>
      <c r="T9182" t="str">
        <f>TEXT(Table3[[#This Row],[Order Date]],"yyyy-mm")</f>
        <v>2018-08</v>
      </c>
    </row>
    <row r="9183" spans="1:20"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YEAR(Table3[[#This Row],[Order Date]])</f>
        <v>2018</v>
      </c>
      <c r="T9183" t="str">
        <f>TEXT(Table3[[#This Row],[Order Date]],"yyyy-mm")</f>
        <v>2018-08</v>
      </c>
    </row>
    <row r="9184" spans="1:20"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YEAR(Table3[[#This Row],[Order Date]])</f>
        <v>2018</v>
      </c>
      <c r="T9184" t="str">
        <f>TEXT(Table3[[#This Row],[Order Date]],"yyyy-mm")</f>
        <v>2018-08</v>
      </c>
    </row>
    <row r="9185" spans="1:20"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YEAR(Table3[[#This Row],[Order Date]])</f>
        <v>2018</v>
      </c>
      <c r="T9185" t="str">
        <f>TEXT(Table3[[#This Row],[Order Date]],"yyyy-mm")</f>
        <v>2018-08</v>
      </c>
    </row>
    <row r="9186" spans="1:20"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YEAR(Table3[[#This Row],[Order Date]])</f>
        <v>2018</v>
      </c>
      <c r="T9186" t="str">
        <f>TEXT(Table3[[#This Row],[Order Date]],"yyyy-mm")</f>
        <v>2018-08</v>
      </c>
    </row>
    <row r="9187" spans="1:20"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YEAR(Table3[[#This Row],[Order Date]])</f>
        <v>2018</v>
      </c>
      <c r="T9187" t="str">
        <f>TEXT(Table3[[#This Row],[Order Date]],"yyyy-mm")</f>
        <v>2018-08</v>
      </c>
    </row>
    <row r="9188" spans="1:20"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YEAR(Table3[[#This Row],[Order Date]])</f>
        <v>2018</v>
      </c>
      <c r="T9188" t="str">
        <f>TEXT(Table3[[#This Row],[Order Date]],"yyyy-mm")</f>
        <v>2018-08</v>
      </c>
    </row>
    <row r="9189" spans="1:20"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YEAR(Table3[[#This Row],[Order Date]])</f>
        <v>2016</v>
      </c>
      <c r="T9189" t="str">
        <f>TEXT(Table3[[#This Row],[Order Date]],"yyyy-mm")</f>
        <v>2016-08</v>
      </c>
    </row>
    <row r="9190" spans="1:20"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YEAR(Table3[[#This Row],[Order Date]])</f>
        <v>2016</v>
      </c>
      <c r="T9190" t="str">
        <f>TEXT(Table3[[#This Row],[Order Date]],"yyyy-mm")</f>
        <v>2016-08</v>
      </c>
    </row>
    <row r="9191" spans="1:20"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YEAR(Table3[[#This Row],[Order Date]])</f>
        <v>2016</v>
      </c>
      <c r="T9191" t="str">
        <f>TEXT(Table3[[#This Row],[Order Date]],"yyyy-mm")</f>
        <v>2016-08</v>
      </c>
    </row>
    <row r="9192" spans="1:20"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YEAR(Table3[[#This Row],[Order Date]])</f>
        <v>2016</v>
      </c>
      <c r="T9192" t="str">
        <f>TEXT(Table3[[#This Row],[Order Date]],"yyyy-mm")</f>
        <v>2016-08</v>
      </c>
    </row>
    <row r="9193" spans="1:20"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YEAR(Table3[[#This Row],[Order Date]])</f>
        <v>2016</v>
      </c>
      <c r="T9193" t="str">
        <f>TEXT(Table3[[#This Row],[Order Date]],"yyyy-mm")</f>
        <v>2016-08</v>
      </c>
    </row>
    <row r="9194" spans="1:20"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YEAR(Table3[[#This Row],[Order Date]])</f>
        <v>2016</v>
      </c>
      <c r="T9194" t="str">
        <f>TEXT(Table3[[#This Row],[Order Date]],"yyyy-mm")</f>
        <v>2016-11</v>
      </c>
    </row>
    <row r="9195" spans="1:20"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YEAR(Table3[[#This Row],[Order Date]])</f>
        <v>2016</v>
      </c>
      <c r="T9195" t="str">
        <f>TEXT(Table3[[#This Row],[Order Date]],"yyyy-mm")</f>
        <v>2016-11</v>
      </c>
    </row>
    <row r="9196" spans="1:20"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YEAR(Table3[[#This Row],[Order Date]])</f>
        <v>2015</v>
      </c>
      <c r="T9196" t="str">
        <f>TEXT(Table3[[#This Row],[Order Date]],"yyyy-mm")</f>
        <v>2015-11</v>
      </c>
    </row>
    <row r="9197" spans="1:20"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YEAR(Table3[[#This Row],[Order Date]])</f>
        <v>2015</v>
      </c>
      <c r="T9197" t="str">
        <f>TEXT(Table3[[#This Row],[Order Date]],"yyyy-mm")</f>
        <v>2015-11</v>
      </c>
    </row>
    <row r="9198" spans="1:20"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YEAR(Table3[[#This Row],[Order Date]])</f>
        <v>2015</v>
      </c>
      <c r="T9198" t="str">
        <f>TEXT(Table3[[#This Row],[Order Date]],"yyyy-mm")</f>
        <v>2015-05</v>
      </c>
    </row>
    <row r="9199" spans="1:20"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YEAR(Table3[[#This Row],[Order Date]])</f>
        <v>2015</v>
      </c>
      <c r="T9199" t="str">
        <f>TEXT(Table3[[#This Row],[Order Date]],"yyyy-mm")</f>
        <v>2015-05</v>
      </c>
    </row>
    <row r="9200" spans="1:20"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YEAR(Table3[[#This Row],[Order Date]])</f>
        <v>2015</v>
      </c>
      <c r="T9200" t="str">
        <f>TEXT(Table3[[#This Row],[Order Date]],"yyyy-mm")</f>
        <v>2015-05</v>
      </c>
    </row>
    <row r="9201" spans="1:20"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YEAR(Table3[[#This Row],[Order Date]])</f>
        <v>2015</v>
      </c>
      <c r="T9201" t="str">
        <f>TEXT(Table3[[#This Row],[Order Date]],"yyyy-mm")</f>
        <v>2015-05</v>
      </c>
    </row>
    <row r="9202" spans="1:20"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YEAR(Table3[[#This Row],[Order Date]])</f>
        <v>2017</v>
      </c>
      <c r="T9202" t="str">
        <f>TEXT(Table3[[#This Row],[Order Date]],"yyyy-mm")</f>
        <v>2017-10</v>
      </c>
    </row>
    <row r="9203" spans="1:20"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YEAR(Table3[[#This Row],[Order Date]])</f>
        <v>2017</v>
      </c>
      <c r="T9203" t="str">
        <f>TEXT(Table3[[#This Row],[Order Date]],"yyyy-mm")</f>
        <v>2017-10</v>
      </c>
    </row>
    <row r="9204" spans="1:20"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YEAR(Table3[[#This Row],[Order Date]])</f>
        <v>2017</v>
      </c>
      <c r="T9204" t="str">
        <f>TEXT(Table3[[#This Row],[Order Date]],"yyyy-mm")</f>
        <v>2017-10</v>
      </c>
    </row>
    <row r="9205" spans="1:20"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YEAR(Table3[[#This Row],[Order Date]])</f>
        <v>2017</v>
      </c>
      <c r="T9205" t="str">
        <f>TEXT(Table3[[#This Row],[Order Date]],"yyyy-mm")</f>
        <v>2017-10</v>
      </c>
    </row>
    <row r="9206" spans="1:20"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YEAR(Table3[[#This Row],[Order Date]])</f>
        <v>2017</v>
      </c>
      <c r="T9206" t="str">
        <f>TEXT(Table3[[#This Row],[Order Date]],"yyyy-mm")</f>
        <v>2017-12</v>
      </c>
    </row>
    <row r="9207" spans="1:20"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YEAR(Table3[[#This Row],[Order Date]])</f>
        <v>2017</v>
      </c>
      <c r="T9207" t="str">
        <f>TEXT(Table3[[#This Row],[Order Date]],"yyyy-mm")</f>
        <v>2017-04</v>
      </c>
    </row>
    <row r="9208" spans="1:20"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YEAR(Table3[[#This Row],[Order Date]])</f>
        <v>2017</v>
      </c>
      <c r="T9208" t="str">
        <f>TEXT(Table3[[#This Row],[Order Date]],"yyyy-mm")</f>
        <v>2017-04</v>
      </c>
    </row>
    <row r="9209" spans="1:20"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YEAR(Table3[[#This Row],[Order Date]])</f>
        <v>2018</v>
      </c>
      <c r="T9209" t="str">
        <f>TEXT(Table3[[#This Row],[Order Date]],"yyyy-mm")</f>
        <v>2018-08</v>
      </c>
    </row>
    <row r="9210" spans="1:20"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YEAR(Table3[[#This Row],[Order Date]])</f>
        <v>2018</v>
      </c>
      <c r="T9210" t="str">
        <f>TEXT(Table3[[#This Row],[Order Date]],"yyyy-mm")</f>
        <v>2018-08</v>
      </c>
    </row>
    <row r="9211" spans="1:20"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YEAR(Table3[[#This Row],[Order Date]])</f>
        <v>2018</v>
      </c>
      <c r="T9211" t="str">
        <f>TEXT(Table3[[#This Row],[Order Date]],"yyyy-mm")</f>
        <v>2018-12</v>
      </c>
    </row>
    <row r="9212" spans="1:20"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YEAR(Table3[[#This Row],[Order Date]])</f>
        <v>2018</v>
      </c>
      <c r="T9212" t="str">
        <f>TEXT(Table3[[#This Row],[Order Date]],"yyyy-mm")</f>
        <v>2018-12</v>
      </c>
    </row>
    <row r="9213" spans="1:20"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YEAR(Table3[[#This Row],[Order Date]])</f>
        <v>2016</v>
      </c>
      <c r="T9213" t="str">
        <f>TEXT(Table3[[#This Row],[Order Date]],"yyyy-mm")</f>
        <v>2016-03</v>
      </c>
    </row>
    <row r="9214" spans="1:20"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YEAR(Table3[[#This Row],[Order Date]])</f>
        <v>2015</v>
      </c>
      <c r="T9214" t="str">
        <f>TEXT(Table3[[#This Row],[Order Date]],"yyyy-mm")</f>
        <v>2015-12</v>
      </c>
    </row>
    <row r="9215" spans="1:20"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YEAR(Table3[[#This Row],[Order Date]])</f>
        <v>2015</v>
      </c>
      <c r="T9215" t="str">
        <f>TEXT(Table3[[#This Row],[Order Date]],"yyyy-mm")</f>
        <v>2015-12</v>
      </c>
    </row>
    <row r="9216" spans="1:20"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YEAR(Table3[[#This Row],[Order Date]])</f>
        <v>2018</v>
      </c>
      <c r="T9216" t="str">
        <f>TEXT(Table3[[#This Row],[Order Date]],"yyyy-mm")</f>
        <v>2018-09</v>
      </c>
    </row>
    <row r="9217" spans="1:20"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YEAR(Table3[[#This Row],[Order Date]])</f>
        <v>2017</v>
      </c>
      <c r="T9217" t="str">
        <f>TEXT(Table3[[#This Row],[Order Date]],"yyyy-mm")</f>
        <v>2017-11</v>
      </c>
    </row>
    <row r="9218" spans="1:20"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YEAR(Table3[[#This Row],[Order Date]])</f>
        <v>2018</v>
      </c>
      <c r="T9218" t="str">
        <f>TEXT(Table3[[#This Row],[Order Date]],"yyyy-mm")</f>
        <v>2018-11</v>
      </c>
    </row>
    <row r="9219" spans="1:20"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YEAR(Table3[[#This Row],[Order Date]])</f>
        <v>2018</v>
      </c>
      <c r="T9219" t="str">
        <f>TEXT(Table3[[#This Row],[Order Date]],"yyyy-mm")</f>
        <v>2018-11</v>
      </c>
    </row>
    <row r="9220" spans="1:20"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YEAR(Table3[[#This Row],[Order Date]])</f>
        <v>2016</v>
      </c>
      <c r="T9220" t="str">
        <f>TEXT(Table3[[#This Row],[Order Date]],"yyyy-mm")</f>
        <v>2016-08</v>
      </c>
    </row>
    <row r="9221" spans="1:20"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YEAR(Table3[[#This Row],[Order Date]])</f>
        <v>2016</v>
      </c>
      <c r="T9221" t="str">
        <f>TEXT(Table3[[#This Row],[Order Date]],"yyyy-mm")</f>
        <v>2016-08</v>
      </c>
    </row>
    <row r="9222" spans="1:20"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YEAR(Table3[[#This Row],[Order Date]])</f>
        <v>2018</v>
      </c>
      <c r="T9222" t="str">
        <f>TEXT(Table3[[#This Row],[Order Date]],"yyyy-mm")</f>
        <v>2018-10</v>
      </c>
    </row>
    <row r="9223" spans="1:20"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YEAR(Table3[[#This Row],[Order Date]])</f>
        <v>2018</v>
      </c>
      <c r="T9223" t="str">
        <f>TEXT(Table3[[#This Row],[Order Date]],"yyyy-mm")</f>
        <v>2018-10</v>
      </c>
    </row>
    <row r="9224" spans="1:20"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YEAR(Table3[[#This Row],[Order Date]])</f>
        <v>2018</v>
      </c>
      <c r="T9224" t="str">
        <f>TEXT(Table3[[#This Row],[Order Date]],"yyyy-mm")</f>
        <v>2018-10</v>
      </c>
    </row>
    <row r="9225" spans="1:20"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YEAR(Table3[[#This Row],[Order Date]])</f>
        <v>2018</v>
      </c>
      <c r="T9225" t="str">
        <f>TEXT(Table3[[#This Row],[Order Date]],"yyyy-mm")</f>
        <v>2018-11</v>
      </c>
    </row>
    <row r="9226" spans="1:20"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YEAR(Table3[[#This Row],[Order Date]])</f>
        <v>2018</v>
      </c>
      <c r="T9226" t="str">
        <f>TEXT(Table3[[#This Row],[Order Date]],"yyyy-mm")</f>
        <v>2018-11</v>
      </c>
    </row>
    <row r="9227" spans="1:20"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YEAR(Table3[[#This Row],[Order Date]])</f>
        <v>2018</v>
      </c>
      <c r="T9227" t="str">
        <f>TEXT(Table3[[#This Row],[Order Date]],"yyyy-mm")</f>
        <v>2018-11</v>
      </c>
    </row>
    <row r="9228" spans="1:20"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YEAR(Table3[[#This Row],[Order Date]])</f>
        <v>2018</v>
      </c>
      <c r="T9228" t="str">
        <f>TEXT(Table3[[#This Row],[Order Date]],"yyyy-mm")</f>
        <v>2018-11</v>
      </c>
    </row>
    <row r="9229" spans="1:20"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YEAR(Table3[[#This Row],[Order Date]])</f>
        <v>2018</v>
      </c>
      <c r="T9229" t="str">
        <f>TEXT(Table3[[#This Row],[Order Date]],"yyyy-mm")</f>
        <v>2018-03</v>
      </c>
    </row>
    <row r="9230" spans="1:20"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YEAR(Table3[[#This Row],[Order Date]])</f>
        <v>2015</v>
      </c>
      <c r="T9230" t="str">
        <f>TEXT(Table3[[#This Row],[Order Date]],"yyyy-mm")</f>
        <v>2015-11</v>
      </c>
    </row>
    <row r="9231" spans="1:20"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YEAR(Table3[[#This Row],[Order Date]])</f>
        <v>2018</v>
      </c>
      <c r="T9231" t="str">
        <f>TEXT(Table3[[#This Row],[Order Date]],"yyyy-mm")</f>
        <v>2018-07</v>
      </c>
    </row>
    <row r="9232" spans="1:20"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YEAR(Table3[[#This Row],[Order Date]])</f>
        <v>2018</v>
      </c>
      <c r="T9232" t="str">
        <f>TEXT(Table3[[#This Row],[Order Date]],"yyyy-mm")</f>
        <v>2018-07</v>
      </c>
    </row>
    <row r="9233" spans="1:20"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YEAR(Table3[[#This Row],[Order Date]])</f>
        <v>2015</v>
      </c>
      <c r="T9233" t="str">
        <f>TEXT(Table3[[#This Row],[Order Date]],"yyyy-mm")</f>
        <v>2015-12</v>
      </c>
    </row>
    <row r="9234" spans="1:20"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YEAR(Table3[[#This Row],[Order Date]])</f>
        <v>2017</v>
      </c>
      <c r="T9234" t="str">
        <f>TEXT(Table3[[#This Row],[Order Date]],"yyyy-mm")</f>
        <v>2017-09</v>
      </c>
    </row>
    <row r="9235" spans="1:20"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YEAR(Table3[[#This Row],[Order Date]])</f>
        <v>2017</v>
      </c>
      <c r="T9235" t="str">
        <f>TEXT(Table3[[#This Row],[Order Date]],"yyyy-mm")</f>
        <v>2017-09</v>
      </c>
    </row>
    <row r="9236" spans="1:20"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YEAR(Table3[[#This Row],[Order Date]])</f>
        <v>2017</v>
      </c>
      <c r="T9236" t="str">
        <f>TEXT(Table3[[#This Row],[Order Date]],"yyyy-mm")</f>
        <v>2017-09</v>
      </c>
    </row>
    <row r="9237" spans="1:20"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YEAR(Table3[[#This Row],[Order Date]])</f>
        <v>2017</v>
      </c>
      <c r="T9237" t="str">
        <f>TEXT(Table3[[#This Row],[Order Date]],"yyyy-mm")</f>
        <v>2017-09</v>
      </c>
    </row>
    <row r="9238" spans="1:20"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YEAR(Table3[[#This Row],[Order Date]])</f>
        <v>2017</v>
      </c>
      <c r="T9238" t="str">
        <f>TEXT(Table3[[#This Row],[Order Date]],"yyyy-mm")</f>
        <v>2017-09</v>
      </c>
    </row>
    <row r="9239" spans="1:20"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YEAR(Table3[[#This Row],[Order Date]])</f>
        <v>2017</v>
      </c>
      <c r="T9239" t="str">
        <f>TEXT(Table3[[#This Row],[Order Date]],"yyyy-mm")</f>
        <v>2017-09</v>
      </c>
    </row>
    <row r="9240" spans="1:20"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YEAR(Table3[[#This Row],[Order Date]])</f>
        <v>2018</v>
      </c>
      <c r="T9240" t="str">
        <f>TEXT(Table3[[#This Row],[Order Date]],"yyyy-mm")</f>
        <v>2018-02</v>
      </c>
    </row>
    <row r="9241" spans="1:20"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YEAR(Table3[[#This Row],[Order Date]])</f>
        <v>2018</v>
      </c>
      <c r="T9241" t="str">
        <f>TEXT(Table3[[#This Row],[Order Date]],"yyyy-mm")</f>
        <v>2018-10</v>
      </c>
    </row>
    <row r="9242" spans="1:20"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YEAR(Table3[[#This Row],[Order Date]])</f>
        <v>2018</v>
      </c>
      <c r="T9242" t="str">
        <f>TEXT(Table3[[#This Row],[Order Date]],"yyyy-mm")</f>
        <v>2018-10</v>
      </c>
    </row>
    <row r="9243" spans="1:20"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YEAR(Table3[[#This Row],[Order Date]])</f>
        <v>2018</v>
      </c>
      <c r="T9243" t="str">
        <f>TEXT(Table3[[#This Row],[Order Date]],"yyyy-mm")</f>
        <v>2018-10</v>
      </c>
    </row>
    <row r="9244" spans="1:20"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YEAR(Table3[[#This Row],[Order Date]])</f>
        <v>2015</v>
      </c>
      <c r="T9244" t="str">
        <f>TEXT(Table3[[#This Row],[Order Date]],"yyyy-mm")</f>
        <v>2015-07</v>
      </c>
    </row>
    <row r="9245" spans="1:20"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YEAR(Table3[[#This Row],[Order Date]])</f>
        <v>2015</v>
      </c>
      <c r="T9245" t="str">
        <f>TEXT(Table3[[#This Row],[Order Date]],"yyyy-mm")</f>
        <v>2015-07</v>
      </c>
    </row>
    <row r="9246" spans="1:20"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YEAR(Table3[[#This Row],[Order Date]])</f>
        <v>2015</v>
      </c>
      <c r="T9246" t="str">
        <f>TEXT(Table3[[#This Row],[Order Date]],"yyyy-mm")</f>
        <v>2015-07</v>
      </c>
    </row>
    <row r="9247" spans="1:20"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YEAR(Table3[[#This Row],[Order Date]])</f>
        <v>2015</v>
      </c>
      <c r="T9247" t="str">
        <f>TEXT(Table3[[#This Row],[Order Date]],"yyyy-mm")</f>
        <v>2015-07</v>
      </c>
    </row>
    <row r="9248" spans="1:20"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YEAR(Table3[[#This Row],[Order Date]])</f>
        <v>2018</v>
      </c>
      <c r="T9248" t="str">
        <f>TEXT(Table3[[#This Row],[Order Date]],"yyyy-mm")</f>
        <v>2018-05</v>
      </c>
    </row>
    <row r="9249" spans="1:20"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YEAR(Table3[[#This Row],[Order Date]])</f>
        <v>2018</v>
      </c>
      <c r="T9249" t="str">
        <f>TEXT(Table3[[#This Row],[Order Date]],"yyyy-mm")</f>
        <v>2018-05</v>
      </c>
    </row>
    <row r="9250" spans="1:20"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YEAR(Table3[[#This Row],[Order Date]])</f>
        <v>2017</v>
      </c>
      <c r="T9250" t="str">
        <f>TEXT(Table3[[#This Row],[Order Date]],"yyyy-mm")</f>
        <v>2017-11</v>
      </c>
    </row>
    <row r="9251" spans="1:20"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YEAR(Table3[[#This Row],[Order Date]])</f>
        <v>2017</v>
      </c>
      <c r="T9251" t="str">
        <f>TEXT(Table3[[#This Row],[Order Date]],"yyyy-mm")</f>
        <v>2017-11</v>
      </c>
    </row>
    <row r="9252" spans="1:20"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YEAR(Table3[[#This Row],[Order Date]])</f>
        <v>2017</v>
      </c>
      <c r="T9252" t="str">
        <f>TEXT(Table3[[#This Row],[Order Date]],"yyyy-mm")</f>
        <v>2017-12</v>
      </c>
    </row>
    <row r="9253" spans="1:20"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YEAR(Table3[[#This Row],[Order Date]])</f>
        <v>2018</v>
      </c>
      <c r="T9253" t="str">
        <f>TEXT(Table3[[#This Row],[Order Date]],"yyyy-mm")</f>
        <v>2018-03</v>
      </c>
    </row>
    <row r="9254" spans="1:20"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YEAR(Table3[[#This Row],[Order Date]])</f>
        <v>2018</v>
      </c>
      <c r="T9254" t="str">
        <f>TEXT(Table3[[#This Row],[Order Date]],"yyyy-mm")</f>
        <v>2018-09</v>
      </c>
    </row>
    <row r="9255" spans="1:20"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YEAR(Table3[[#This Row],[Order Date]])</f>
        <v>2018</v>
      </c>
      <c r="T9255" t="str">
        <f>TEXT(Table3[[#This Row],[Order Date]],"yyyy-mm")</f>
        <v>2018-09</v>
      </c>
    </row>
    <row r="9256" spans="1:20"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YEAR(Table3[[#This Row],[Order Date]])</f>
        <v>2015</v>
      </c>
      <c r="T9256" t="str">
        <f>TEXT(Table3[[#This Row],[Order Date]],"yyyy-mm")</f>
        <v>2015-02</v>
      </c>
    </row>
    <row r="9257" spans="1:20"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YEAR(Table3[[#This Row],[Order Date]])</f>
        <v>2015</v>
      </c>
      <c r="T9257" t="str">
        <f>TEXT(Table3[[#This Row],[Order Date]],"yyyy-mm")</f>
        <v>2015-02</v>
      </c>
    </row>
    <row r="9258" spans="1:20"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YEAR(Table3[[#This Row],[Order Date]])</f>
        <v>2015</v>
      </c>
      <c r="T9258" t="str">
        <f>TEXT(Table3[[#This Row],[Order Date]],"yyyy-mm")</f>
        <v>2015-02</v>
      </c>
    </row>
    <row r="9259" spans="1:20"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YEAR(Table3[[#This Row],[Order Date]])</f>
        <v>2015</v>
      </c>
      <c r="T9259" t="str">
        <f>TEXT(Table3[[#This Row],[Order Date]],"yyyy-mm")</f>
        <v>2015-02</v>
      </c>
    </row>
    <row r="9260" spans="1:20"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YEAR(Table3[[#This Row],[Order Date]])</f>
        <v>2015</v>
      </c>
      <c r="T9260" t="str">
        <f>TEXT(Table3[[#This Row],[Order Date]],"yyyy-mm")</f>
        <v>2015-02</v>
      </c>
    </row>
    <row r="9261" spans="1:20"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YEAR(Table3[[#This Row],[Order Date]])</f>
        <v>2015</v>
      </c>
      <c r="T9261" t="str">
        <f>TEXT(Table3[[#This Row],[Order Date]],"yyyy-mm")</f>
        <v>2015-02</v>
      </c>
    </row>
    <row r="9262" spans="1:20"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YEAR(Table3[[#This Row],[Order Date]])</f>
        <v>2018</v>
      </c>
      <c r="T9262" t="str">
        <f>TEXT(Table3[[#This Row],[Order Date]],"yyyy-mm")</f>
        <v>2018-11</v>
      </c>
    </row>
    <row r="9263" spans="1:20"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YEAR(Table3[[#This Row],[Order Date]])</f>
        <v>2018</v>
      </c>
      <c r="T9263" t="str">
        <f>TEXT(Table3[[#This Row],[Order Date]],"yyyy-mm")</f>
        <v>2018-09</v>
      </c>
    </row>
    <row r="9264" spans="1:20"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YEAR(Table3[[#This Row],[Order Date]])</f>
        <v>2016</v>
      </c>
      <c r="T9264" t="str">
        <f>TEXT(Table3[[#This Row],[Order Date]],"yyyy-mm")</f>
        <v>2016-10</v>
      </c>
    </row>
    <row r="9265" spans="1:20"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YEAR(Table3[[#This Row],[Order Date]])</f>
        <v>2016</v>
      </c>
      <c r="T9265" t="str">
        <f>TEXT(Table3[[#This Row],[Order Date]],"yyyy-mm")</f>
        <v>2016-10</v>
      </c>
    </row>
    <row r="9266" spans="1:20"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YEAR(Table3[[#This Row],[Order Date]])</f>
        <v>2018</v>
      </c>
      <c r="T9266" t="str">
        <f>TEXT(Table3[[#This Row],[Order Date]],"yyyy-mm")</f>
        <v>2018-11</v>
      </c>
    </row>
    <row r="9267" spans="1:20"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YEAR(Table3[[#This Row],[Order Date]])</f>
        <v>2018</v>
      </c>
      <c r="T9267" t="str">
        <f>TEXT(Table3[[#This Row],[Order Date]],"yyyy-mm")</f>
        <v>2018-11</v>
      </c>
    </row>
    <row r="9268" spans="1:20"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YEAR(Table3[[#This Row],[Order Date]])</f>
        <v>2015</v>
      </c>
      <c r="T9268" t="str">
        <f>TEXT(Table3[[#This Row],[Order Date]],"yyyy-mm")</f>
        <v>2015-02</v>
      </c>
    </row>
    <row r="9269" spans="1:20"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YEAR(Table3[[#This Row],[Order Date]])</f>
        <v>2016</v>
      </c>
      <c r="T9269" t="str">
        <f>TEXT(Table3[[#This Row],[Order Date]],"yyyy-mm")</f>
        <v>2016-09</v>
      </c>
    </row>
    <row r="9270" spans="1:20"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YEAR(Table3[[#This Row],[Order Date]])</f>
        <v>2016</v>
      </c>
      <c r="T9270" t="str">
        <f>TEXT(Table3[[#This Row],[Order Date]],"yyyy-mm")</f>
        <v>2016-09</v>
      </c>
    </row>
    <row r="9271" spans="1:20"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YEAR(Table3[[#This Row],[Order Date]])</f>
        <v>2018</v>
      </c>
      <c r="T9271" t="str">
        <f>TEXT(Table3[[#This Row],[Order Date]],"yyyy-mm")</f>
        <v>2018-08</v>
      </c>
    </row>
    <row r="9272" spans="1:20"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YEAR(Table3[[#This Row],[Order Date]])</f>
        <v>2018</v>
      </c>
      <c r="T9272" t="str">
        <f>TEXT(Table3[[#This Row],[Order Date]],"yyyy-mm")</f>
        <v>2018-08</v>
      </c>
    </row>
    <row r="9273" spans="1:20"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YEAR(Table3[[#This Row],[Order Date]])</f>
        <v>2017</v>
      </c>
      <c r="T9273" t="str">
        <f>TEXT(Table3[[#This Row],[Order Date]],"yyyy-mm")</f>
        <v>2017-05</v>
      </c>
    </row>
    <row r="9274" spans="1:20"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YEAR(Table3[[#This Row],[Order Date]])</f>
        <v>2017</v>
      </c>
      <c r="T9274" t="str">
        <f>TEXT(Table3[[#This Row],[Order Date]],"yyyy-mm")</f>
        <v>2017-05</v>
      </c>
    </row>
    <row r="9275" spans="1:20"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YEAR(Table3[[#This Row],[Order Date]])</f>
        <v>2018</v>
      </c>
      <c r="T9275" t="str">
        <f>TEXT(Table3[[#This Row],[Order Date]],"yyyy-mm")</f>
        <v>2018-09</v>
      </c>
    </row>
    <row r="9276" spans="1:20"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YEAR(Table3[[#This Row],[Order Date]])</f>
        <v>2015</v>
      </c>
      <c r="T9276" t="str">
        <f>TEXT(Table3[[#This Row],[Order Date]],"yyyy-mm")</f>
        <v>2015-10</v>
      </c>
    </row>
    <row r="9277" spans="1:20"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YEAR(Table3[[#This Row],[Order Date]])</f>
        <v>2017</v>
      </c>
      <c r="T9277" t="str">
        <f>TEXT(Table3[[#This Row],[Order Date]],"yyyy-mm")</f>
        <v>2017-05</v>
      </c>
    </row>
    <row r="9278" spans="1:20"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YEAR(Table3[[#This Row],[Order Date]])</f>
        <v>2017</v>
      </c>
      <c r="T9278" t="str">
        <f>TEXT(Table3[[#This Row],[Order Date]],"yyyy-mm")</f>
        <v>2017-05</v>
      </c>
    </row>
    <row r="9279" spans="1:20"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YEAR(Table3[[#This Row],[Order Date]])</f>
        <v>2018</v>
      </c>
      <c r="T9279" t="str">
        <f>TEXT(Table3[[#This Row],[Order Date]],"yyyy-mm")</f>
        <v>2018-12</v>
      </c>
    </row>
    <row r="9280" spans="1:20"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YEAR(Table3[[#This Row],[Order Date]])</f>
        <v>2018</v>
      </c>
      <c r="T9280" t="str">
        <f>TEXT(Table3[[#This Row],[Order Date]],"yyyy-mm")</f>
        <v>2018-12</v>
      </c>
    </row>
    <row r="9281" spans="1:20"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YEAR(Table3[[#This Row],[Order Date]])</f>
        <v>2018</v>
      </c>
      <c r="T9281" t="str">
        <f>TEXT(Table3[[#This Row],[Order Date]],"yyyy-mm")</f>
        <v>2018-12</v>
      </c>
    </row>
    <row r="9282" spans="1:20"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YEAR(Table3[[#This Row],[Order Date]])</f>
        <v>2017</v>
      </c>
      <c r="T9282" t="str">
        <f>TEXT(Table3[[#This Row],[Order Date]],"yyyy-mm")</f>
        <v>2017-09</v>
      </c>
    </row>
    <row r="9283" spans="1:20"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YEAR(Table3[[#This Row],[Order Date]])</f>
        <v>2018</v>
      </c>
      <c r="T9283" t="str">
        <f>TEXT(Table3[[#This Row],[Order Date]],"yyyy-mm")</f>
        <v>2018-09</v>
      </c>
    </row>
    <row r="9284" spans="1:20"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YEAR(Table3[[#This Row],[Order Date]])</f>
        <v>2017</v>
      </c>
      <c r="T9284" t="str">
        <f>TEXT(Table3[[#This Row],[Order Date]],"yyyy-mm")</f>
        <v>2017-12</v>
      </c>
    </row>
    <row r="9285" spans="1:20"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YEAR(Table3[[#This Row],[Order Date]])</f>
        <v>2018</v>
      </c>
      <c r="T9285" t="str">
        <f>TEXT(Table3[[#This Row],[Order Date]],"yyyy-mm")</f>
        <v>2018-09</v>
      </c>
    </row>
    <row r="9286" spans="1:20"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YEAR(Table3[[#This Row],[Order Date]])</f>
        <v>2015</v>
      </c>
      <c r="T9286" t="str">
        <f>TEXT(Table3[[#This Row],[Order Date]],"yyyy-mm")</f>
        <v>2015-11</v>
      </c>
    </row>
    <row r="9287" spans="1:20"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YEAR(Table3[[#This Row],[Order Date]])</f>
        <v>2016</v>
      </c>
      <c r="T9287" t="str">
        <f>TEXT(Table3[[#This Row],[Order Date]],"yyyy-mm")</f>
        <v>2016-11</v>
      </c>
    </row>
    <row r="9288" spans="1:20"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YEAR(Table3[[#This Row],[Order Date]])</f>
        <v>2018</v>
      </c>
      <c r="T9288" t="str">
        <f>TEXT(Table3[[#This Row],[Order Date]],"yyyy-mm")</f>
        <v>2018-06</v>
      </c>
    </row>
    <row r="9289" spans="1:20"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YEAR(Table3[[#This Row],[Order Date]])</f>
        <v>2018</v>
      </c>
      <c r="T9289" t="str">
        <f>TEXT(Table3[[#This Row],[Order Date]],"yyyy-mm")</f>
        <v>2018-06</v>
      </c>
    </row>
    <row r="9290" spans="1:20"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YEAR(Table3[[#This Row],[Order Date]])</f>
        <v>2018</v>
      </c>
      <c r="T9290" t="str">
        <f>TEXT(Table3[[#This Row],[Order Date]],"yyyy-mm")</f>
        <v>2018-11</v>
      </c>
    </row>
    <row r="9291" spans="1:20"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YEAR(Table3[[#This Row],[Order Date]])</f>
        <v>2015</v>
      </c>
      <c r="T9291" t="str">
        <f>TEXT(Table3[[#This Row],[Order Date]],"yyyy-mm")</f>
        <v>2015-04</v>
      </c>
    </row>
    <row r="9292" spans="1:20"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YEAR(Table3[[#This Row],[Order Date]])</f>
        <v>2015</v>
      </c>
      <c r="T9292" t="str">
        <f>TEXT(Table3[[#This Row],[Order Date]],"yyyy-mm")</f>
        <v>2015-09</v>
      </c>
    </row>
    <row r="9293" spans="1:20"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YEAR(Table3[[#This Row],[Order Date]])</f>
        <v>2015</v>
      </c>
      <c r="T9293" t="str">
        <f>TEXT(Table3[[#This Row],[Order Date]],"yyyy-mm")</f>
        <v>2015-09</v>
      </c>
    </row>
    <row r="9294" spans="1:20"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YEAR(Table3[[#This Row],[Order Date]])</f>
        <v>2018</v>
      </c>
      <c r="T9294" t="str">
        <f>TEXT(Table3[[#This Row],[Order Date]],"yyyy-mm")</f>
        <v>2018-03</v>
      </c>
    </row>
    <row r="9295" spans="1:20"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YEAR(Table3[[#This Row],[Order Date]])</f>
        <v>2018</v>
      </c>
      <c r="T9295" t="str">
        <f>TEXT(Table3[[#This Row],[Order Date]],"yyyy-mm")</f>
        <v>2018-11</v>
      </c>
    </row>
    <row r="9296" spans="1:20"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YEAR(Table3[[#This Row],[Order Date]])</f>
        <v>2018</v>
      </c>
      <c r="T9296" t="str">
        <f>TEXT(Table3[[#This Row],[Order Date]],"yyyy-mm")</f>
        <v>2018-05</v>
      </c>
    </row>
    <row r="9297" spans="1:20"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YEAR(Table3[[#This Row],[Order Date]])</f>
        <v>2018</v>
      </c>
      <c r="T9297" t="str">
        <f>TEXT(Table3[[#This Row],[Order Date]],"yyyy-mm")</f>
        <v>2018-05</v>
      </c>
    </row>
    <row r="9298" spans="1:20"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YEAR(Table3[[#This Row],[Order Date]])</f>
        <v>2016</v>
      </c>
      <c r="T9298" t="str">
        <f>TEXT(Table3[[#This Row],[Order Date]],"yyyy-mm")</f>
        <v>2016-04</v>
      </c>
    </row>
    <row r="9299" spans="1:20"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YEAR(Table3[[#This Row],[Order Date]])</f>
        <v>2016</v>
      </c>
      <c r="T9299" t="str">
        <f>TEXT(Table3[[#This Row],[Order Date]],"yyyy-mm")</f>
        <v>2016-04</v>
      </c>
    </row>
    <row r="9300" spans="1:20"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YEAR(Table3[[#This Row],[Order Date]])</f>
        <v>2016</v>
      </c>
      <c r="T9300" t="str">
        <f>TEXT(Table3[[#This Row],[Order Date]],"yyyy-mm")</f>
        <v>2016-04</v>
      </c>
    </row>
    <row r="9301" spans="1:20"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YEAR(Table3[[#This Row],[Order Date]])</f>
        <v>2016</v>
      </c>
      <c r="T9301" t="str">
        <f>TEXT(Table3[[#This Row],[Order Date]],"yyyy-mm")</f>
        <v>2016-04</v>
      </c>
    </row>
    <row r="9302" spans="1:20"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YEAR(Table3[[#This Row],[Order Date]])</f>
        <v>2016</v>
      </c>
      <c r="T9302" t="str">
        <f>TEXT(Table3[[#This Row],[Order Date]],"yyyy-mm")</f>
        <v>2016-04</v>
      </c>
    </row>
    <row r="9303" spans="1:20"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YEAR(Table3[[#This Row],[Order Date]])</f>
        <v>2016</v>
      </c>
      <c r="T9303" t="str">
        <f>TEXT(Table3[[#This Row],[Order Date]],"yyyy-mm")</f>
        <v>2016-04</v>
      </c>
    </row>
    <row r="9304" spans="1:20"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YEAR(Table3[[#This Row],[Order Date]])</f>
        <v>2016</v>
      </c>
      <c r="T9304" t="str">
        <f>TEXT(Table3[[#This Row],[Order Date]],"yyyy-mm")</f>
        <v>2016-04</v>
      </c>
    </row>
    <row r="9305" spans="1:20"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YEAR(Table3[[#This Row],[Order Date]])</f>
        <v>2016</v>
      </c>
      <c r="T9305" t="str">
        <f>TEXT(Table3[[#This Row],[Order Date]],"yyyy-mm")</f>
        <v>2016-04</v>
      </c>
    </row>
    <row r="9306" spans="1:20"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YEAR(Table3[[#This Row],[Order Date]])</f>
        <v>2016</v>
      </c>
      <c r="T9306" t="str">
        <f>TEXT(Table3[[#This Row],[Order Date]],"yyyy-mm")</f>
        <v>2016-04</v>
      </c>
    </row>
    <row r="9307" spans="1:20"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YEAR(Table3[[#This Row],[Order Date]])</f>
        <v>2016</v>
      </c>
      <c r="T9307" t="str">
        <f>TEXT(Table3[[#This Row],[Order Date]],"yyyy-mm")</f>
        <v>2016-09</v>
      </c>
    </row>
    <row r="9308" spans="1:20"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YEAR(Table3[[#This Row],[Order Date]])</f>
        <v>2015</v>
      </c>
      <c r="T9308" t="str">
        <f>TEXT(Table3[[#This Row],[Order Date]],"yyyy-mm")</f>
        <v>2015-03</v>
      </c>
    </row>
    <row r="9309" spans="1:20"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YEAR(Table3[[#This Row],[Order Date]])</f>
        <v>2015</v>
      </c>
      <c r="T9309" t="str">
        <f>TEXT(Table3[[#This Row],[Order Date]],"yyyy-mm")</f>
        <v>2015-03</v>
      </c>
    </row>
    <row r="9310" spans="1:20"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YEAR(Table3[[#This Row],[Order Date]])</f>
        <v>2015</v>
      </c>
      <c r="T9310" t="str">
        <f>TEXT(Table3[[#This Row],[Order Date]],"yyyy-mm")</f>
        <v>2015-03</v>
      </c>
    </row>
    <row r="9311" spans="1:20"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YEAR(Table3[[#This Row],[Order Date]])</f>
        <v>2015</v>
      </c>
      <c r="T9311" t="str">
        <f>TEXT(Table3[[#This Row],[Order Date]],"yyyy-mm")</f>
        <v>2015-03</v>
      </c>
    </row>
    <row r="9312" spans="1:20"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YEAR(Table3[[#This Row],[Order Date]])</f>
        <v>2017</v>
      </c>
      <c r="T9312" t="str">
        <f>TEXT(Table3[[#This Row],[Order Date]],"yyyy-mm")</f>
        <v>2017-08</v>
      </c>
    </row>
    <row r="9313" spans="1:20"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YEAR(Table3[[#This Row],[Order Date]])</f>
        <v>2018</v>
      </c>
      <c r="T9313" t="str">
        <f>TEXT(Table3[[#This Row],[Order Date]],"yyyy-mm")</f>
        <v>2018-03</v>
      </c>
    </row>
    <row r="9314" spans="1:20"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YEAR(Table3[[#This Row],[Order Date]])</f>
        <v>2018</v>
      </c>
      <c r="T9314" t="str">
        <f>TEXT(Table3[[#This Row],[Order Date]],"yyyy-mm")</f>
        <v>2018-03</v>
      </c>
    </row>
    <row r="9315" spans="1:20"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YEAR(Table3[[#This Row],[Order Date]])</f>
        <v>2016</v>
      </c>
      <c r="T9315" t="str">
        <f>TEXT(Table3[[#This Row],[Order Date]],"yyyy-mm")</f>
        <v>2016-11</v>
      </c>
    </row>
    <row r="9316" spans="1:20"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YEAR(Table3[[#This Row],[Order Date]])</f>
        <v>2016</v>
      </c>
      <c r="T9316" t="str">
        <f>TEXT(Table3[[#This Row],[Order Date]],"yyyy-mm")</f>
        <v>2016-11</v>
      </c>
    </row>
    <row r="9317" spans="1:20"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YEAR(Table3[[#This Row],[Order Date]])</f>
        <v>2017</v>
      </c>
      <c r="T9317" t="str">
        <f>TEXT(Table3[[#This Row],[Order Date]],"yyyy-mm")</f>
        <v>2017-04</v>
      </c>
    </row>
    <row r="9318" spans="1:20"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YEAR(Table3[[#This Row],[Order Date]])</f>
        <v>2017</v>
      </c>
      <c r="T9318" t="str">
        <f>TEXT(Table3[[#This Row],[Order Date]],"yyyy-mm")</f>
        <v>2017-04</v>
      </c>
    </row>
    <row r="9319" spans="1:20"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YEAR(Table3[[#This Row],[Order Date]])</f>
        <v>2018</v>
      </c>
      <c r="T9319" t="str">
        <f>TEXT(Table3[[#This Row],[Order Date]],"yyyy-mm")</f>
        <v>2018-02</v>
      </c>
    </row>
    <row r="9320" spans="1:20"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YEAR(Table3[[#This Row],[Order Date]])</f>
        <v>2018</v>
      </c>
      <c r="T9320" t="str">
        <f>TEXT(Table3[[#This Row],[Order Date]],"yyyy-mm")</f>
        <v>2018-07</v>
      </c>
    </row>
    <row r="9321" spans="1:20"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YEAR(Table3[[#This Row],[Order Date]])</f>
        <v>2018</v>
      </c>
      <c r="T9321" t="str">
        <f>TEXT(Table3[[#This Row],[Order Date]],"yyyy-mm")</f>
        <v>2018-07</v>
      </c>
    </row>
    <row r="9322" spans="1:20"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YEAR(Table3[[#This Row],[Order Date]])</f>
        <v>2018</v>
      </c>
      <c r="T9322" t="str">
        <f>TEXT(Table3[[#This Row],[Order Date]],"yyyy-mm")</f>
        <v>2018-07</v>
      </c>
    </row>
    <row r="9323" spans="1:20"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YEAR(Table3[[#This Row],[Order Date]])</f>
        <v>2017</v>
      </c>
      <c r="T9323" t="str">
        <f>TEXT(Table3[[#This Row],[Order Date]],"yyyy-mm")</f>
        <v>2017-11</v>
      </c>
    </row>
    <row r="9324" spans="1:20"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YEAR(Table3[[#This Row],[Order Date]])</f>
        <v>2017</v>
      </c>
      <c r="T9324" t="str">
        <f>TEXT(Table3[[#This Row],[Order Date]],"yyyy-mm")</f>
        <v>2017-11</v>
      </c>
    </row>
    <row r="9325" spans="1:20"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YEAR(Table3[[#This Row],[Order Date]])</f>
        <v>2018</v>
      </c>
      <c r="T9325" t="str">
        <f>TEXT(Table3[[#This Row],[Order Date]],"yyyy-mm")</f>
        <v>2018-09</v>
      </c>
    </row>
    <row r="9326" spans="1:20"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YEAR(Table3[[#This Row],[Order Date]])</f>
        <v>2018</v>
      </c>
      <c r="T9326" t="str">
        <f>TEXT(Table3[[#This Row],[Order Date]],"yyyy-mm")</f>
        <v>2018-09</v>
      </c>
    </row>
    <row r="9327" spans="1:20"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YEAR(Table3[[#This Row],[Order Date]])</f>
        <v>2018</v>
      </c>
      <c r="T9327" t="str">
        <f>TEXT(Table3[[#This Row],[Order Date]],"yyyy-mm")</f>
        <v>2018-09</v>
      </c>
    </row>
    <row r="9328" spans="1:20"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YEAR(Table3[[#This Row],[Order Date]])</f>
        <v>2018</v>
      </c>
      <c r="T9328" t="str">
        <f>TEXT(Table3[[#This Row],[Order Date]],"yyyy-mm")</f>
        <v>2018-09</v>
      </c>
    </row>
    <row r="9329" spans="1:20"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YEAR(Table3[[#This Row],[Order Date]])</f>
        <v>2018</v>
      </c>
      <c r="T9329" t="str">
        <f>TEXT(Table3[[#This Row],[Order Date]],"yyyy-mm")</f>
        <v>2018-09</v>
      </c>
    </row>
    <row r="9330" spans="1:20"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YEAR(Table3[[#This Row],[Order Date]])</f>
        <v>2018</v>
      </c>
      <c r="T9330" t="str">
        <f>TEXT(Table3[[#This Row],[Order Date]],"yyyy-mm")</f>
        <v>2018-09</v>
      </c>
    </row>
    <row r="9331" spans="1:20"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YEAR(Table3[[#This Row],[Order Date]])</f>
        <v>2016</v>
      </c>
      <c r="T9331" t="str">
        <f>TEXT(Table3[[#This Row],[Order Date]],"yyyy-mm")</f>
        <v>2016-11</v>
      </c>
    </row>
    <row r="9332" spans="1:20"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YEAR(Table3[[#This Row],[Order Date]])</f>
        <v>2016</v>
      </c>
      <c r="T9332" t="str">
        <f>TEXT(Table3[[#This Row],[Order Date]],"yyyy-mm")</f>
        <v>2016-11</v>
      </c>
    </row>
    <row r="9333" spans="1:20"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YEAR(Table3[[#This Row],[Order Date]])</f>
        <v>2017</v>
      </c>
      <c r="T9333" t="str">
        <f>TEXT(Table3[[#This Row],[Order Date]],"yyyy-mm")</f>
        <v>2017-09</v>
      </c>
    </row>
    <row r="9334" spans="1:20"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YEAR(Table3[[#This Row],[Order Date]])</f>
        <v>2018</v>
      </c>
      <c r="T9334" t="str">
        <f>TEXT(Table3[[#This Row],[Order Date]],"yyyy-mm")</f>
        <v>2018-09</v>
      </c>
    </row>
    <row r="9335" spans="1:20"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YEAR(Table3[[#This Row],[Order Date]])</f>
        <v>2018</v>
      </c>
      <c r="T9335" t="str">
        <f>TEXT(Table3[[#This Row],[Order Date]],"yyyy-mm")</f>
        <v>2018-09</v>
      </c>
    </row>
    <row r="9336" spans="1:20"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YEAR(Table3[[#This Row],[Order Date]])</f>
        <v>2018</v>
      </c>
      <c r="T9336" t="str">
        <f>TEXT(Table3[[#This Row],[Order Date]],"yyyy-mm")</f>
        <v>2018-05</v>
      </c>
    </row>
    <row r="9337" spans="1:20"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YEAR(Table3[[#This Row],[Order Date]])</f>
        <v>2018</v>
      </c>
      <c r="T9337" t="str">
        <f>TEXT(Table3[[#This Row],[Order Date]],"yyyy-mm")</f>
        <v>2018-05</v>
      </c>
    </row>
    <row r="9338" spans="1:20"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YEAR(Table3[[#This Row],[Order Date]])</f>
        <v>2018</v>
      </c>
      <c r="T9338" t="str">
        <f>TEXT(Table3[[#This Row],[Order Date]],"yyyy-mm")</f>
        <v>2018-09</v>
      </c>
    </row>
    <row r="9339" spans="1:20"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YEAR(Table3[[#This Row],[Order Date]])</f>
        <v>2015</v>
      </c>
      <c r="T9339" t="str">
        <f>TEXT(Table3[[#This Row],[Order Date]],"yyyy-mm")</f>
        <v>2015-10</v>
      </c>
    </row>
    <row r="9340" spans="1:20"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YEAR(Table3[[#This Row],[Order Date]])</f>
        <v>2015</v>
      </c>
      <c r="T9340" t="str">
        <f>TEXT(Table3[[#This Row],[Order Date]],"yyyy-mm")</f>
        <v>2015-10</v>
      </c>
    </row>
    <row r="9341" spans="1:20"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YEAR(Table3[[#This Row],[Order Date]])</f>
        <v>2015</v>
      </c>
      <c r="T9341" t="str">
        <f>TEXT(Table3[[#This Row],[Order Date]],"yyyy-mm")</f>
        <v>2015-10</v>
      </c>
    </row>
    <row r="9342" spans="1:20"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YEAR(Table3[[#This Row],[Order Date]])</f>
        <v>2015</v>
      </c>
      <c r="T9342" t="str">
        <f>TEXT(Table3[[#This Row],[Order Date]],"yyyy-mm")</f>
        <v>2015-10</v>
      </c>
    </row>
    <row r="9343" spans="1:20"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YEAR(Table3[[#This Row],[Order Date]])</f>
        <v>2015</v>
      </c>
      <c r="T9343" t="str">
        <f>TEXT(Table3[[#This Row],[Order Date]],"yyyy-mm")</f>
        <v>2015-10</v>
      </c>
    </row>
    <row r="9344" spans="1:20"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YEAR(Table3[[#This Row],[Order Date]])</f>
        <v>2017</v>
      </c>
      <c r="T9344" t="str">
        <f>TEXT(Table3[[#This Row],[Order Date]],"yyyy-mm")</f>
        <v>2017-03</v>
      </c>
    </row>
    <row r="9345" spans="1:20"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YEAR(Table3[[#This Row],[Order Date]])</f>
        <v>2018</v>
      </c>
      <c r="T9345" t="str">
        <f>TEXT(Table3[[#This Row],[Order Date]],"yyyy-mm")</f>
        <v>2018-02</v>
      </c>
    </row>
    <row r="9346" spans="1:20"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YEAR(Table3[[#This Row],[Order Date]])</f>
        <v>2018</v>
      </c>
      <c r="T9346" t="str">
        <f>TEXT(Table3[[#This Row],[Order Date]],"yyyy-mm")</f>
        <v>2018-02</v>
      </c>
    </row>
    <row r="9347" spans="1:20"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YEAR(Table3[[#This Row],[Order Date]])</f>
        <v>2018</v>
      </c>
      <c r="T9347" t="str">
        <f>TEXT(Table3[[#This Row],[Order Date]],"yyyy-mm")</f>
        <v>2018-02</v>
      </c>
    </row>
    <row r="9348" spans="1:20"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YEAR(Table3[[#This Row],[Order Date]])</f>
        <v>2018</v>
      </c>
      <c r="T9348" t="str">
        <f>TEXT(Table3[[#This Row],[Order Date]],"yyyy-mm")</f>
        <v>2018-02</v>
      </c>
    </row>
    <row r="9349" spans="1:20"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YEAR(Table3[[#This Row],[Order Date]])</f>
        <v>2018</v>
      </c>
      <c r="T9349" t="str">
        <f>TEXT(Table3[[#This Row],[Order Date]],"yyyy-mm")</f>
        <v>2018-02</v>
      </c>
    </row>
    <row r="9350" spans="1:20"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YEAR(Table3[[#This Row],[Order Date]])</f>
        <v>2017</v>
      </c>
      <c r="T9350" t="str">
        <f>TEXT(Table3[[#This Row],[Order Date]],"yyyy-mm")</f>
        <v>2017-12</v>
      </c>
    </row>
    <row r="9351" spans="1:20"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YEAR(Table3[[#This Row],[Order Date]])</f>
        <v>2017</v>
      </c>
      <c r="T9351" t="str">
        <f>TEXT(Table3[[#This Row],[Order Date]],"yyyy-mm")</f>
        <v>2017-12</v>
      </c>
    </row>
    <row r="9352" spans="1:20"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YEAR(Table3[[#This Row],[Order Date]])</f>
        <v>2017</v>
      </c>
      <c r="T9352" t="str">
        <f>TEXT(Table3[[#This Row],[Order Date]],"yyyy-mm")</f>
        <v>2017-09</v>
      </c>
    </row>
    <row r="9353" spans="1:20"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YEAR(Table3[[#This Row],[Order Date]])</f>
        <v>2017</v>
      </c>
      <c r="T9353" t="str">
        <f>TEXT(Table3[[#This Row],[Order Date]],"yyyy-mm")</f>
        <v>2017-09</v>
      </c>
    </row>
    <row r="9354" spans="1:20"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YEAR(Table3[[#This Row],[Order Date]])</f>
        <v>2018</v>
      </c>
      <c r="T9354" t="str">
        <f>TEXT(Table3[[#This Row],[Order Date]],"yyyy-mm")</f>
        <v>2018-09</v>
      </c>
    </row>
    <row r="9355" spans="1:20"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YEAR(Table3[[#This Row],[Order Date]])</f>
        <v>2018</v>
      </c>
      <c r="T9355" t="str">
        <f>TEXT(Table3[[#This Row],[Order Date]],"yyyy-mm")</f>
        <v>2018-09</v>
      </c>
    </row>
    <row r="9356" spans="1:20"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YEAR(Table3[[#This Row],[Order Date]])</f>
        <v>2016</v>
      </c>
      <c r="T9356" t="str">
        <f>TEXT(Table3[[#This Row],[Order Date]],"yyyy-mm")</f>
        <v>2016-12</v>
      </c>
    </row>
    <row r="9357" spans="1:20"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YEAR(Table3[[#This Row],[Order Date]])</f>
        <v>2016</v>
      </c>
      <c r="T9357" t="str">
        <f>TEXT(Table3[[#This Row],[Order Date]],"yyyy-mm")</f>
        <v>2016-12</v>
      </c>
    </row>
    <row r="9358" spans="1:20"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YEAR(Table3[[#This Row],[Order Date]])</f>
        <v>2016</v>
      </c>
      <c r="T9358" t="str">
        <f>TEXT(Table3[[#This Row],[Order Date]],"yyyy-mm")</f>
        <v>2016-12</v>
      </c>
    </row>
    <row r="9359" spans="1:20"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YEAR(Table3[[#This Row],[Order Date]])</f>
        <v>2017</v>
      </c>
      <c r="T9359" t="str">
        <f>TEXT(Table3[[#This Row],[Order Date]],"yyyy-mm")</f>
        <v>2017-01</v>
      </c>
    </row>
    <row r="9360" spans="1:20"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YEAR(Table3[[#This Row],[Order Date]])</f>
        <v>2017</v>
      </c>
      <c r="T9360" t="str">
        <f>TEXT(Table3[[#This Row],[Order Date]],"yyyy-mm")</f>
        <v>2017-01</v>
      </c>
    </row>
    <row r="9361" spans="1:20"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YEAR(Table3[[#This Row],[Order Date]])</f>
        <v>2017</v>
      </c>
      <c r="T9361" t="str">
        <f>TEXT(Table3[[#This Row],[Order Date]],"yyyy-mm")</f>
        <v>2017-01</v>
      </c>
    </row>
    <row r="9362" spans="1:20"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YEAR(Table3[[#This Row],[Order Date]])</f>
        <v>2017</v>
      </c>
      <c r="T9362" t="str">
        <f>TEXT(Table3[[#This Row],[Order Date]],"yyyy-mm")</f>
        <v>2017-01</v>
      </c>
    </row>
    <row r="9363" spans="1:20"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YEAR(Table3[[#This Row],[Order Date]])</f>
        <v>2018</v>
      </c>
      <c r="T9363" t="str">
        <f>TEXT(Table3[[#This Row],[Order Date]],"yyyy-mm")</f>
        <v>2018-03</v>
      </c>
    </row>
    <row r="9364" spans="1:20"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YEAR(Table3[[#This Row],[Order Date]])</f>
        <v>2018</v>
      </c>
      <c r="T9364" t="str">
        <f>TEXT(Table3[[#This Row],[Order Date]],"yyyy-mm")</f>
        <v>2018-03</v>
      </c>
    </row>
    <row r="9365" spans="1:20"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YEAR(Table3[[#This Row],[Order Date]])</f>
        <v>2018</v>
      </c>
      <c r="T9365" t="str">
        <f>TEXT(Table3[[#This Row],[Order Date]],"yyyy-mm")</f>
        <v>2018-03</v>
      </c>
    </row>
    <row r="9366" spans="1:20"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YEAR(Table3[[#This Row],[Order Date]])</f>
        <v>2018</v>
      </c>
      <c r="T9366" t="str">
        <f>TEXT(Table3[[#This Row],[Order Date]],"yyyy-mm")</f>
        <v>2018-03</v>
      </c>
    </row>
    <row r="9367" spans="1:20"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YEAR(Table3[[#This Row],[Order Date]])</f>
        <v>2015</v>
      </c>
      <c r="T9367" t="str">
        <f>TEXT(Table3[[#This Row],[Order Date]],"yyyy-mm")</f>
        <v>2015-08</v>
      </c>
    </row>
    <row r="9368" spans="1:20"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YEAR(Table3[[#This Row],[Order Date]])</f>
        <v>2015</v>
      </c>
      <c r="T9368" t="str">
        <f>TEXT(Table3[[#This Row],[Order Date]],"yyyy-mm")</f>
        <v>2015-06</v>
      </c>
    </row>
    <row r="9369" spans="1:20"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YEAR(Table3[[#This Row],[Order Date]])</f>
        <v>2015</v>
      </c>
      <c r="T9369" t="str">
        <f>TEXT(Table3[[#This Row],[Order Date]],"yyyy-mm")</f>
        <v>2015-06</v>
      </c>
    </row>
    <row r="9370" spans="1:20"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YEAR(Table3[[#This Row],[Order Date]])</f>
        <v>2017</v>
      </c>
      <c r="T9370" t="str">
        <f>TEXT(Table3[[#This Row],[Order Date]],"yyyy-mm")</f>
        <v>2017-04</v>
      </c>
    </row>
    <row r="9371" spans="1:20"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YEAR(Table3[[#This Row],[Order Date]])</f>
        <v>2018</v>
      </c>
      <c r="T9371" t="str">
        <f>TEXT(Table3[[#This Row],[Order Date]],"yyyy-mm")</f>
        <v>2018-11</v>
      </c>
    </row>
    <row r="9372" spans="1:20"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YEAR(Table3[[#This Row],[Order Date]])</f>
        <v>2016</v>
      </c>
      <c r="T9372" t="str">
        <f>TEXT(Table3[[#This Row],[Order Date]],"yyyy-mm")</f>
        <v>2016-05</v>
      </c>
    </row>
    <row r="9373" spans="1:20"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YEAR(Table3[[#This Row],[Order Date]])</f>
        <v>2016</v>
      </c>
      <c r="T9373" t="str">
        <f>TEXT(Table3[[#This Row],[Order Date]],"yyyy-mm")</f>
        <v>2016-05</v>
      </c>
    </row>
    <row r="9374" spans="1:20"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YEAR(Table3[[#This Row],[Order Date]])</f>
        <v>2016</v>
      </c>
      <c r="T9374" t="str">
        <f>TEXT(Table3[[#This Row],[Order Date]],"yyyy-mm")</f>
        <v>2016-05</v>
      </c>
    </row>
    <row r="9375" spans="1:20"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YEAR(Table3[[#This Row],[Order Date]])</f>
        <v>2018</v>
      </c>
      <c r="T9375" t="str">
        <f>TEXT(Table3[[#This Row],[Order Date]],"yyyy-mm")</f>
        <v>2018-05</v>
      </c>
    </row>
    <row r="9376" spans="1:20"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YEAR(Table3[[#This Row],[Order Date]])</f>
        <v>2017</v>
      </c>
      <c r="T9376" t="str">
        <f>TEXT(Table3[[#This Row],[Order Date]],"yyyy-mm")</f>
        <v>2017-06</v>
      </c>
    </row>
    <row r="9377" spans="1:20"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YEAR(Table3[[#This Row],[Order Date]])</f>
        <v>2016</v>
      </c>
      <c r="T9377" t="str">
        <f>TEXT(Table3[[#This Row],[Order Date]],"yyyy-mm")</f>
        <v>2016-12</v>
      </c>
    </row>
    <row r="9378" spans="1:20"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YEAR(Table3[[#This Row],[Order Date]])</f>
        <v>2018</v>
      </c>
      <c r="T9378" t="str">
        <f>TEXT(Table3[[#This Row],[Order Date]],"yyyy-mm")</f>
        <v>2018-12</v>
      </c>
    </row>
    <row r="9379" spans="1:20"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YEAR(Table3[[#This Row],[Order Date]])</f>
        <v>2018</v>
      </c>
      <c r="T9379" t="str">
        <f>TEXT(Table3[[#This Row],[Order Date]],"yyyy-mm")</f>
        <v>2018-12</v>
      </c>
    </row>
    <row r="9380" spans="1:20"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YEAR(Table3[[#This Row],[Order Date]])</f>
        <v>2017</v>
      </c>
      <c r="T9380" t="str">
        <f>TEXT(Table3[[#This Row],[Order Date]],"yyyy-mm")</f>
        <v>2017-05</v>
      </c>
    </row>
    <row r="9381" spans="1:20"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YEAR(Table3[[#This Row],[Order Date]])</f>
        <v>2015</v>
      </c>
      <c r="T9381" t="str">
        <f>TEXT(Table3[[#This Row],[Order Date]],"yyyy-mm")</f>
        <v>2015-12</v>
      </c>
    </row>
    <row r="9382" spans="1:20"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YEAR(Table3[[#This Row],[Order Date]])</f>
        <v>2015</v>
      </c>
      <c r="T9382" t="str">
        <f>TEXT(Table3[[#This Row],[Order Date]],"yyyy-mm")</f>
        <v>2015-12</v>
      </c>
    </row>
    <row r="9383" spans="1:20"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YEAR(Table3[[#This Row],[Order Date]])</f>
        <v>2015</v>
      </c>
      <c r="T9383" t="str">
        <f>TEXT(Table3[[#This Row],[Order Date]],"yyyy-mm")</f>
        <v>2015-12</v>
      </c>
    </row>
    <row r="9384" spans="1:20"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YEAR(Table3[[#This Row],[Order Date]])</f>
        <v>2015</v>
      </c>
      <c r="T9384" t="str">
        <f>TEXT(Table3[[#This Row],[Order Date]],"yyyy-mm")</f>
        <v>2015-12</v>
      </c>
    </row>
    <row r="9385" spans="1:20"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YEAR(Table3[[#This Row],[Order Date]])</f>
        <v>2015</v>
      </c>
      <c r="T9385" t="str">
        <f>TEXT(Table3[[#This Row],[Order Date]],"yyyy-mm")</f>
        <v>2015-12</v>
      </c>
    </row>
    <row r="9386" spans="1:20"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YEAR(Table3[[#This Row],[Order Date]])</f>
        <v>2018</v>
      </c>
      <c r="T9386" t="str">
        <f>TEXT(Table3[[#This Row],[Order Date]],"yyyy-mm")</f>
        <v>2018-08</v>
      </c>
    </row>
    <row r="9387" spans="1:20"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YEAR(Table3[[#This Row],[Order Date]])</f>
        <v>2018</v>
      </c>
      <c r="T9387" t="str">
        <f>TEXT(Table3[[#This Row],[Order Date]],"yyyy-mm")</f>
        <v>2018-08</v>
      </c>
    </row>
    <row r="9388" spans="1:20"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YEAR(Table3[[#This Row],[Order Date]])</f>
        <v>2018</v>
      </c>
      <c r="T9388" t="str">
        <f>TEXT(Table3[[#This Row],[Order Date]],"yyyy-mm")</f>
        <v>2018-01</v>
      </c>
    </row>
    <row r="9389" spans="1:20"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YEAR(Table3[[#This Row],[Order Date]])</f>
        <v>2018</v>
      </c>
      <c r="T9389" t="str">
        <f>TEXT(Table3[[#This Row],[Order Date]],"yyyy-mm")</f>
        <v>2018-01</v>
      </c>
    </row>
    <row r="9390" spans="1:20"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YEAR(Table3[[#This Row],[Order Date]])</f>
        <v>2018</v>
      </c>
      <c r="T9390" t="str">
        <f>TEXT(Table3[[#This Row],[Order Date]],"yyyy-mm")</f>
        <v>2018-01</v>
      </c>
    </row>
    <row r="9391" spans="1:20"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YEAR(Table3[[#This Row],[Order Date]])</f>
        <v>2018</v>
      </c>
      <c r="T9391" t="str">
        <f>TEXT(Table3[[#This Row],[Order Date]],"yyyy-mm")</f>
        <v>2018-01</v>
      </c>
    </row>
    <row r="9392" spans="1:20"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YEAR(Table3[[#This Row],[Order Date]])</f>
        <v>2016</v>
      </c>
      <c r="T9392" t="str">
        <f>TEXT(Table3[[#This Row],[Order Date]],"yyyy-mm")</f>
        <v>2016-06</v>
      </c>
    </row>
    <row r="9393" spans="1:20"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YEAR(Table3[[#This Row],[Order Date]])</f>
        <v>2018</v>
      </c>
      <c r="T9393" t="str">
        <f>TEXT(Table3[[#This Row],[Order Date]],"yyyy-mm")</f>
        <v>2018-03</v>
      </c>
    </row>
    <row r="9394" spans="1:20"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YEAR(Table3[[#This Row],[Order Date]])</f>
        <v>2016</v>
      </c>
      <c r="T9394" t="str">
        <f>TEXT(Table3[[#This Row],[Order Date]],"yyyy-mm")</f>
        <v>2016-10</v>
      </c>
    </row>
    <row r="9395" spans="1:20"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YEAR(Table3[[#This Row],[Order Date]])</f>
        <v>2015</v>
      </c>
      <c r="T9395" t="str">
        <f>TEXT(Table3[[#This Row],[Order Date]],"yyyy-mm")</f>
        <v>2015-09</v>
      </c>
    </row>
    <row r="9396" spans="1:20"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YEAR(Table3[[#This Row],[Order Date]])</f>
        <v>2015</v>
      </c>
      <c r="T9396" t="str">
        <f>TEXT(Table3[[#This Row],[Order Date]],"yyyy-mm")</f>
        <v>2015-09</v>
      </c>
    </row>
    <row r="9397" spans="1:20"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YEAR(Table3[[#This Row],[Order Date]])</f>
        <v>2015</v>
      </c>
      <c r="T9397" t="str">
        <f>TEXT(Table3[[#This Row],[Order Date]],"yyyy-mm")</f>
        <v>2015-09</v>
      </c>
    </row>
    <row r="9398" spans="1:20"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YEAR(Table3[[#This Row],[Order Date]])</f>
        <v>2015</v>
      </c>
      <c r="T9398" t="str">
        <f>TEXT(Table3[[#This Row],[Order Date]],"yyyy-mm")</f>
        <v>2015-09</v>
      </c>
    </row>
    <row r="9399" spans="1:20"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YEAR(Table3[[#This Row],[Order Date]])</f>
        <v>2015</v>
      </c>
      <c r="T9399" t="str">
        <f>TEXT(Table3[[#This Row],[Order Date]],"yyyy-mm")</f>
        <v>2015-09</v>
      </c>
    </row>
    <row r="9400" spans="1:20"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YEAR(Table3[[#This Row],[Order Date]])</f>
        <v>2015</v>
      </c>
      <c r="T9400" t="str">
        <f>TEXT(Table3[[#This Row],[Order Date]],"yyyy-mm")</f>
        <v>2015-09</v>
      </c>
    </row>
    <row r="9401" spans="1:20"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YEAR(Table3[[#This Row],[Order Date]])</f>
        <v>2017</v>
      </c>
      <c r="T9401" t="str">
        <f>TEXT(Table3[[#This Row],[Order Date]],"yyyy-mm")</f>
        <v>2017-11</v>
      </c>
    </row>
    <row r="9402" spans="1:20"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YEAR(Table3[[#This Row],[Order Date]])</f>
        <v>2016</v>
      </c>
      <c r="T9402" t="str">
        <f>TEXT(Table3[[#This Row],[Order Date]],"yyyy-mm")</f>
        <v>2016-09</v>
      </c>
    </row>
    <row r="9403" spans="1:20"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YEAR(Table3[[#This Row],[Order Date]])</f>
        <v>2015</v>
      </c>
      <c r="T9403" t="str">
        <f>TEXT(Table3[[#This Row],[Order Date]],"yyyy-mm")</f>
        <v>2015-06</v>
      </c>
    </row>
    <row r="9404" spans="1:20"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YEAR(Table3[[#This Row],[Order Date]])</f>
        <v>2017</v>
      </c>
      <c r="T9404" t="str">
        <f>TEXT(Table3[[#This Row],[Order Date]],"yyyy-mm")</f>
        <v>2017-08</v>
      </c>
    </row>
    <row r="9405" spans="1:20"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YEAR(Table3[[#This Row],[Order Date]])</f>
        <v>2017</v>
      </c>
      <c r="T9405" t="str">
        <f>TEXT(Table3[[#This Row],[Order Date]],"yyyy-mm")</f>
        <v>2017-08</v>
      </c>
    </row>
    <row r="9406" spans="1:20"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YEAR(Table3[[#This Row],[Order Date]])</f>
        <v>2018</v>
      </c>
      <c r="T9406" t="str">
        <f>TEXT(Table3[[#This Row],[Order Date]],"yyyy-mm")</f>
        <v>2018-04</v>
      </c>
    </row>
    <row r="9407" spans="1:20"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YEAR(Table3[[#This Row],[Order Date]])</f>
        <v>2015</v>
      </c>
      <c r="T9407" t="str">
        <f>TEXT(Table3[[#This Row],[Order Date]],"yyyy-mm")</f>
        <v>2015-03</v>
      </c>
    </row>
    <row r="9408" spans="1:20"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YEAR(Table3[[#This Row],[Order Date]])</f>
        <v>2015</v>
      </c>
      <c r="T9408" t="str">
        <f>TEXT(Table3[[#This Row],[Order Date]],"yyyy-mm")</f>
        <v>2015-03</v>
      </c>
    </row>
    <row r="9409" spans="1:20"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YEAR(Table3[[#This Row],[Order Date]])</f>
        <v>2018</v>
      </c>
      <c r="T9409" t="str">
        <f>TEXT(Table3[[#This Row],[Order Date]],"yyyy-mm")</f>
        <v>2018-09</v>
      </c>
    </row>
    <row r="9410" spans="1:20"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YEAR(Table3[[#This Row],[Order Date]])</f>
        <v>2018</v>
      </c>
      <c r="T9410" t="str">
        <f>TEXT(Table3[[#This Row],[Order Date]],"yyyy-mm")</f>
        <v>2018-09</v>
      </c>
    </row>
    <row r="9411" spans="1:20"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YEAR(Table3[[#This Row],[Order Date]])</f>
        <v>2018</v>
      </c>
      <c r="T9411" t="str">
        <f>TEXT(Table3[[#This Row],[Order Date]],"yyyy-mm")</f>
        <v>2018-12</v>
      </c>
    </row>
    <row r="9412" spans="1:20"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YEAR(Table3[[#This Row],[Order Date]])</f>
        <v>2018</v>
      </c>
      <c r="T9412" t="str">
        <f>TEXT(Table3[[#This Row],[Order Date]],"yyyy-mm")</f>
        <v>2018-12</v>
      </c>
    </row>
    <row r="9413" spans="1:20"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YEAR(Table3[[#This Row],[Order Date]])</f>
        <v>2017</v>
      </c>
      <c r="T9413" t="str">
        <f>TEXT(Table3[[#This Row],[Order Date]],"yyyy-mm")</f>
        <v>2017-03</v>
      </c>
    </row>
    <row r="9414" spans="1:20"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YEAR(Table3[[#This Row],[Order Date]])</f>
        <v>2016</v>
      </c>
      <c r="T9414" t="str">
        <f>TEXT(Table3[[#This Row],[Order Date]],"yyyy-mm")</f>
        <v>2016-01</v>
      </c>
    </row>
    <row r="9415" spans="1:20"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YEAR(Table3[[#This Row],[Order Date]])</f>
        <v>2017</v>
      </c>
      <c r="T9415" t="str">
        <f>TEXT(Table3[[#This Row],[Order Date]],"yyyy-mm")</f>
        <v>2017-09</v>
      </c>
    </row>
    <row r="9416" spans="1:20"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YEAR(Table3[[#This Row],[Order Date]])</f>
        <v>2016</v>
      </c>
      <c r="T9416" t="str">
        <f>TEXT(Table3[[#This Row],[Order Date]],"yyyy-mm")</f>
        <v>2016-10</v>
      </c>
    </row>
    <row r="9417" spans="1:20"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YEAR(Table3[[#This Row],[Order Date]])</f>
        <v>2016</v>
      </c>
      <c r="T9417" t="str">
        <f>TEXT(Table3[[#This Row],[Order Date]],"yyyy-mm")</f>
        <v>2016-10</v>
      </c>
    </row>
    <row r="9418" spans="1:20"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YEAR(Table3[[#This Row],[Order Date]])</f>
        <v>2016</v>
      </c>
      <c r="T9418" t="str">
        <f>TEXT(Table3[[#This Row],[Order Date]],"yyyy-mm")</f>
        <v>2016-10</v>
      </c>
    </row>
    <row r="9419" spans="1:20"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YEAR(Table3[[#This Row],[Order Date]])</f>
        <v>2015</v>
      </c>
      <c r="T9419" t="str">
        <f>TEXT(Table3[[#This Row],[Order Date]],"yyyy-mm")</f>
        <v>2015-10</v>
      </c>
    </row>
    <row r="9420" spans="1:20"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YEAR(Table3[[#This Row],[Order Date]])</f>
        <v>2015</v>
      </c>
      <c r="T9420" t="str">
        <f>TEXT(Table3[[#This Row],[Order Date]],"yyyy-mm")</f>
        <v>2015-10</v>
      </c>
    </row>
    <row r="9421" spans="1:20"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YEAR(Table3[[#This Row],[Order Date]])</f>
        <v>2018</v>
      </c>
      <c r="T9421" t="str">
        <f>TEXT(Table3[[#This Row],[Order Date]],"yyyy-mm")</f>
        <v>2018-10</v>
      </c>
    </row>
    <row r="9422" spans="1:20"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YEAR(Table3[[#This Row],[Order Date]])</f>
        <v>2018</v>
      </c>
      <c r="T9422" t="str">
        <f>TEXT(Table3[[#This Row],[Order Date]],"yyyy-mm")</f>
        <v>2018-10</v>
      </c>
    </row>
    <row r="9423" spans="1:20"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YEAR(Table3[[#This Row],[Order Date]])</f>
        <v>2015</v>
      </c>
      <c r="T9423" t="str">
        <f>TEXT(Table3[[#This Row],[Order Date]],"yyyy-mm")</f>
        <v>2015-07</v>
      </c>
    </row>
    <row r="9424" spans="1:20"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YEAR(Table3[[#This Row],[Order Date]])</f>
        <v>2015</v>
      </c>
      <c r="T9424" t="str">
        <f>TEXT(Table3[[#This Row],[Order Date]],"yyyy-mm")</f>
        <v>2015-07</v>
      </c>
    </row>
    <row r="9425" spans="1:20"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YEAR(Table3[[#This Row],[Order Date]])</f>
        <v>2015</v>
      </c>
      <c r="T9425" t="str">
        <f>TEXT(Table3[[#This Row],[Order Date]],"yyyy-mm")</f>
        <v>2015-07</v>
      </c>
    </row>
    <row r="9426" spans="1:20"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YEAR(Table3[[#This Row],[Order Date]])</f>
        <v>2015</v>
      </c>
      <c r="T9426" t="str">
        <f>TEXT(Table3[[#This Row],[Order Date]],"yyyy-mm")</f>
        <v>2015-07</v>
      </c>
    </row>
    <row r="9427" spans="1:20"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YEAR(Table3[[#This Row],[Order Date]])</f>
        <v>2015</v>
      </c>
      <c r="T9427" t="str">
        <f>TEXT(Table3[[#This Row],[Order Date]],"yyyy-mm")</f>
        <v>2015-09</v>
      </c>
    </row>
    <row r="9428" spans="1:20"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YEAR(Table3[[#This Row],[Order Date]])</f>
        <v>2017</v>
      </c>
      <c r="T9428" t="str">
        <f>TEXT(Table3[[#This Row],[Order Date]],"yyyy-mm")</f>
        <v>2017-09</v>
      </c>
    </row>
    <row r="9429" spans="1:20"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YEAR(Table3[[#This Row],[Order Date]])</f>
        <v>2015</v>
      </c>
      <c r="T9429" t="str">
        <f>TEXT(Table3[[#This Row],[Order Date]],"yyyy-mm")</f>
        <v>2015-11</v>
      </c>
    </row>
    <row r="9430" spans="1:20"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YEAR(Table3[[#This Row],[Order Date]])</f>
        <v>2015</v>
      </c>
      <c r="T9430" t="str">
        <f>TEXT(Table3[[#This Row],[Order Date]],"yyyy-mm")</f>
        <v>2015-05</v>
      </c>
    </row>
    <row r="9431" spans="1:20"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YEAR(Table3[[#This Row],[Order Date]])</f>
        <v>2016</v>
      </c>
      <c r="T9431" t="str">
        <f>TEXT(Table3[[#This Row],[Order Date]],"yyyy-mm")</f>
        <v>2016-08</v>
      </c>
    </row>
    <row r="9432" spans="1:20"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YEAR(Table3[[#This Row],[Order Date]])</f>
        <v>2016</v>
      </c>
      <c r="T9432" t="str">
        <f>TEXT(Table3[[#This Row],[Order Date]],"yyyy-mm")</f>
        <v>2016-08</v>
      </c>
    </row>
    <row r="9433" spans="1:20"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YEAR(Table3[[#This Row],[Order Date]])</f>
        <v>2016</v>
      </c>
      <c r="T9433" t="str">
        <f>TEXT(Table3[[#This Row],[Order Date]],"yyyy-mm")</f>
        <v>2016-06</v>
      </c>
    </row>
    <row r="9434" spans="1:20"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YEAR(Table3[[#This Row],[Order Date]])</f>
        <v>2016</v>
      </c>
      <c r="T9434" t="str">
        <f>TEXT(Table3[[#This Row],[Order Date]],"yyyy-mm")</f>
        <v>2016-08</v>
      </c>
    </row>
    <row r="9435" spans="1:20"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YEAR(Table3[[#This Row],[Order Date]])</f>
        <v>2016</v>
      </c>
      <c r="T9435" t="str">
        <f>TEXT(Table3[[#This Row],[Order Date]],"yyyy-mm")</f>
        <v>2016-08</v>
      </c>
    </row>
    <row r="9436" spans="1:20"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YEAR(Table3[[#This Row],[Order Date]])</f>
        <v>2016</v>
      </c>
      <c r="T9436" t="str">
        <f>TEXT(Table3[[#This Row],[Order Date]],"yyyy-mm")</f>
        <v>2016-08</v>
      </c>
    </row>
    <row r="9437" spans="1:20"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YEAR(Table3[[#This Row],[Order Date]])</f>
        <v>2016</v>
      </c>
      <c r="T9437" t="str">
        <f>TEXT(Table3[[#This Row],[Order Date]],"yyyy-mm")</f>
        <v>2016-08</v>
      </c>
    </row>
    <row r="9438" spans="1:20"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YEAR(Table3[[#This Row],[Order Date]])</f>
        <v>2016</v>
      </c>
      <c r="T9438" t="str">
        <f>TEXT(Table3[[#This Row],[Order Date]],"yyyy-mm")</f>
        <v>2016-09</v>
      </c>
    </row>
    <row r="9439" spans="1:20"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YEAR(Table3[[#This Row],[Order Date]])</f>
        <v>2018</v>
      </c>
      <c r="T9439" t="str">
        <f>TEXT(Table3[[#This Row],[Order Date]],"yyyy-mm")</f>
        <v>2018-05</v>
      </c>
    </row>
    <row r="9440" spans="1:20"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YEAR(Table3[[#This Row],[Order Date]])</f>
        <v>2018</v>
      </c>
      <c r="T9440" t="str">
        <f>TEXT(Table3[[#This Row],[Order Date]],"yyyy-mm")</f>
        <v>2018-07</v>
      </c>
    </row>
    <row r="9441" spans="1:20"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YEAR(Table3[[#This Row],[Order Date]])</f>
        <v>2015</v>
      </c>
      <c r="T9441" t="str">
        <f>TEXT(Table3[[#This Row],[Order Date]],"yyyy-mm")</f>
        <v>2015-10</v>
      </c>
    </row>
    <row r="9442" spans="1:20"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YEAR(Table3[[#This Row],[Order Date]])</f>
        <v>2015</v>
      </c>
      <c r="T9442" t="str">
        <f>TEXT(Table3[[#This Row],[Order Date]],"yyyy-mm")</f>
        <v>2015-05</v>
      </c>
    </row>
    <row r="9443" spans="1:20"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YEAR(Table3[[#This Row],[Order Date]])</f>
        <v>2015</v>
      </c>
      <c r="T9443" t="str">
        <f>TEXT(Table3[[#This Row],[Order Date]],"yyyy-mm")</f>
        <v>2015-12</v>
      </c>
    </row>
    <row r="9444" spans="1:20"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YEAR(Table3[[#This Row],[Order Date]])</f>
        <v>2018</v>
      </c>
      <c r="T9444" t="str">
        <f>TEXT(Table3[[#This Row],[Order Date]],"yyyy-mm")</f>
        <v>2018-04</v>
      </c>
    </row>
    <row r="9445" spans="1:20"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YEAR(Table3[[#This Row],[Order Date]])</f>
        <v>2018</v>
      </c>
      <c r="T9445" t="str">
        <f>TEXT(Table3[[#This Row],[Order Date]],"yyyy-mm")</f>
        <v>2018-04</v>
      </c>
    </row>
    <row r="9446" spans="1:20"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YEAR(Table3[[#This Row],[Order Date]])</f>
        <v>2016</v>
      </c>
      <c r="T9446" t="str">
        <f>TEXT(Table3[[#This Row],[Order Date]],"yyyy-mm")</f>
        <v>2016-03</v>
      </c>
    </row>
    <row r="9447" spans="1:20"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YEAR(Table3[[#This Row],[Order Date]])</f>
        <v>2016</v>
      </c>
      <c r="T9447" t="str">
        <f>TEXT(Table3[[#This Row],[Order Date]],"yyyy-mm")</f>
        <v>2016-05</v>
      </c>
    </row>
    <row r="9448" spans="1:20"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YEAR(Table3[[#This Row],[Order Date]])</f>
        <v>2017</v>
      </c>
      <c r="T9448" t="str">
        <f>TEXT(Table3[[#This Row],[Order Date]],"yyyy-mm")</f>
        <v>2017-09</v>
      </c>
    </row>
    <row r="9449" spans="1:20"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YEAR(Table3[[#This Row],[Order Date]])</f>
        <v>2018</v>
      </c>
      <c r="T9449" t="str">
        <f>TEXT(Table3[[#This Row],[Order Date]],"yyyy-mm")</f>
        <v>2018-05</v>
      </c>
    </row>
    <row r="9450" spans="1:20"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YEAR(Table3[[#This Row],[Order Date]])</f>
        <v>2017</v>
      </c>
      <c r="T9450" t="str">
        <f>TEXT(Table3[[#This Row],[Order Date]],"yyyy-mm")</f>
        <v>2017-09</v>
      </c>
    </row>
    <row r="9451" spans="1:20"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YEAR(Table3[[#This Row],[Order Date]])</f>
        <v>2015</v>
      </c>
      <c r="T9451" t="str">
        <f>TEXT(Table3[[#This Row],[Order Date]],"yyyy-mm")</f>
        <v>2015-09</v>
      </c>
    </row>
    <row r="9452" spans="1:20"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YEAR(Table3[[#This Row],[Order Date]])</f>
        <v>2018</v>
      </c>
      <c r="T9452" t="str">
        <f>TEXT(Table3[[#This Row],[Order Date]],"yyyy-mm")</f>
        <v>2018-06</v>
      </c>
    </row>
    <row r="9453" spans="1:20"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YEAR(Table3[[#This Row],[Order Date]])</f>
        <v>2016</v>
      </c>
      <c r="T9453" t="str">
        <f>TEXT(Table3[[#This Row],[Order Date]],"yyyy-mm")</f>
        <v>2016-09</v>
      </c>
    </row>
    <row r="9454" spans="1:20"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YEAR(Table3[[#This Row],[Order Date]])</f>
        <v>2016</v>
      </c>
      <c r="T9454" t="str">
        <f>TEXT(Table3[[#This Row],[Order Date]],"yyyy-mm")</f>
        <v>2016-09</v>
      </c>
    </row>
    <row r="9455" spans="1:20"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YEAR(Table3[[#This Row],[Order Date]])</f>
        <v>2016</v>
      </c>
      <c r="T9455" t="str">
        <f>TEXT(Table3[[#This Row],[Order Date]],"yyyy-mm")</f>
        <v>2016-09</v>
      </c>
    </row>
    <row r="9456" spans="1:20"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YEAR(Table3[[#This Row],[Order Date]])</f>
        <v>2016</v>
      </c>
      <c r="T9456" t="str">
        <f>TEXT(Table3[[#This Row],[Order Date]],"yyyy-mm")</f>
        <v>2016-09</v>
      </c>
    </row>
    <row r="9457" spans="1:20"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YEAR(Table3[[#This Row],[Order Date]])</f>
        <v>2017</v>
      </c>
      <c r="T9457" t="str">
        <f>TEXT(Table3[[#This Row],[Order Date]],"yyyy-mm")</f>
        <v>2017-06</v>
      </c>
    </row>
    <row r="9458" spans="1:20"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YEAR(Table3[[#This Row],[Order Date]])</f>
        <v>2018</v>
      </c>
      <c r="T9458" t="str">
        <f>TEXT(Table3[[#This Row],[Order Date]],"yyyy-mm")</f>
        <v>2018-05</v>
      </c>
    </row>
    <row r="9459" spans="1:20"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YEAR(Table3[[#This Row],[Order Date]])</f>
        <v>2018</v>
      </c>
      <c r="T9459" t="str">
        <f>TEXT(Table3[[#This Row],[Order Date]],"yyyy-mm")</f>
        <v>2018-05</v>
      </c>
    </row>
    <row r="9460" spans="1:20"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YEAR(Table3[[#This Row],[Order Date]])</f>
        <v>2015</v>
      </c>
      <c r="T9460" t="str">
        <f>TEXT(Table3[[#This Row],[Order Date]],"yyyy-mm")</f>
        <v>2015-10</v>
      </c>
    </row>
    <row r="9461" spans="1:20"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YEAR(Table3[[#This Row],[Order Date]])</f>
        <v>2015</v>
      </c>
      <c r="T9461" t="str">
        <f>TEXT(Table3[[#This Row],[Order Date]],"yyyy-mm")</f>
        <v>2015-10</v>
      </c>
    </row>
    <row r="9462" spans="1:20"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YEAR(Table3[[#This Row],[Order Date]])</f>
        <v>2015</v>
      </c>
      <c r="T9462" t="str">
        <f>TEXT(Table3[[#This Row],[Order Date]],"yyyy-mm")</f>
        <v>2015-11</v>
      </c>
    </row>
    <row r="9463" spans="1:20"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YEAR(Table3[[#This Row],[Order Date]])</f>
        <v>2015</v>
      </c>
      <c r="T9463" t="str">
        <f>TEXT(Table3[[#This Row],[Order Date]],"yyyy-mm")</f>
        <v>2015-10</v>
      </c>
    </row>
    <row r="9464" spans="1:20"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YEAR(Table3[[#This Row],[Order Date]])</f>
        <v>2018</v>
      </c>
      <c r="T9464" t="str">
        <f>TEXT(Table3[[#This Row],[Order Date]],"yyyy-mm")</f>
        <v>2018-11</v>
      </c>
    </row>
    <row r="9465" spans="1:20"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YEAR(Table3[[#This Row],[Order Date]])</f>
        <v>2015</v>
      </c>
      <c r="T9465" t="str">
        <f>TEXT(Table3[[#This Row],[Order Date]],"yyyy-mm")</f>
        <v>2015-02</v>
      </c>
    </row>
    <row r="9466" spans="1:20"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YEAR(Table3[[#This Row],[Order Date]])</f>
        <v>2015</v>
      </c>
      <c r="T9466" t="str">
        <f>TEXT(Table3[[#This Row],[Order Date]],"yyyy-mm")</f>
        <v>2015-12</v>
      </c>
    </row>
    <row r="9467" spans="1:20"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YEAR(Table3[[#This Row],[Order Date]])</f>
        <v>2017</v>
      </c>
      <c r="T9467" t="str">
        <f>TEXT(Table3[[#This Row],[Order Date]],"yyyy-mm")</f>
        <v>2017-11</v>
      </c>
    </row>
    <row r="9468" spans="1:20"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YEAR(Table3[[#This Row],[Order Date]])</f>
        <v>2018</v>
      </c>
      <c r="T9468" t="str">
        <f>TEXT(Table3[[#This Row],[Order Date]],"yyyy-mm")</f>
        <v>2018-11</v>
      </c>
    </row>
    <row r="9469" spans="1:20"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YEAR(Table3[[#This Row],[Order Date]])</f>
        <v>2018</v>
      </c>
      <c r="T9469" t="str">
        <f>TEXT(Table3[[#This Row],[Order Date]],"yyyy-mm")</f>
        <v>2018-11</v>
      </c>
    </row>
    <row r="9470" spans="1:20"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YEAR(Table3[[#This Row],[Order Date]])</f>
        <v>2018</v>
      </c>
      <c r="T9470" t="str">
        <f>TEXT(Table3[[#This Row],[Order Date]],"yyyy-mm")</f>
        <v>2018-11</v>
      </c>
    </row>
    <row r="9471" spans="1:20"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YEAR(Table3[[#This Row],[Order Date]])</f>
        <v>2018</v>
      </c>
      <c r="T9471" t="str">
        <f>TEXT(Table3[[#This Row],[Order Date]],"yyyy-mm")</f>
        <v>2018-11</v>
      </c>
    </row>
    <row r="9472" spans="1:20"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YEAR(Table3[[#This Row],[Order Date]])</f>
        <v>2018</v>
      </c>
      <c r="T9472" t="str">
        <f>TEXT(Table3[[#This Row],[Order Date]],"yyyy-mm")</f>
        <v>2018-11</v>
      </c>
    </row>
    <row r="9473" spans="1:20"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YEAR(Table3[[#This Row],[Order Date]])</f>
        <v>2018</v>
      </c>
      <c r="T9473" t="str">
        <f>TEXT(Table3[[#This Row],[Order Date]],"yyyy-mm")</f>
        <v>2018-11</v>
      </c>
    </row>
    <row r="9474" spans="1:20"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YEAR(Table3[[#This Row],[Order Date]])</f>
        <v>2018</v>
      </c>
      <c r="T9474" t="str">
        <f>TEXT(Table3[[#This Row],[Order Date]],"yyyy-mm")</f>
        <v>2018-11</v>
      </c>
    </row>
    <row r="9475" spans="1:20"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YEAR(Table3[[#This Row],[Order Date]])</f>
        <v>2018</v>
      </c>
      <c r="T9475" t="str">
        <f>TEXT(Table3[[#This Row],[Order Date]],"yyyy-mm")</f>
        <v>2018-11</v>
      </c>
    </row>
    <row r="9476" spans="1:20"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YEAR(Table3[[#This Row],[Order Date]])</f>
        <v>2016</v>
      </c>
      <c r="T9476" t="str">
        <f>TEXT(Table3[[#This Row],[Order Date]],"yyyy-mm")</f>
        <v>2016-05</v>
      </c>
    </row>
    <row r="9477" spans="1:20"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YEAR(Table3[[#This Row],[Order Date]])</f>
        <v>2016</v>
      </c>
      <c r="T9477" t="str">
        <f>TEXT(Table3[[#This Row],[Order Date]],"yyyy-mm")</f>
        <v>2016-05</v>
      </c>
    </row>
    <row r="9478" spans="1:20"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YEAR(Table3[[#This Row],[Order Date]])</f>
        <v>2016</v>
      </c>
      <c r="T9478" t="str">
        <f>TEXT(Table3[[#This Row],[Order Date]],"yyyy-mm")</f>
        <v>2016-05</v>
      </c>
    </row>
    <row r="9479" spans="1:20"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YEAR(Table3[[#This Row],[Order Date]])</f>
        <v>2016</v>
      </c>
      <c r="T9479" t="str">
        <f>TEXT(Table3[[#This Row],[Order Date]],"yyyy-mm")</f>
        <v>2016-05</v>
      </c>
    </row>
    <row r="9480" spans="1:20"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YEAR(Table3[[#This Row],[Order Date]])</f>
        <v>2015</v>
      </c>
      <c r="T9480" t="str">
        <f>TEXT(Table3[[#This Row],[Order Date]],"yyyy-mm")</f>
        <v>2015-09</v>
      </c>
    </row>
    <row r="9481" spans="1:20"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YEAR(Table3[[#This Row],[Order Date]])</f>
        <v>2015</v>
      </c>
      <c r="T9481" t="str">
        <f>TEXT(Table3[[#This Row],[Order Date]],"yyyy-mm")</f>
        <v>2015-09</v>
      </c>
    </row>
    <row r="9482" spans="1:20"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YEAR(Table3[[#This Row],[Order Date]])</f>
        <v>2015</v>
      </c>
      <c r="T9482" t="str">
        <f>TEXT(Table3[[#This Row],[Order Date]],"yyyy-mm")</f>
        <v>2015-09</v>
      </c>
    </row>
    <row r="9483" spans="1:20"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YEAR(Table3[[#This Row],[Order Date]])</f>
        <v>2018</v>
      </c>
      <c r="T9483" t="str">
        <f>TEXT(Table3[[#This Row],[Order Date]],"yyyy-mm")</f>
        <v>2018-11</v>
      </c>
    </row>
    <row r="9484" spans="1:20"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YEAR(Table3[[#This Row],[Order Date]])</f>
        <v>2016</v>
      </c>
      <c r="T9484" t="str">
        <f>TEXT(Table3[[#This Row],[Order Date]],"yyyy-mm")</f>
        <v>2016-06</v>
      </c>
    </row>
    <row r="9485" spans="1:20"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YEAR(Table3[[#This Row],[Order Date]])</f>
        <v>2015</v>
      </c>
      <c r="T9485" t="str">
        <f>TEXT(Table3[[#This Row],[Order Date]],"yyyy-mm")</f>
        <v>2015-07</v>
      </c>
    </row>
    <row r="9486" spans="1:20"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YEAR(Table3[[#This Row],[Order Date]])</f>
        <v>2017</v>
      </c>
      <c r="T9486" t="str">
        <f>TEXT(Table3[[#This Row],[Order Date]],"yyyy-mm")</f>
        <v>2017-12</v>
      </c>
    </row>
    <row r="9487" spans="1:20"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YEAR(Table3[[#This Row],[Order Date]])</f>
        <v>2017</v>
      </c>
      <c r="T9487" t="str">
        <f>TEXT(Table3[[#This Row],[Order Date]],"yyyy-mm")</f>
        <v>2017-12</v>
      </c>
    </row>
    <row r="9488" spans="1:20"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YEAR(Table3[[#This Row],[Order Date]])</f>
        <v>2018</v>
      </c>
      <c r="T9488" t="str">
        <f>TEXT(Table3[[#This Row],[Order Date]],"yyyy-mm")</f>
        <v>2018-10</v>
      </c>
    </row>
    <row r="9489" spans="1:20"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YEAR(Table3[[#This Row],[Order Date]])</f>
        <v>2018</v>
      </c>
      <c r="T9489" t="str">
        <f>TEXT(Table3[[#This Row],[Order Date]],"yyyy-mm")</f>
        <v>2018-12</v>
      </c>
    </row>
    <row r="9490" spans="1:20"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YEAR(Table3[[#This Row],[Order Date]])</f>
        <v>2016</v>
      </c>
      <c r="T9490" t="str">
        <f>TEXT(Table3[[#This Row],[Order Date]],"yyyy-mm")</f>
        <v>2016-10</v>
      </c>
    </row>
    <row r="9491" spans="1:20"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YEAR(Table3[[#This Row],[Order Date]])</f>
        <v>2017</v>
      </c>
      <c r="T9491" t="str">
        <f>TEXT(Table3[[#This Row],[Order Date]],"yyyy-mm")</f>
        <v>2017-08</v>
      </c>
    </row>
    <row r="9492" spans="1:20"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YEAR(Table3[[#This Row],[Order Date]])</f>
        <v>2018</v>
      </c>
      <c r="T9492" t="str">
        <f>TEXT(Table3[[#This Row],[Order Date]],"yyyy-mm")</f>
        <v>2018-01</v>
      </c>
    </row>
    <row r="9493" spans="1:20"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YEAR(Table3[[#This Row],[Order Date]])</f>
        <v>2018</v>
      </c>
      <c r="T9493" t="str">
        <f>TEXT(Table3[[#This Row],[Order Date]],"yyyy-mm")</f>
        <v>2018-01</v>
      </c>
    </row>
    <row r="9494" spans="1:20"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YEAR(Table3[[#This Row],[Order Date]])</f>
        <v>2018</v>
      </c>
      <c r="T9494" t="str">
        <f>TEXT(Table3[[#This Row],[Order Date]],"yyyy-mm")</f>
        <v>2018-11</v>
      </c>
    </row>
    <row r="9495" spans="1:20"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YEAR(Table3[[#This Row],[Order Date]])</f>
        <v>2017</v>
      </c>
      <c r="T9495" t="str">
        <f>TEXT(Table3[[#This Row],[Order Date]],"yyyy-mm")</f>
        <v>2017-01</v>
      </c>
    </row>
    <row r="9496" spans="1:20"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YEAR(Table3[[#This Row],[Order Date]])</f>
        <v>2017</v>
      </c>
      <c r="T9496" t="str">
        <f>TEXT(Table3[[#This Row],[Order Date]],"yyyy-mm")</f>
        <v>2017-01</v>
      </c>
    </row>
    <row r="9497" spans="1:20"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YEAR(Table3[[#This Row],[Order Date]])</f>
        <v>2017</v>
      </c>
      <c r="T9497" t="str">
        <f>TEXT(Table3[[#This Row],[Order Date]],"yyyy-mm")</f>
        <v>2017-05</v>
      </c>
    </row>
    <row r="9498" spans="1:20"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YEAR(Table3[[#This Row],[Order Date]])</f>
        <v>2017</v>
      </c>
      <c r="T9498" t="str">
        <f>TEXT(Table3[[#This Row],[Order Date]],"yyyy-mm")</f>
        <v>2017-05</v>
      </c>
    </row>
    <row r="9499" spans="1:20"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YEAR(Table3[[#This Row],[Order Date]])</f>
        <v>2018</v>
      </c>
      <c r="T9499" t="str">
        <f>TEXT(Table3[[#This Row],[Order Date]],"yyyy-mm")</f>
        <v>2018-11</v>
      </c>
    </row>
    <row r="9500" spans="1:20"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YEAR(Table3[[#This Row],[Order Date]])</f>
        <v>2018</v>
      </c>
      <c r="T9500" t="str">
        <f>TEXT(Table3[[#This Row],[Order Date]],"yyyy-mm")</f>
        <v>2018-11</v>
      </c>
    </row>
    <row r="9501" spans="1:20"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YEAR(Table3[[#This Row],[Order Date]])</f>
        <v>2018</v>
      </c>
      <c r="T9501" t="str">
        <f>TEXT(Table3[[#This Row],[Order Date]],"yyyy-mm")</f>
        <v>2018-11</v>
      </c>
    </row>
    <row r="9502" spans="1:20"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YEAR(Table3[[#This Row],[Order Date]])</f>
        <v>2017</v>
      </c>
      <c r="T9502" t="str">
        <f>TEXT(Table3[[#This Row],[Order Date]],"yyyy-mm")</f>
        <v>2017-05</v>
      </c>
    </row>
    <row r="9503" spans="1:20"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YEAR(Table3[[#This Row],[Order Date]])</f>
        <v>2016</v>
      </c>
      <c r="T9503" t="str">
        <f>TEXT(Table3[[#This Row],[Order Date]],"yyyy-mm")</f>
        <v>2016-11</v>
      </c>
    </row>
    <row r="9504" spans="1:20"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YEAR(Table3[[#This Row],[Order Date]])</f>
        <v>2017</v>
      </c>
      <c r="T9504" t="str">
        <f>TEXT(Table3[[#This Row],[Order Date]],"yyyy-mm")</f>
        <v>2017-04</v>
      </c>
    </row>
    <row r="9505" spans="1:20"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YEAR(Table3[[#This Row],[Order Date]])</f>
        <v>2017</v>
      </c>
      <c r="T9505" t="str">
        <f>TEXT(Table3[[#This Row],[Order Date]],"yyyy-mm")</f>
        <v>2017-04</v>
      </c>
    </row>
    <row r="9506" spans="1:20"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YEAR(Table3[[#This Row],[Order Date]])</f>
        <v>2017</v>
      </c>
      <c r="T9506" t="str">
        <f>TEXT(Table3[[#This Row],[Order Date]],"yyyy-mm")</f>
        <v>2017-10</v>
      </c>
    </row>
    <row r="9507" spans="1:20"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YEAR(Table3[[#This Row],[Order Date]])</f>
        <v>2017</v>
      </c>
      <c r="T9507" t="str">
        <f>TEXT(Table3[[#This Row],[Order Date]],"yyyy-mm")</f>
        <v>2017-10</v>
      </c>
    </row>
    <row r="9508" spans="1:20"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YEAR(Table3[[#This Row],[Order Date]])</f>
        <v>2015</v>
      </c>
      <c r="T9508" t="str">
        <f>TEXT(Table3[[#This Row],[Order Date]],"yyyy-mm")</f>
        <v>2015-04</v>
      </c>
    </row>
    <row r="9509" spans="1:20"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YEAR(Table3[[#This Row],[Order Date]])</f>
        <v>2015</v>
      </c>
      <c r="T9509" t="str">
        <f>TEXT(Table3[[#This Row],[Order Date]],"yyyy-mm")</f>
        <v>2015-04</v>
      </c>
    </row>
    <row r="9510" spans="1:20"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YEAR(Table3[[#This Row],[Order Date]])</f>
        <v>2015</v>
      </c>
      <c r="T9510" t="str">
        <f>TEXT(Table3[[#This Row],[Order Date]],"yyyy-mm")</f>
        <v>2015-04</v>
      </c>
    </row>
    <row r="9511" spans="1:20"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YEAR(Table3[[#This Row],[Order Date]])</f>
        <v>2015</v>
      </c>
      <c r="T9511" t="str">
        <f>TEXT(Table3[[#This Row],[Order Date]],"yyyy-mm")</f>
        <v>2015-04</v>
      </c>
    </row>
    <row r="9512" spans="1:20"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YEAR(Table3[[#This Row],[Order Date]])</f>
        <v>2017</v>
      </c>
      <c r="T9512" t="str">
        <f>TEXT(Table3[[#This Row],[Order Date]],"yyyy-mm")</f>
        <v>2017-08</v>
      </c>
    </row>
    <row r="9513" spans="1:20"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YEAR(Table3[[#This Row],[Order Date]])</f>
        <v>2015</v>
      </c>
      <c r="T9513" t="str">
        <f>TEXT(Table3[[#This Row],[Order Date]],"yyyy-mm")</f>
        <v>2015-12</v>
      </c>
    </row>
    <row r="9514" spans="1:20"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YEAR(Table3[[#This Row],[Order Date]])</f>
        <v>2018</v>
      </c>
      <c r="T9514" t="str">
        <f>TEXT(Table3[[#This Row],[Order Date]],"yyyy-mm")</f>
        <v>2018-05</v>
      </c>
    </row>
    <row r="9515" spans="1:20"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YEAR(Table3[[#This Row],[Order Date]])</f>
        <v>2017</v>
      </c>
      <c r="T9515" t="str">
        <f>TEXT(Table3[[#This Row],[Order Date]],"yyyy-mm")</f>
        <v>2017-10</v>
      </c>
    </row>
    <row r="9516" spans="1:20"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YEAR(Table3[[#This Row],[Order Date]])</f>
        <v>2015</v>
      </c>
      <c r="T9516" t="str">
        <f>TEXT(Table3[[#This Row],[Order Date]],"yyyy-mm")</f>
        <v>2015-03</v>
      </c>
    </row>
    <row r="9517" spans="1:20"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YEAR(Table3[[#This Row],[Order Date]])</f>
        <v>2015</v>
      </c>
      <c r="T9517" t="str">
        <f>TEXT(Table3[[#This Row],[Order Date]],"yyyy-mm")</f>
        <v>2015-02</v>
      </c>
    </row>
    <row r="9518" spans="1:20"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YEAR(Table3[[#This Row],[Order Date]])</f>
        <v>2016</v>
      </c>
      <c r="T9518" t="str">
        <f>TEXT(Table3[[#This Row],[Order Date]],"yyyy-mm")</f>
        <v>2016-08</v>
      </c>
    </row>
    <row r="9519" spans="1:20"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YEAR(Table3[[#This Row],[Order Date]])</f>
        <v>2016</v>
      </c>
      <c r="T9519" t="str">
        <f>TEXT(Table3[[#This Row],[Order Date]],"yyyy-mm")</f>
        <v>2016-08</v>
      </c>
    </row>
    <row r="9520" spans="1:20"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YEAR(Table3[[#This Row],[Order Date]])</f>
        <v>2016</v>
      </c>
      <c r="T9520" t="str">
        <f>TEXT(Table3[[#This Row],[Order Date]],"yyyy-mm")</f>
        <v>2016-08</v>
      </c>
    </row>
    <row r="9521" spans="1:20"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YEAR(Table3[[#This Row],[Order Date]])</f>
        <v>2018</v>
      </c>
      <c r="T9521" t="str">
        <f>TEXT(Table3[[#This Row],[Order Date]],"yyyy-mm")</f>
        <v>2018-05</v>
      </c>
    </row>
    <row r="9522" spans="1:20"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YEAR(Table3[[#This Row],[Order Date]])</f>
        <v>2017</v>
      </c>
      <c r="T9522" t="str">
        <f>TEXT(Table3[[#This Row],[Order Date]],"yyyy-mm")</f>
        <v>2017-02</v>
      </c>
    </row>
    <row r="9523" spans="1:20"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YEAR(Table3[[#This Row],[Order Date]])</f>
        <v>2015</v>
      </c>
      <c r="T9523" t="str">
        <f>TEXT(Table3[[#This Row],[Order Date]],"yyyy-mm")</f>
        <v>2015-12</v>
      </c>
    </row>
    <row r="9524" spans="1:20"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YEAR(Table3[[#This Row],[Order Date]])</f>
        <v>2015</v>
      </c>
      <c r="T9524" t="str">
        <f>TEXT(Table3[[#This Row],[Order Date]],"yyyy-mm")</f>
        <v>2015-12</v>
      </c>
    </row>
    <row r="9525" spans="1:20"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YEAR(Table3[[#This Row],[Order Date]])</f>
        <v>2015</v>
      </c>
      <c r="T9525" t="str">
        <f>TEXT(Table3[[#This Row],[Order Date]],"yyyy-mm")</f>
        <v>2015-12</v>
      </c>
    </row>
    <row r="9526" spans="1:20"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YEAR(Table3[[#This Row],[Order Date]])</f>
        <v>2018</v>
      </c>
      <c r="T9526" t="str">
        <f>TEXT(Table3[[#This Row],[Order Date]],"yyyy-mm")</f>
        <v>2018-12</v>
      </c>
    </row>
    <row r="9527" spans="1:20"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YEAR(Table3[[#This Row],[Order Date]])</f>
        <v>2018</v>
      </c>
      <c r="T9527" t="str">
        <f>TEXT(Table3[[#This Row],[Order Date]],"yyyy-mm")</f>
        <v>2018-12</v>
      </c>
    </row>
    <row r="9528" spans="1:20"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YEAR(Table3[[#This Row],[Order Date]])</f>
        <v>2018</v>
      </c>
      <c r="T9528" t="str">
        <f>TEXT(Table3[[#This Row],[Order Date]],"yyyy-mm")</f>
        <v>2018-12</v>
      </c>
    </row>
    <row r="9529" spans="1:20"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YEAR(Table3[[#This Row],[Order Date]])</f>
        <v>2018</v>
      </c>
      <c r="T9529" t="str">
        <f>TEXT(Table3[[#This Row],[Order Date]],"yyyy-mm")</f>
        <v>2018-12</v>
      </c>
    </row>
    <row r="9530" spans="1:20"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YEAR(Table3[[#This Row],[Order Date]])</f>
        <v>2018</v>
      </c>
      <c r="T9530" t="str">
        <f>TEXT(Table3[[#This Row],[Order Date]],"yyyy-mm")</f>
        <v>2018-12</v>
      </c>
    </row>
    <row r="9531" spans="1:20"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YEAR(Table3[[#This Row],[Order Date]])</f>
        <v>2018</v>
      </c>
      <c r="T9531" t="str">
        <f>TEXT(Table3[[#This Row],[Order Date]],"yyyy-mm")</f>
        <v>2018-03</v>
      </c>
    </row>
    <row r="9532" spans="1:20"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YEAR(Table3[[#This Row],[Order Date]])</f>
        <v>2018</v>
      </c>
      <c r="T9532" t="str">
        <f>TEXT(Table3[[#This Row],[Order Date]],"yyyy-mm")</f>
        <v>2018-07</v>
      </c>
    </row>
    <row r="9533" spans="1:20"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YEAR(Table3[[#This Row],[Order Date]])</f>
        <v>2018</v>
      </c>
      <c r="T9533" t="str">
        <f>TEXT(Table3[[#This Row],[Order Date]],"yyyy-mm")</f>
        <v>2018-10</v>
      </c>
    </row>
    <row r="9534" spans="1:20"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YEAR(Table3[[#This Row],[Order Date]])</f>
        <v>2017</v>
      </c>
      <c r="T9534" t="str">
        <f>TEXT(Table3[[#This Row],[Order Date]],"yyyy-mm")</f>
        <v>2017-10</v>
      </c>
    </row>
    <row r="9535" spans="1:20"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YEAR(Table3[[#This Row],[Order Date]])</f>
        <v>2017</v>
      </c>
      <c r="T9535" t="str">
        <f>TEXT(Table3[[#This Row],[Order Date]],"yyyy-mm")</f>
        <v>2017-10</v>
      </c>
    </row>
    <row r="9536" spans="1:20"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YEAR(Table3[[#This Row],[Order Date]])</f>
        <v>2017</v>
      </c>
      <c r="T9536" t="str">
        <f>TEXT(Table3[[#This Row],[Order Date]],"yyyy-mm")</f>
        <v>2017-10</v>
      </c>
    </row>
    <row r="9537" spans="1:20"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YEAR(Table3[[#This Row],[Order Date]])</f>
        <v>2017</v>
      </c>
      <c r="T9537" t="str">
        <f>TEXT(Table3[[#This Row],[Order Date]],"yyyy-mm")</f>
        <v>2017-10</v>
      </c>
    </row>
    <row r="9538" spans="1:20"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YEAR(Table3[[#This Row],[Order Date]])</f>
        <v>2018</v>
      </c>
      <c r="T9538" t="str">
        <f>TEXT(Table3[[#This Row],[Order Date]],"yyyy-mm")</f>
        <v>2018-06</v>
      </c>
    </row>
    <row r="9539" spans="1:20"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YEAR(Table3[[#This Row],[Order Date]])</f>
        <v>2017</v>
      </c>
      <c r="T9539" t="str">
        <f>TEXT(Table3[[#This Row],[Order Date]],"yyyy-mm")</f>
        <v>2017-09</v>
      </c>
    </row>
    <row r="9540" spans="1:20"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YEAR(Table3[[#This Row],[Order Date]])</f>
        <v>2018</v>
      </c>
      <c r="T9540" t="str">
        <f>TEXT(Table3[[#This Row],[Order Date]],"yyyy-mm")</f>
        <v>2018-09</v>
      </c>
    </row>
    <row r="9541" spans="1:20"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YEAR(Table3[[#This Row],[Order Date]])</f>
        <v>2018</v>
      </c>
      <c r="T9541" t="str">
        <f>TEXT(Table3[[#This Row],[Order Date]],"yyyy-mm")</f>
        <v>2018-09</v>
      </c>
    </row>
    <row r="9542" spans="1:20"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YEAR(Table3[[#This Row],[Order Date]])</f>
        <v>2016</v>
      </c>
      <c r="T9542" t="str">
        <f>TEXT(Table3[[#This Row],[Order Date]],"yyyy-mm")</f>
        <v>2016-05</v>
      </c>
    </row>
    <row r="9543" spans="1:20"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YEAR(Table3[[#This Row],[Order Date]])</f>
        <v>2016</v>
      </c>
      <c r="T9543" t="str">
        <f>TEXT(Table3[[#This Row],[Order Date]],"yyyy-mm")</f>
        <v>2016-08</v>
      </c>
    </row>
    <row r="9544" spans="1:20"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YEAR(Table3[[#This Row],[Order Date]])</f>
        <v>2016</v>
      </c>
      <c r="T9544" t="str">
        <f>TEXT(Table3[[#This Row],[Order Date]],"yyyy-mm")</f>
        <v>2016-08</v>
      </c>
    </row>
    <row r="9545" spans="1:20"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YEAR(Table3[[#This Row],[Order Date]])</f>
        <v>2016</v>
      </c>
      <c r="T9545" t="str">
        <f>TEXT(Table3[[#This Row],[Order Date]],"yyyy-mm")</f>
        <v>2016-08</v>
      </c>
    </row>
    <row r="9546" spans="1:20"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YEAR(Table3[[#This Row],[Order Date]])</f>
        <v>2016</v>
      </c>
      <c r="T9546" t="str">
        <f>TEXT(Table3[[#This Row],[Order Date]],"yyyy-mm")</f>
        <v>2016-08</v>
      </c>
    </row>
    <row r="9547" spans="1:20"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YEAR(Table3[[#This Row],[Order Date]])</f>
        <v>2015</v>
      </c>
      <c r="T9547" t="str">
        <f>TEXT(Table3[[#This Row],[Order Date]],"yyyy-mm")</f>
        <v>2015-10</v>
      </c>
    </row>
    <row r="9548" spans="1:20"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YEAR(Table3[[#This Row],[Order Date]])</f>
        <v>2015</v>
      </c>
      <c r="T9548" t="str">
        <f>TEXT(Table3[[#This Row],[Order Date]],"yyyy-mm")</f>
        <v>2015-10</v>
      </c>
    </row>
    <row r="9549" spans="1:20"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YEAR(Table3[[#This Row],[Order Date]])</f>
        <v>2017</v>
      </c>
      <c r="T9549" t="str">
        <f>TEXT(Table3[[#This Row],[Order Date]],"yyyy-mm")</f>
        <v>2017-06</v>
      </c>
    </row>
    <row r="9550" spans="1:20"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YEAR(Table3[[#This Row],[Order Date]])</f>
        <v>2017</v>
      </c>
      <c r="T9550" t="str">
        <f>TEXT(Table3[[#This Row],[Order Date]],"yyyy-mm")</f>
        <v>2017-06</v>
      </c>
    </row>
    <row r="9551" spans="1:20"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YEAR(Table3[[#This Row],[Order Date]])</f>
        <v>2017</v>
      </c>
      <c r="T9551" t="str">
        <f>TEXT(Table3[[#This Row],[Order Date]],"yyyy-mm")</f>
        <v>2017-06</v>
      </c>
    </row>
    <row r="9552" spans="1:20"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YEAR(Table3[[#This Row],[Order Date]])</f>
        <v>2016</v>
      </c>
      <c r="T9552" t="str">
        <f>TEXT(Table3[[#This Row],[Order Date]],"yyyy-mm")</f>
        <v>2016-05</v>
      </c>
    </row>
    <row r="9553" spans="1:20"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YEAR(Table3[[#This Row],[Order Date]])</f>
        <v>2016</v>
      </c>
      <c r="T9553" t="str">
        <f>TEXT(Table3[[#This Row],[Order Date]],"yyyy-mm")</f>
        <v>2016-11</v>
      </c>
    </row>
    <row r="9554" spans="1:20"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YEAR(Table3[[#This Row],[Order Date]])</f>
        <v>2016</v>
      </c>
      <c r="T9554" t="str">
        <f>TEXT(Table3[[#This Row],[Order Date]],"yyyy-mm")</f>
        <v>2016-05</v>
      </c>
    </row>
    <row r="9555" spans="1:20"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YEAR(Table3[[#This Row],[Order Date]])</f>
        <v>2017</v>
      </c>
      <c r="T9555" t="str">
        <f>TEXT(Table3[[#This Row],[Order Date]],"yyyy-mm")</f>
        <v>2017-09</v>
      </c>
    </row>
    <row r="9556" spans="1:20"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YEAR(Table3[[#This Row],[Order Date]])</f>
        <v>2016</v>
      </c>
      <c r="T9556" t="str">
        <f>TEXT(Table3[[#This Row],[Order Date]],"yyyy-mm")</f>
        <v>2016-11</v>
      </c>
    </row>
    <row r="9557" spans="1:20"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YEAR(Table3[[#This Row],[Order Date]])</f>
        <v>2016</v>
      </c>
      <c r="T9557" t="str">
        <f>TEXT(Table3[[#This Row],[Order Date]],"yyyy-mm")</f>
        <v>2016-11</v>
      </c>
    </row>
    <row r="9558" spans="1:20"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YEAR(Table3[[#This Row],[Order Date]])</f>
        <v>2016</v>
      </c>
      <c r="T9558" t="str">
        <f>TEXT(Table3[[#This Row],[Order Date]],"yyyy-mm")</f>
        <v>2016-12</v>
      </c>
    </row>
    <row r="9559" spans="1:20"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YEAR(Table3[[#This Row],[Order Date]])</f>
        <v>2015</v>
      </c>
      <c r="T9559" t="str">
        <f>TEXT(Table3[[#This Row],[Order Date]],"yyyy-mm")</f>
        <v>2015-10</v>
      </c>
    </row>
    <row r="9560" spans="1:20"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YEAR(Table3[[#This Row],[Order Date]])</f>
        <v>2017</v>
      </c>
      <c r="T9560" t="str">
        <f>TEXT(Table3[[#This Row],[Order Date]],"yyyy-mm")</f>
        <v>2017-05</v>
      </c>
    </row>
    <row r="9561" spans="1:20"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YEAR(Table3[[#This Row],[Order Date]])</f>
        <v>2017</v>
      </c>
      <c r="T9561" t="str">
        <f>TEXT(Table3[[#This Row],[Order Date]],"yyyy-mm")</f>
        <v>2017-05</v>
      </c>
    </row>
    <row r="9562" spans="1:20"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YEAR(Table3[[#This Row],[Order Date]])</f>
        <v>2017</v>
      </c>
      <c r="T9562" t="str">
        <f>TEXT(Table3[[#This Row],[Order Date]],"yyyy-mm")</f>
        <v>2017-05</v>
      </c>
    </row>
    <row r="9563" spans="1:20"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YEAR(Table3[[#This Row],[Order Date]])</f>
        <v>2017</v>
      </c>
      <c r="T9563" t="str">
        <f>TEXT(Table3[[#This Row],[Order Date]],"yyyy-mm")</f>
        <v>2017-05</v>
      </c>
    </row>
    <row r="9564" spans="1:20"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YEAR(Table3[[#This Row],[Order Date]])</f>
        <v>2017</v>
      </c>
      <c r="T9564" t="str">
        <f>TEXT(Table3[[#This Row],[Order Date]],"yyyy-mm")</f>
        <v>2017-05</v>
      </c>
    </row>
    <row r="9565" spans="1:20"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YEAR(Table3[[#This Row],[Order Date]])</f>
        <v>2017</v>
      </c>
      <c r="T9565" t="str">
        <f>TEXT(Table3[[#This Row],[Order Date]],"yyyy-mm")</f>
        <v>2017-05</v>
      </c>
    </row>
    <row r="9566" spans="1:20"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YEAR(Table3[[#This Row],[Order Date]])</f>
        <v>2016</v>
      </c>
      <c r="T9566" t="str">
        <f>TEXT(Table3[[#This Row],[Order Date]],"yyyy-mm")</f>
        <v>2016-06</v>
      </c>
    </row>
    <row r="9567" spans="1:20"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YEAR(Table3[[#This Row],[Order Date]])</f>
        <v>2015</v>
      </c>
      <c r="T9567" t="str">
        <f>TEXT(Table3[[#This Row],[Order Date]],"yyyy-mm")</f>
        <v>2015-03</v>
      </c>
    </row>
    <row r="9568" spans="1:20"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YEAR(Table3[[#This Row],[Order Date]])</f>
        <v>2015</v>
      </c>
      <c r="T9568" t="str">
        <f>TEXT(Table3[[#This Row],[Order Date]],"yyyy-mm")</f>
        <v>2015-03</v>
      </c>
    </row>
    <row r="9569" spans="1:20"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YEAR(Table3[[#This Row],[Order Date]])</f>
        <v>2015</v>
      </c>
      <c r="T9569" t="str">
        <f>TEXT(Table3[[#This Row],[Order Date]],"yyyy-mm")</f>
        <v>2015-03</v>
      </c>
    </row>
    <row r="9570" spans="1:20"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YEAR(Table3[[#This Row],[Order Date]])</f>
        <v>2018</v>
      </c>
      <c r="T9570" t="str">
        <f>TEXT(Table3[[#This Row],[Order Date]],"yyyy-mm")</f>
        <v>2018-07</v>
      </c>
    </row>
    <row r="9571" spans="1:20"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YEAR(Table3[[#This Row],[Order Date]])</f>
        <v>2016</v>
      </c>
      <c r="T9571" t="str">
        <f>TEXT(Table3[[#This Row],[Order Date]],"yyyy-mm")</f>
        <v>2016-09</v>
      </c>
    </row>
    <row r="9572" spans="1:20"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YEAR(Table3[[#This Row],[Order Date]])</f>
        <v>2016</v>
      </c>
      <c r="T9572" t="str">
        <f>TEXT(Table3[[#This Row],[Order Date]],"yyyy-mm")</f>
        <v>2016-09</v>
      </c>
    </row>
    <row r="9573" spans="1:20"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YEAR(Table3[[#This Row],[Order Date]])</f>
        <v>2016</v>
      </c>
      <c r="T9573" t="str">
        <f>TEXT(Table3[[#This Row],[Order Date]],"yyyy-mm")</f>
        <v>2016-09</v>
      </c>
    </row>
    <row r="9574" spans="1:20"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YEAR(Table3[[#This Row],[Order Date]])</f>
        <v>2016</v>
      </c>
      <c r="T9574" t="str">
        <f>TEXT(Table3[[#This Row],[Order Date]],"yyyy-mm")</f>
        <v>2016-09</v>
      </c>
    </row>
    <row r="9575" spans="1:20"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YEAR(Table3[[#This Row],[Order Date]])</f>
        <v>2016</v>
      </c>
      <c r="T9575" t="str">
        <f>TEXT(Table3[[#This Row],[Order Date]],"yyyy-mm")</f>
        <v>2016-09</v>
      </c>
    </row>
    <row r="9576" spans="1:20"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YEAR(Table3[[#This Row],[Order Date]])</f>
        <v>2016</v>
      </c>
      <c r="T9576" t="str">
        <f>TEXT(Table3[[#This Row],[Order Date]],"yyyy-mm")</f>
        <v>2016-08</v>
      </c>
    </row>
    <row r="9577" spans="1:20"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YEAR(Table3[[#This Row],[Order Date]])</f>
        <v>2016</v>
      </c>
      <c r="T9577" t="str">
        <f>TEXT(Table3[[#This Row],[Order Date]],"yyyy-mm")</f>
        <v>2016-05</v>
      </c>
    </row>
    <row r="9578" spans="1:20"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YEAR(Table3[[#This Row],[Order Date]])</f>
        <v>2016</v>
      </c>
      <c r="T9578" t="str">
        <f>TEXT(Table3[[#This Row],[Order Date]],"yyyy-mm")</f>
        <v>2016-05</v>
      </c>
    </row>
    <row r="9579" spans="1:20"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YEAR(Table3[[#This Row],[Order Date]])</f>
        <v>2016</v>
      </c>
      <c r="T9579" t="str">
        <f>TEXT(Table3[[#This Row],[Order Date]],"yyyy-mm")</f>
        <v>2016-05</v>
      </c>
    </row>
    <row r="9580" spans="1:20"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YEAR(Table3[[#This Row],[Order Date]])</f>
        <v>2018</v>
      </c>
      <c r="T9580" t="str">
        <f>TEXT(Table3[[#This Row],[Order Date]],"yyyy-mm")</f>
        <v>2018-09</v>
      </c>
    </row>
    <row r="9581" spans="1:20"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YEAR(Table3[[#This Row],[Order Date]])</f>
        <v>2018</v>
      </c>
      <c r="T9581" t="str">
        <f>TEXT(Table3[[#This Row],[Order Date]],"yyyy-mm")</f>
        <v>2018-09</v>
      </c>
    </row>
    <row r="9582" spans="1:20"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YEAR(Table3[[#This Row],[Order Date]])</f>
        <v>2018</v>
      </c>
      <c r="T9582" t="str">
        <f>TEXT(Table3[[#This Row],[Order Date]],"yyyy-mm")</f>
        <v>2018-09</v>
      </c>
    </row>
    <row r="9583" spans="1:20"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YEAR(Table3[[#This Row],[Order Date]])</f>
        <v>2018</v>
      </c>
      <c r="T9583" t="str">
        <f>TEXT(Table3[[#This Row],[Order Date]],"yyyy-mm")</f>
        <v>2018-09</v>
      </c>
    </row>
    <row r="9584" spans="1:20"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YEAR(Table3[[#This Row],[Order Date]])</f>
        <v>2017</v>
      </c>
      <c r="T9584" t="str">
        <f>TEXT(Table3[[#This Row],[Order Date]],"yyyy-mm")</f>
        <v>2017-06</v>
      </c>
    </row>
    <row r="9585" spans="1:20"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YEAR(Table3[[#This Row],[Order Date]])</f>
        <v>2018</v>
      </c>
      <c r="T9585" t="str">
        <f>TEXT(Table3[[#This Row],[Order Date]],"yyyy-mm")</f>
        <v>2018-06</v>
      </c>
    </row>
    <row r="9586" spans="1:20"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YEAR(Table3[[#This Row],[Order Date]])</f>
        <v>2018</v>
      </c>
      <c r="T9586" t="str">
        <f>TEXT(Table3[[#This Row],[Order Date]],"yyyy-mm")</f>
        <v>2018-08</v>
      </c>
    </row>
    <row r="9587" spans="1:20"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YEAR(Table3[[#This Row],[Order Date]])</f>
        <v>2017</v>
      </c>
      <c r="T9587" t="str">
        <f>TEXT(Table3[[#This Row],[Order Date]],"yyyy-mm")</f>
        <v>2017-08</v>
      </c>
    </row>
    <row r="9588" spans="1:20"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YEAR(Table3[[#This Row],[Order Date]])</f>
        <v>2017</v>
      </c>
      <c r="T9588" t="str">
        <f>TEXT(Table3[[#This Row],[Order Date]],"yyyy-mm")</f>
        <v>2017-11</v>
      </c>
    </row>
    <row r="9589" spans="1:20"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YEAR(Table3[[#This Row],[Order Date]])</f>
        <v>2018</v>
      </c>
      <c r="T9589" t="str">
        <f>TEXT(Table3[[#This Row],[Order Date]],"yyyy-mm")</f>
        <v>2018-04</v>
      </c>
    </row>
    <row r="9590" spans="1:20"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YEAR(Table3[[#This Row],[Order Date]])</f>
        <v>2018</v>
      </c>
      <c r="T9590" t="str">
        <f>TEXT(Table3[[#This Row],[Order Date]],"yyyy-mm")</f>
        <v>2018-07</v>
      </c>
    </row>
    <row r="9591" spans="1:20"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YEAR(Table3[[#This Row],[Order Date]])</f>
        <v>2015</v>
      </c>
      <c r="T9591" t="str">
        <f>TEXT(Table3[[#This Row],[Order Date]],"yyyy-mm")</f>
        <v>2015-05</v>
      </c>
    </row>
    <row r="9592" spans="1:20"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YEAR(Table3[[#This Row],[Order Date]])</f>
        <v>2015</v>
      </c>
      <c r="T9592" t="str">
        <f>TEXT(Table3[[#This Row],[Order Date]],"yyyy-mm")</f>
        <v>2015-05</v>
      </c>
    </row>
    <row r="9593" spans="1:20"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YEAR(Table3[[#This Row],[Order Date]])</f>
        <v>2017</v>
      </c>
      <c r="T9593" t="str">
        <f>TEXT(Table3[[#This Row],[Order Date]],"yyyy-mm")</f>
        <v>2017-07</v>
      </c>
    </row>
    <row r="9594" spans="1:20"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YEAR(Table3[[#This Row],[Order Date]])</f>
        <v>2017</v>
      </c>
      <c r="T9594" t="str">
        <f>TEXT(Table3[[#This Row],[Order Date]],"yyyy-mm")</f>
        <v>2017-07</v>
      </c>
    </row>
    <row r="9595" spans="1:20"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YEAR(Table3[[#This Row],[Order Date]])</f>
        <v>2018</v>
      </c>
      <c r="T9595" t="str">
        <f>TEXT(Table3[[#This Row],[Order Date]],"yyyy-mm")</f>
        <v>2018-09</v>
      </c>
    </row>
    <row r="9596" spans="1:20"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YEAR(Table3[[#This Row],[Order Date]])</f>
        <v>2018</v>
      </c>
      <c r="T9596" t="str">
        <f>TEXT(Table3[[#This Row],[Order Date]],"yyyy-mm")</f>
        <v>2018-09</v>
      </c>
    </row>
    <row r="9597" spans="1:20"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YEAR(Table3[[#This Row],[Order Date]])</f>
        <v>2018</v>
      </c>
      <c r="T9597" t="str">
        <f>TEXT(Table3[[#This Row],[Order Date]],"yyyy-mm")</f>
        <v>2018-01</v>
      </c>
    </row>
    <row r="9598" spans="1:20"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YEAR(Table3[[#This Row],[Order Date]])</f>
        <v>2018</v>
      </c>
      <c r="T9598" t="str">
        <f>TEXT(Table3[[#This Row],[Order Date]],"yyyy-mm")</f>
        <v>2018-01</v>
      </c>
    </row>
    <row r="9599" spans="1:20"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YEAR(Table3[[#This Row],[Order Date]])</f>
        <v>2018</v>
      </c>
      <c r="T9599" t="str">
        <f>TEXT(Table3[[#This Row],[Order Date]],"yyyy-mm")</f>
        <v>2018-01</v>
      </c>
    </row>
    <row r="9600" spans="1:20"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YEAR(Table3[[#This Row],[Order Date]])</f>
        <v>2016</v>
      </c>
      <c r="T9600" t="str">
        <f>TEXT(Table3[[#This Row],[Order Date]],"yyyy-mm")</f>
        <v>2016-09</v>
      </c>
    </row>
    <row r="9601" spans="1:20"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YEAR(Table3[[#This Row],[Order Date]])</f>
        <v>2016</v>
      </c>
      <c r="T9601" t="str">
        <f>TEXT(Table3[[#This Row],[Order Date]],"yyyy-mm")</f>
        <v>2016-04</v>
      </c>
    </row>
    <row r="9602" spans="1:20"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YEAR(Table3[[#This Row],[Order Date]])</f>
        <v>2018</v>
      </c>
      <c r="T9602" t="str">
        <f>TEXT(Table3[[#This Row],[Order Date]],"yyyy-mm")</f>
        <v>2018-05</v>
      </c>
    </row>
    <row r="9603" spans="1:20"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YEAR(Table3[[#This Row],[Order Date]])</f>
        <v>2017</v>
      </c>
      <c r="T9603" t="str">
        <f>TEXT(Table3[[#This Row],[Order Date]],"yyyy-mm")</f>
        <v>2017-09</v>
      </c>
    </row>
    <row r="9604" spans="1:20"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YEAR(Table3[[#This Row],[Order Date]])</f>
        <v>2015</v>
      </c>
      <c r="T9604" t="str">
        <f>TEXT(Table3[[#This Row],[Order Date]],"yyyy-mm")</f>
        <v>2015-05</v>
      </c>
    </row>
    <row r="9605" spans="1:20"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YEAR(Table3[[#This Row],[Order Date]])</f>
        <v>2017</v>
      </c>
      <c r="T9605" t="str">
        <f>TEXT(Table3[[#This Row],[Order Date]],"yyyy-mm")</f>
        <v>2017-06</v>
      </c>
    </row>
    <row r="9606" spans="1:20"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YEAR(Table3[[#This Row],[Order Date]])</f>
        <v>2016</v>
      </c>
      <c r="T9606" t="str">
        <f>TEXT(Table3[[#This Row],[Order Date]],"yyyy-mm")</f>
        <v>2016-11</v>
      </c>
    </row>
    <row r="9607" spans="1:20"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YEAR(Table3[[#This Row],[Order Date]])</f>
        <v>2018</v>
      </c>
      <c r="T9607" t="str">
        <f>TEXT(Table3[[#This Row],[Order Date]],"yyyy-mm")</f>
        <v>2018-11</v>
      </c>
    </row>
    <row r="9608" spans="1:20"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YEAR(Table3[[#This Row],[Order Date]])</f>
        <v>2018</v>
      </c>
      <c r="T9608" t="str">
        <f>TEXT(Table3[[#This Row],[Order Date]],"yyyy-mm")</f>
        <v>2018-11</v>
      </c>
    </row>
    <row r="9609" spans="1:20"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YEAR(Table3[[#This Row],[Order Date]])</f>
        <v>2018</v>
      </c>
      <c r="T9609" t="str">
        <f>TEXT(Table3[[#This Row],[Order Date]],"yyyy-mm")</f>
        <v>2018-12</v>
      </c>
    </row>
    <row r="9610" spans="1:20"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YEAR(Table3[[#This Row],[Order Date]])</f>
        <v>2018</v>
      </c>
      <c r="T9610" t="str">
        <f>TEXT(Table3[[#This Row],[Order Date]],"yyyy-mm")</f>
        <v>2018-12</v>
      </c>
    </row>
    <row r="9611" spans="1:20"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YEAR(Table3[[#This Row],[Order Date]])</f>
        <v>2017</v>
      </c>
      <c r="T9611" t="str">
        <f>TEXT(Table3[[#This Row],[Order Date]],"yyyy-mm")</f>
        <v>2017-05</v>
      </c>
    </row>
    <row r="9612" spans="1:20"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YEAR(Table3[[#This Row],[Order Date]])</f>
        <v>2017</v>
      </c>
      <c r="T9612" t="str">
        <f>TEXT(Table3[[#This Row],[Order Date]],"yyyy-mm")</f>
        <v>2017-05</v>
      </c>
    </row>
    <row r="9613" spans="1:20"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YEAR(Table3[[#This Row],[Order Date]])</f>
        <v>2018</v>
      </c>
      <c r="T9613" t="str">
        <f>TEXT(Table3[[#This Row],[Order Date]],"yyyy-mm")</f>
        <v>2018-10</v>
      </c>
    </row>
    <row r="9614" spans="1:20"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YEAR(Table3[[#This Row],[Order Date]])</f>
        <v>2017</v>
      </c>
      <c r="T9614" t="str">
        <f>TEXT(Table3[[#This Row],[Order Date]],"yyyy-mm")</f>
        <v>2017-09</v>
      </c>
    </row>
    <row r="9615" spans="1:20"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YEAR(Table3[[#This Row],[Order Date]])</f>
        <v>2015</v>
      </c>
      <c r="T9615" t="str">
        <f>TEXT(Table3[[#This Row],[Order Date]],"yyyy-mm")</f>
        <v>2015-11</v>
      </c>
    </row>
    <row r="9616" spans="1:20"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YEAR(Table3[[#This Row],[Order Date]])</f>
        <v>2015</v>
      </c>
      <c r="T9616" t="str">
        <f>TEXT(Table3[[#This Row],[Order Date]],"yyyy-mm")</f>
        <v>2015-11</v>
      </c>
    </row>
    <row r="9617" spans="1:20"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YEAR(Table3[[#This Row],[Order Date]])</f>
        <v>2015</v>
      </c>
      <c r="T9617" t="str">
        <f>TEXT(Table3[[#This Row],[Order Date]],"yyyy-mm")</f>
        <v>2015-11</v>
      </c>
    </row>
    <row r="9618" spans="1:20"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YEAR(Table3[[#This Row],[Order Date]])</f>
        <v>2017</v>
      </c>
      <c r="T9618" t="str">
        <f>TEXT(Table3[[#This Row],[Order Date]],"yyyy-mm")</f>
        <v>2017-08</v>
      </c>
    </row>
    <row r="9619" spans="1:20"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YEAR(Table3[[#This Row],[Order Date]])</f>
        <v>2018</v>
      </c>
      <c r="T9619" t="str">
        <f>TEXT(Table3[[#This Row],[Order Date]],"yyyy-mm")</f>
        <v>2018-11</v>
      </c>
    </row>
    <row r="9620" spans="1:20"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YEAR(Table3[[#This Row],[Order Date]])</f>
        <v>2018</v>
      </c>
      <c r="T9620" t="str">
        <f>TEXT(Table3[[#This Row],[Order Date]],"yyyy-mm")</f>
        <v>2018-11</v>
      </c>
    </row>
    <row r="9621" spans="1:20"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YEAR(Table3[[#This Row],[Order Date]])</f>
        <v>2018</v>
      </c>
      <c r="T9621" t="str">
        <f>TEXT(Table3[[#This Row],[Order Date]],"yyyy-mm")</f>
        <v>2018-11</v>
      </c>
    </row>
    <row r="9622" spans="1:20"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YEAR(Table3[[#This Row],[Order Date]])</f>
        <v>2015</v>
      </c>
      <c r="T9622" t="str">
        <f>TEXT(Table3[[#This Row],[Order Date]],"yyyy-mm")</f>
        <v>2015-09</v>
      </c>
    </row>
    <row r="9623" spans="1:20"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YEAR(Table3[[#This Row],[Order Date]])</f>
        <v>2015</v>
      </c>
      <c r="T9623" t="str">
        <f>TEXT(Table3[[#This Row],[Order Date]],"yyyy-mm")</f>
        <v>2015-09</v>
      </c>
    </row>
    <row r="9624" spans="1:20"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YEAR(Table3[[#This Row],[Order Date]])</f>
        <v>2015</v>
      </c>
      <c r="T9624" t="str">
        <f>TEXT(Table3[[#This Row],[Order Date]],"yyyy-mm")</f>
        <v>2015-09</v>
      </c>
    </row>
    <row r="9625" spans="1:20"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YEAR(Table3[[#This Row],[Order Date]])</f>
        <v>2018</v>
      </c>
      <c r="T9625" t="str">
        <f>TEXT(Table3[[#This Row],[Order Date]],"yyyy-mm")</f>
        <v>2018-06</v>
      </c>
    </row>
    <row r="9626" spans="1:20"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YEAR(Table3[[#This Row],[Order Date]])</f>
        <v>2018</v>
      </c>
      <c r="T9626" t="str">
        <f>TEXT(Table3[[#This Row],[Order Date]],"yyyy-mm")</f>
        <v>2018-06</v>
      </c>
    </row>
    <row r="9627" spans="1:20"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YEAR(Table3[[#This Row],[Order Date]])</f>
        <v>2018</v>
      </c>
      <c r="T9627" t="str">
        <f>TEXT(Table3[[#This Row],[Order Date]],"yyyy-mm")</f>
        <v>2018-06</v>
      </c>
    </row>
    <row r="9628" spans="1:20"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YEAR(Table3[[#This Row],[Order Date]])</f>
        <v>2018</v>
      </c>
      <c r="T9628" t="str">
        <f>TEXT(Table3[[#This Row],[Order Date]],"yyyy-mm")</f>
        <v>2018-09</v>
      </c>
    </row>
    <row r="9629" spans="1:20"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YEAR(Table3[[#This Row],[Order Date]])</f>
        <v>2015</v>
      </c>
      <c r="T9629" t="str">
        <f>TEXT(Table3[[#This Row],[Order Date]],"yyyy-mm")</f>
        <v>2015-11</v>
      </c>
    </row>
    <row r="9630" spans="1:20"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YEAR(Table3[[#This Row],[Order Date]])</f>
        <v>2015</v>
      </c>
      <c r="T9630" t="str">
        <f>TEXT(Table3[[#This Row],[Order Date]],"yyyy-mm")</f>
        <v>2015-01</v>
      </c>
    </row>
    <row r="9631" spans="1:20"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YEAR(Table3[[#This Row],[Order Date]])</f>
        <v>2015</v>
      </c>
      <c r="T9631" t="str">
        <f>TEXT(Table3[[#This Row],[Order Date]],"yyyy-mm")</f>
        <v>2015-01</v>
      </c>
    </row>
    <row r="9632" spans="1:20"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YEAR(Table3[[#This Row],[Order Date]])</f>
        <v>2017</v>
      </c>
      <c r="T9632" t="str">
        <f>TEXT(Table3[[#This Row],[Order Date]],"yyyy-mm")</f>
        <v>2017-05</v>
      </c>
    </row>
    <row r="9633" spans="1:20"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YEAR(Table3[[#This Row],[Order Date]])</f>
        <v>2017</v>
      </c>
      <c r="T9633" t="str">
        <f>TEXT(Table3[[#This Row],[Order Date]],"yyyy-mm")</f>
        <v>2017-05</v>
      </c>
    </row>
    <row r="9634" spans="1:20"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YEAR(Table3[[#This Row],[Order Date]])</f>
        <v>2018</v>
      </c>
      <c r="T9634" t="str">
        <f>TEXT(Table3[[#This Row],[Order Date]],"yyyy-mm")</f>
        <v>2018-02</v>
      </c>
    </row>
    <row r="9635" spans="1:20"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YEAR(Table3[[#This Row],[Order Date]])</f>
        <v>2015</v>
      </c>
      <c r="T9635" t="str">
        <f>TEXT(Table3[[#This Row],[Order Date]],"yyyy-mm")</f>
        <v>2015-10</v>
      </c>
    </row>
    <row r="9636" spans="1:20"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YEAR(Table3[[#This Row],[Order Date]])</f>
        <v>2015</v>
      </c>
      <c r="T9636" t="str">
        <f>TEXT(Table3[[#This Row],[Order Date]],"yyyy-mm")</f>
        <v>2015-10</v>
      </c>
    </row>
    <row r="9637" spans="1:20"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YEAR(Table3[[#This Row],[Order Date]])</f>
        <v>2015</v>
      </c>
      <c r="T9637" t="str">
        <f>TEXT(Table3[[#This Row],[Order Date]],"yyyy-mm")</f>
        <v>2015-10</v>
      </c>
    </row>
    <row r="9638" spans="1:20"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YEAR(Table3[[#This Row],[Order Date]])</f>
        <v>2015</v>
      </c>
      <c r="T9638" t="str">
        <f>TEXT(Table3[[#This Row],[Order Date]],"yyyy-mm")</f>
        <v>2015-11</v>
      </c>
    </row>
    <row r="9639" spans="1:20"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YEAR(Table3[[#This Row],[Order Date]])</f>
        <v>2015</v>
      </c>
      <c r="T9639" t="str">
        <f>TEXT(Table3[[#This Row],[Order Date]],"yyyy-mm")</f>
        <v>2015-11</v>
      </c>
    </row>
    <row r="9640" spans="1:20"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YEAR(Table3[[#This Row],[Order Date]])</f>
        <v>2018</v>
      </c>
      <c r="T9640" t="str">
        <f>TEXT(Table3[[#This Row],[Order Date]],"yyyy-mm")</f>
        <v>2018-11</v>
      </c>
    </row>
    <row r="9641" spans="1:20"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YEAR(Table3[[#This Row],[Order Date]])</f>
        <v>2016</v>
      </c>
      <c r="T9641" t="str">
        <f>TEXT(Table3[[#This Row],[Order Date]],"yyyy-mm")</f>
        <v>2016-01</v>
      </c>
    </row>
    <row r="9642" spans="1:20"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YEAR(Table3[[#This Row],[Order Date]])</f>
        <v>2015</v>
      </c>
      <c r="T9642" t="str">
        <f>TEXT(Table3[[#This Row],[Order Date]],"yyyy-mm")</f>
        <v>2015-03</v>
      </c>
    </row>
    <row r="9643" spans="1:20"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YEAR(Table3[[#This Row],[Order Date]])</f>
        <v>2015</v>
      </c>
      <c r="T9643" t="str">
        <f>TEXT(Table3[[#This Row],[Order Date]],"yyyy-mm")</f>
        <v>2015-03</v>
      </c>
    </row>
    <row r="9644" spans="1:20"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YEAR(Table3[[#This Row],[Order Date]])</f>
        <v>2015</v>
      </c>
      <c r="T9644" t="str">
        <f>TEXT(Table3[[#This Row],[Order Date]],"yyyy-mm")</f>
        <v>2015-03</v>
      </c>
    </row>
    <row r="9645" spans="1:20"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YEAR(Table3[[#This Row],[Order Date]])</f>
        <v>2015</v>
      </c>
      <c r="T9645" t="str">
        <f>TEXT(Table3[[#This Row],[Order Date]],"yyyy-mm")</f>
        <v>2015-03</v>
      </c>
    </row>
    <row r="9646" spans="1:20"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YEAR(Table3[[#This Row],[Order Date]])</f>
        <v>2018</v>
      </c>
      <c r="T9646" t="str">
        <f>TEXT(Table3[[#This Row],[Order Date]],"yyyy-mm")</f>
        <v>2018-06</v>
      </c>
    </row>
    <row r="9647" spans="1:20"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YEAR(Table3[[#This Row],[Order Date]])</f>
        <v>2018</v>
      </c>
      <c r="T9647" t="str">
        <f>TEXT(Table3[[#This Row],[Order Date]],"yyyy-mm")</f>
        <v>2018-06</v>
      </c>
    </row>
    <row r="9648" spans="1:20"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YEAR(Table3[[#This Row],[Order Date]])</f>
        <v>2018</v>
      </c>
      <c r="T9648" t="str">
        <f>TEXT(Table3[[#This Row],[Order Date]],"yyyy-mm")</f>
        <v>2018-06</v>
      </c>
    </row>
    <row r="9649" spans="1:20"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YEAR(Table3[[#This Row],[Order Date]])</f>
        <v>2015</v>
      </c>
      <c r="T9649" t="str">
        <f>TEXT(Table3[[#This Row],[Order Date]],"yyyy-mm")</f>
        <v>2015-11</v>
      </c>
    </row>
    <row r="9650" spans="1:20"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YEAR(Table3[[#This Row],[Order Date]])</f>
        <v>2015</v>
      </c>
      <c r="T9650" t="str">
        <f>TEXT(Table3[[#This Row],[Order Date]],"yyyy-mm")</f>
        <v>2015-11</v>
      </c>
    </row>
    <row r="9651" spans="1:20"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YEAR(Table3[[#This Row],[Order Date]])</f>
        <v>2017</v>
      </c>
      <c r="T9651" t="str">
        <f>TEXT(Table3[[#This Row],[Order Date]],"yyyy-mm")</f>
        <v>2017-11</v>
      </c>
    </row>
    <row r="9652" spans="1:20"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YEAR(Table3[[#This Row],[Order Date]])</f>
        <v>2017</v>
      </c>
      <c r="T9652" t="str">
        <f>TEXT(Table3[[#This Row],[Order Date]],"yyyy-mm")</f>
        <v>2017-11</v>
      </c>
    </row>
    <row r="9653" spans="1:20"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YEAR(Table3[[#This Row],[Order Date]])</f>
        <v>2017</v>
      </c>
      <c r="T9653" t="str">
        <f>TEXT(Table3[[#This Row],[Order Date]],"yyyy-mm")</f>
        <v>2017-11</v>
      </c>
    </row>
    <row r="9654" spans="1:20"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YEAR(Table3[[#This Row],[Order Date]])</f>
        <v>2017</v>
      </c>
      <c r="T9654" t="str">
        <f>TEXT(Table3[[#This Row],[Order Date]],"yyyy-mm")</f>
        <v>2017-11</v>
      </c>
    </row>
    <row r="9655" spans="1:20"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YEAR(Table3[[#This Row],[Order Date]])</f>
        <v>2018</v>
      </c>
      <c r="T9655" t="str">
        <f>TEXT(Table3[[#This Row],[Order Date]],"yyyy-mm")</f>
        <v>2018-01</v>
      </c>
    </row>
    <row r="9656" spans="1:20"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YEAR(Table3[[#This Row],[Order Date]])</f>
        <v>2018</v>
      </c>
      <c r="T9656" t="str">
        <f>TEXT(Table3[[#This Row],[Order Date]],"yyyy-mm")</f>
        <v>2018-01</v>
      </c>
    </row>
    <row r="9657" spans="1:20"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YEAR(Table3[[#This Row],[Order Date]])</f>
        <v>2015</v>
      </c>
      <c r="T9657" t="str">
        <f>TEXT(Table3[[#This Row],[Order Date]],"yyyy-mm")</f>
        <v>2015-09</v>
      </c>
    </row>
    <row r="9658" spans="1:20"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YEAR(Table3[[#This Row],[Order Date]])</f>
        <v>2015</v>
      </c>
      <c r="T9658" t="str">
        <f>TEXT(Table3[[#This Row],[Order Date]],"yyyy-mm")</f>
        <v>2015-09</v>
      </c>
    </row>
    <row r="9659" spans="1:20"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YEAR(Table3[[#This Row],[Order Date]])</f>
        <v>2015</v>
      </c>
      <c r="T9659" t="str">
        <f>TEXT(Table3[[#This Row],[Order Date]],"yyyy-mm")</f>
        <v>2015-09</v>
      </c>
    </row>
    <row r="9660" spans="1:20"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YEAR(Table3[[#This Row],[Order Date]])</f>
        <v>2015</v>
      </c>
      <c r="T9660" t="str">
        <f>TEXT(Table3[[#This Row],[Order Date]],"yyyy-mm")</f>
        <v>2015-09</v>
      </c>
    </row>
    <row r="9661" spans="1:20"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YEAR(Table3[[#This Row],[Order Date]])</f>
        <v>2015</v>
      </c>
      <c r="T9661" t="str">
        <f>TEXT(Table3[[#This Row],[Order Date]],"yyyy-mm")</f>
        <v>2015-03</v>
      </c>
    </row>
    <row r="9662" spans="1:20"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YEAR(Table3[[#This Row],[Order Date]])</f>
        <v>2017</v>
      </c>
      <c r="T9662" t="str">
        <f>TEXT(Table3[[#This Row],[Order Date]],"yyyy-mm")</f>
        <v>2017-06</v>
      </c>
    </row>
    <row r="9663" spans="1:20"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YEAR(Table3[[#This Row],[Order Date]])</f>
        <v>2017</v>
      </c>
      <c r="T9663" t="str">
        <f>TEXT(Table3[[#This Row],[Order Date]],"yyyy-mm")</f>
        <v>2017-06</v>
      </c>
    </row>
    <row r="9664" spans="1:20"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YEAR(Table3[[#This Row],[Order Date]])</f>
        <v>2017</v>
      </c>
      <c r="T9664" t="str">
        <f>TEXT(Table3[[#This Row],[Order Date]],"yyyy-mm")</f>
        <v>2017-06</v>
      </c>
    </row>
    <row r="9665" spans="1:20"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YEAR(Table3[[#This Row],[Order Date]])</f>
        <v>2018</v>
      </c>
      <c r="T9665" t="str">
        <f>TEXT(Table3[[#This Row],[Order Date]],"yyyy-mm")</f>
        <v>2018-08</v>
      </c>
    </row>
    <row r="9666" spans="1:20"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YEAR(Table3[[#This Row],[Order Date]])</f>
        <v>2016</v>
      </c>
      <c r="T9666" t="str">
        <f>TEXT(Table3[[#This Row],[Order Date]],"yyyy-mm")</f>
        <v>2016-12</v>
      </c>
    </row>
    <row r="9667" spans="1:20"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YEAR(Table3[[#This Row],[Order Date]])</f>
        <v>2018</v>
      </c>
      <c r="T9667" t="str">
        <f>TEXT(Table3[[#This Row],[Order Date]],"yyyy-mm")</f>
        <v>2018-11</v>
      </c>
    </row>
    <row r="9668" spans="1:20"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YEAR(Table3[[#This Row],[Order Date]])</f>
        <v>2018</v>
      </c>
      <c r="T9668" t="str">
        <f>TEXT(Table3[[#This Row],[Order Date]],"yyyy-mm")</f>
        <v>2018-11</v>
      </c>
    </row>
    <row r="9669" spans="1:20"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YEAR(Table3[[#This Row],[Order Date]])</f>
        <v>2017</v>
      </c>
      <c r="T9669" t="str">
        <f>TEXT(Table3[[#This Row],[Order Date]],"yyyy-mm")</f>
        <v>2017-04</v>
      </c>
    </row>
    <row r="9670" spans="1:20"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YEAR(Table3[[#This Row],[Order Date]])</f>
        <v>2017</v>
      </c>
      <c r="T9670" t="str">
        <f>TEXT(Table3[[#This Row],[Order Date]],"yyyy-mm")</f>
        <v>2017-04</v>
      </c>
    </row>
    <row r="9671" spans="1:20"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YEAR(Table3[[#This Row],[Order Date]])</f>
        <v>2018</v>
      </c>
      <c r="T9671" t="str">
        <f>TEXT(Table3[[#This Row],[Order Date]],"yyyy-mm")</f>
        <v>2018-04</v>
      </c>
    </row>
    <row r="9672" spans="1:20"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YEAR(Table3[[#This Row],[Order Date]])</f>
        <v>2016</v>
      </c>
      <c r="T9672" t="str">
        <f>TEXT(Table3[[#This Row],[Order Date]],"yyyy-mm")</f>
        <v>2016-08</v>
      </c>
    </row>
    <row r="9673" spans="1:20"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YEAR(Table3[[#This Row],[Order Date]])</f>
        <v>2018</v>
      </c>
      <c r="T9673" t="str">
        <f>TEXT(Table3[[#This Row],[Order Date]],"yyyy-mm")</f>
        <v>2018-11</v>
      </c>
    </row>
    <row r="9674" spans="1:20"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YEAR(Table3[[#This Row],[Order Date]])</f>
        <v>2017</v>
      </c>
      <c r="T9674" t="str">
        <f>TEXT(Table3[[#This Row],[Order Date]],"yyyy-mm")</f>
        <v>2017-12</v>
      </c>
    </row>
    <row r="9675" spans="1:20"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YEAR(Table3[[#This Row],[Order Date]])</f>
        <v>2017</v>
      </c>
      <c r="T9675" t="str">
        <f>TEXT(Table3[[#This Row],[Order Date]],"yyyy-mm")</f>
        <v>2017-12</v>
      </c>
    </row>
    <row r="9676" spans="1:20"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YEAR(Table3[[#This Row],[Order Date]])</f>
        <v>2015</v>
      </c>
      <c r="T9676" t="str">
        <f>TEXT(Table3[[#This Row],[Order Date]],"yyyy-mm")</f>
        <v>2015-07</v>
      </c>
    </row>
    <row r="9677" spans="1:20"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YEAR(Table3[[#This Row],[Order Date]])</f>
        <v>2017</v>
      </c>
      <c r="T9677" t="str">
        <f>TEXT(Table3[[#This Row],[Order Date]],"yyyy-mm")</f>
        <v>2017-05</v>
      </c>
    </row>
    <row r="9678" spans="1:20"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YEAR(Table3[[#This Row],[Order Date]])</f>
        <v>2015</v>
      </c>
      <c r="T9678" t="str">
        <f>TEXT(Table3[[#This Row],[Order Date]],"yyyy-mm")</f>
        <v>2015-11</v>
      </c>
    </row>
    <row r="9679" spans="1:20"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YEAR(Table3[[#This Row],[Order Date]])</f>
        <v>2017</v>
      </c>
      <c r="T9679" t="str">
        <f>TEXT(Table3[[#This Row],[Order Date]],"yyyy-mm")</f>
        <v>2017-04</v>
      </c>
    </row>
    <row r="9680" spans="1:20"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YEAR(Table3[[#This Row],[Order Date]])</f>
        <v>2017</v>
      </c>
      <c r="T9680" t="str">
        <f>TEXT(Table3[[#This Row],[Order Date]],"yyyy-mm")</f>
        <v>2017-04</v>
      </c>
    </row>
    <row r="9681" spans="1:20"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YEAR(Table3[[#This Row],[Order Date]])</f>
        <v>2016</v>
      </c>
      <c r="T9681" t="str">
        <f>TEXT(Table3[[#This Row],[Order Date]],"yyyy-mm")</f>
        <v>2016-12</v>
      </c>
    </row>
    <row r="9682" spans="1:20"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YEAR(Table3[[#This Row],[Order Date]])</f>
        <v>2016</v>
      </c>
      <c r="T9682" t="str">
        <f>TEXT(Table3[[#This Row],[Order Date]],"yyyy-mm")</f>
        <v>2016-12</v>
      </c>
    </row>
    <row r="9683" spans="1:20"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YEAR(Table3[[#This Row],[Order Date]])</f>
        <v>2018</v>
      </c>
      <c r="T9683" t="str">
        <f>TEXT(Table3[[#This Row],[Order Date]],"yyyy-mm")</f>
        <v>2018-12</v>
      </c>
    </row>
    <row r="9684" spans="1:20"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YEAR(Table3[[#This Row],[Order Date]])</f>
        <v>2018</v>
      </c>
      <c r="T9684" t="str">
        <f>TEXT(Table3[[#This Row],[Order Date]],"yyyy-mm")</f>
        <v>2018-12</v>
      </c>
    </row>
    <row r="9685" spans="1:20"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YEAR(Table3[[#This Row],[Order Date]])</f>
        <v>2018</v>
      </c>
      <c r="T9685" t="str">
        <f>TEXT(Table3[[#This Row],[Order Date]],"yyyy-mm")</f>
        <v>2018-12</v>
      </c>
    </row>
    <row r="9686" spans="1:20"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YEAR(Table3[[#This Row],[Order Date]])</f>
        <v>2018</v>
      </c>
      <c r="T9686" t="str">
        <f>TEXT(Table3[[#This Row],[Order Date]],"yyyy-mm")</f>
        <v>2018-12</v>
      </c>
    </row>
    <row r="9687" spans="1:20"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YEAR(Table3[[#This Row],[Order Date]])</f>
        <v>2018</v>
      </c>
      <c r="T9687" t="str">
        <f>TEXT(Table3[[#This Row],[Order Date]],"yyyy-mm")</f>
        <v>2018-01</v>
      </c>
    </row>
    <row r="9688" spans="1:20"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YEAR(Table3[[#This Row],[Order Date]])</f>
        <v>2018</v>
      </c>
      <c r="T9688" t="str">
        <f>TEXT(Table3[[#This Row],[Order Date]],"yyyy-mm")</f>
        <v>2018-05</v>
      </c>
    </row>
    <row r="9689" spans="1:20"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YEAR(Table3[[#This Row],[Order Date]])</f>
        <v>2018</v>
      </c>
      <c r="T9689" t="str">
        <f>TEXT(Table3[[#This Row],[Order Date]],"yyyy-mm")</f>
        <v>2018-09</v>
      </c>
    </row>
    <row r="9690" spans="1:20"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YEAR(Table3[[#This Row],[Order Date]])</f>
        <v>2018</v>
      </c>
      <c r="T9690" t="str">
        <f>TEXT(Table3[[#This Row],[Order Date]],"yyyy-mm")</f>
        <v>2018-06</v>
      </c>
    </row>
    <row r="9691" spans="1:20"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YEAR(Table3[[#This Row],[Order Date]])</f>
        <v>2018</v>
      </c>
      <c r="T9691" t="str">
        <f>TEXT(Table3[[#This Row],[Order Date]],"yyyy-mm")</f>
        <v>2018-06</v>
      </c>
    </row>
    <row r="9692" spans="1:20"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YEAR(Table3[[#This Row],[Order Date]])</f>
        <v>2018</v>
      </c>
      <c r="T9692" t="str">
        <f>TEXT(Table3[[#This Row],[Order Date]],"yyyy-mm")</f>
        <v>2018-04</v>
      </c>
    </row>
    <row r="9693" spans="1:20"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YEAR(Table3[[#This Row],[Order Date]])</f>
        <v>2016</v>
      </c>
      <c r="T9693" t="str">
        <f>TEXT(Table3[[#This Row],[Order Date]],"yyyy-mm")</f>
        <v>2016-11</v>
      </c>
    </row>
    <row r="9694" spans="1:20"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YEAR(Table3[[#This Row],[Order Date]])</f>
        <v>2016</v>
      </c>
      <c r="T9694" t="str">
        <f>TEXT(Table3[[#This Row],[Order Date]],"yyyy-mm")</f>
        <v>2016-08</v>
      </c>
    </row>
    <row r="9695" spans="1:20"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YEAR(Table3[[#This Row],[Order Date]])</f>
        <v>2018</v>
      </c>
      <c r="T9695" t="str">
        <f>TEXT(Table3[[#This Row],[Order Date]],"yyyy-mm")</f>
        <v>2018-09</v>
      </c>
    </row>
    <row r="9696" spans="1:20"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YEAR(Table3[[#This Row],[Order Date]])</f>
        <v>2018</v>
      </c>
      <c r="T9696" t="str">
        <f>TEXT(Table3[[#This Row],[Order Date]],"yyyy-mm")</f>
        <v>2018-09</v>
      </c>
    </row>
    <row r="9697" spans="1:20"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YEAR(Table3[[#This Row],[Order Date]])</f>
        <v>2017</v>
      </c>
      <c r="T9697" t="str">
        <f>TEXT(Table3[[#This Row],[Order Date]],"yyyy-mm")</f>
        <v>2017-12</v>
      </c>
    </row>
    <row r="9698" spans="1:20"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YEAR(Table3[[#This Row],[Order Date]])</f>
        <v>2015</v>
      </c>
      <c r="T9698" t="str">
        <f>TEXT(Table3[[#This Row],[Order Date]],"yyyy-mm")</f>
        <v>2015-06</v>
      </c>
    </row>
    <row r="9699" spans="1:20"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YEAR(Table3[[#This Row],[Order Date]])</f>
        <v>2017</v>
      </c>
      <c r="T9699" t="str">
        <f>TEXT(Table3[[#This Row],[Order Date]],"yyyy-mm")</f>
        <v>2017-03</v>
      </c>
    </row>
    <row r="9700" spans="1:20"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YEAR(Table3[[#This Row],[Order Date]])</f>
        <v>2018</v>
      </c>
      <c r="T9700" t="str">
        <f>TEXT(Table3[[#This Row],[Order Date]],"yyyy-mm")</f>
        <v>2018-12</v>
      </c>
    </row>
    <row r="9701" spans="1:20"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YEAR(Table3[[#This Row],[Order Date]])</f>
        <v>2018</v>
      </c>
      <c r="T9701" t="str">
        <f>TEXT(Table3[[#This Row],[Order Date]],"yyyy-mm")</f>
        <v>2018-12</v>
      </c>
    </row>
    <row r="9702" spans="1:20"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YEAR(Table3[[#This Row],[Order Date]])</f>
        <v>2018</v>
      </c>
      <c r="T9702" t="str">
        <f>TEXT(Table3[[#This Row],[Order Date]],"yyyy-mm")</f>
        <v>2018-12</v>
      </c>
    </row>
    <row r="9703" spans="1:20"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YEAR(Table3[[#This Row],[Order Date]])</f>
        <v>2017</v>
      </c>
      <c r="T9703" t="str">
        <f>TEXT(Table3[[#This Row],[Order Date]],"yyyy-mm")</f>
        <v>2017-10</v>
      </c>
    </row>
    <row r="9704" spans="1:20"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YEAR(Table3[[#This Row],[Order Date]])</f>
        <v>2018</v>
      </c>
      <c r="T9704" t="str">
        <f>TEXT(Table3[[#This Row],[Order Date]],"yyyy-mm")</f>
        <v>2018-07</v>
      </c>
    </row>
    <row r="9705" spans="1:20"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YEAR(Table3[[#This Row],[Order Date]])</f>
        <v>2018</v>
      </c>
      <c r="T9705" t="str">
        <f>TEXT(Table3[[#This Row],[Order Date]],"yyyy-mm")</f>
        <v>2018-07</v>
      </c>
    </row>
    <row r="9706" spans="1:20"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YEAR(Table3[[#This Row],[Order Date]])</f>
        <v>2018</v>
      </c>
      <c r="T9706" t="str">
        <f>TEXT(Table3[[#This Row],[Order Date]],"yyyy-mm")</f>
        <v>2018-07</v>
      </c>
    </row>
    <row r="9707" spans="1:20"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YEAR(Table3[[#This Row],[Order Date]])</f>
        <v>2018</v>
      </c>
      <c r="T9707" t="str">
        <f>TEXT(Table3[[#This Row],[Order Date]],"yyyy-mm")</f>
        <v>2018-10</v>
      </c>
    </row>
    <row r="9708" spans="1:20"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YEAR(Table3[[#This Row],[Order Date]])</f>
        <v>2017</v>
      </c>
      <c r="T9708" t="str">
        <f>TEXT(Table3[[#This Row],[Order Date]],"yyyy-mm")</f>
        <v>2017-10</v>
      </c>
    </row>
    <row r="9709" spans="1:20"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YEAR(Table3[[#This Row],[Order Date]])</f>
        <v>2017</v>
      </c>
      <c r="T9709" t="str">
        <f>TEXT(Table3[[#This Row],[Order Date]],"yyyy-mm")</f>
        <v>2017-10</v>
      </c>
    </row>
    <row r="9710" spans="1:20"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YEAR(Table3[[#This Row],[Order Date]])</f>
        <v>2017</v>
      </c>
      <c r="T9710" t="str">
        <f>TEXT(Table3[[#This Row],[Order Date]],"yyyy-mm")</f>
        <v>2017-10</v>
      </c>
    </row>
    <row r="9711" spans="1:20"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YEAR(Table3[[#This Row],[Order Date]])</f>
        <v>2017</v>
      </c>
      <c r="T9711" t="str">
        <f>TEXT(Table3[[#This Row],[Order Date]],"yyyy-mm")</f>
        <v>2017-10</v>
      </c>
    </row>
    <row r="9712" spans="1:20"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YEAR(Table3[[#This Row],[Order Date]])</f>
        <v>2015</v>
      </c>
      <c r="T9712" t="str">
        <f>TEXT(Table3[[#This Row],[Order Date]],"yyyy-mm")</f>
        <v>2015-11</v>
      </c>
    </row>
    <row r="9713" spans="1:20"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YEAR(Table3[[#This Row],[Order Date]])</f>
        <v>2015</v>
      </c>
      <c r="T9713" t="str">
        <f>TEXT(Table3[[#This Row],[Order Date]],"yyyy-mm")</f>
        <v>2015-11</v>
      </c>
    </row>
    <row r="9714" spans="1:20"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YEAR(Table3[[#This Row],[Order Date]])</f>
        <v>2015</v>
      </c>
      <c r="T9714" t="str">
        <f>TEXT(Table3[[#This Row],[Order Date]],"yyyy-mm")</f>
        <v>2015-11</v>
      </c>
    </row>
    <row r="9715" spans="1:20"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YEAR(Table3[[#This Row],[Order Date]])</f>
        <v>2015</v>
      </c>
      <c r="T9715" t="str">
        <f>TEXT(Table3[[#This Row],[Order Date]],"yyyy-mm")</f>
        <v>2015-11</v>
      </c>
    </row>
    <row r="9716" spans="1:20"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YEAR(Table3[[#This Row],[Order Date]])</f>
        <v>2015</v>
      </c>
      <c r="T9716" t="str">
        <f>TEXT(Table3[[#This Row],[Order Date]],"yyyy-mm")</f>
        <v>2015-11</v>
      </c>
    </row>
    <row r="9717" spans="1:20"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YEAR(Table3[[#This Row],[Order Date]])</f>
        <v>2017</v>
      </c>
      <c r="T9717" t="str">
        <f>TEXT(Table3[[#This Row],[Order Date]],"yyyy-mm")</f>
        <v>2017-11</v>
      </c>
    </row>
    <row r="9718" spans="1:20"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YEAR(Table3[[#This Row],[Order Date]])</f>
        <v>2017</v>
      </c>
      <c r="T9718" t="str">
        <f>TEXT(Table3[[#This Row],[Order Date]],"yyyy-mm")</f>
        <v>2017-08</v>
      </c>
    </row>
    <row r="9719" spans="1:20"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YEAR(Table3[[#This Row],[Order Date]])</f>
        <v>2017</v>
      </c>
      <c r="T9719" t="str">
        <f>TEXT(Table3[[#This Row],[Order Date]],"yyyy-mm")</f>
        <v>2017-05</v>
      </c>
    </row>
    <row r="9720" spans="1:20"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YEAR(Table3[[#This Row],[Order Date]])</f>
        <v>2017</v>
      </c>
      <c r="T9720" t="str">
        <f>TEXT(Table3[[#This Row],[Order Date]],"yyyy-mm")</f>
        <v>2017-05</v>
      </c>
    </row>
    <row r="9721" spans="1:20"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YEAR(Table3[[#This Row],[Order Date]])</f>
        <v>2018</v>
      </c>
      <c r="T9721" t="str">
        <f>TEXT(Table3[[#This Row],[Order Date]],"yyyy-mm")</f>
        <v>2018-11</v>
      </c>
    </row>
    <row r="9722" spans="1:20"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YEAR(Table3[[#This Row],[Order Date]])</f>
        <v>2017</v>
      </c>
      <c r="T9722" t="str">
        <f>TEXT(Table3[[#This Row],[Order Date]],"yyyy-mm")</f>
        <v>2017-09</v>
      </c>
    </row>
    <row r="9723" spans="1:20"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YEAR(Table3[[#This Row],[Order Date]])</f>
        <v>2017</v>
      </c>
      <c r="T9723" t="str">
        <f>TEXT(Table3[[#This Row],[Order Date]],"yyyy-mm")</f>
        <v>2017-02</v>
      </c>
    </row>
    <row r="9724" spans="1:20"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YEAR(Table3[[#This Row],[Order Date]])</f>
        <v>2017</v>
      </c>
      <c r="T9724" t="str">
        <f>TEXT(Table3[[#This Row],[Order Date]],"yyyy-mm")</f>
        <v>2017-02</v>
      </c>
    </row>
    <row r="9725" spans="1:20"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YEAR(Table3[[#This Row],[Order Date]])</f>
        <v>2015</v>
      </c>
      <c r="T9725" t="str">
        <f>TEXT(Table3[[#This Row],[Order Date]],"yyyy-mm")</f>
        <v>2015-12</v>
      </c>
    </row>
    <row r="9726" spans="1:20"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YEAR(Table3[[#This Row],[Order Date]])</f>
        <v>2016</v>
      </c>
      <c r="T9726" t="str">
        <f>TEXT(Table3[[#This Row],[Order Date]],"yyyy-mm")</f>
        <v>2016-12</v>
      </c>
    </row>
    <row r="9727" spans="1:20"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YEAR(Table3[[#This Row],[Order Date]])</f>
        <v>2018</v>
      </c>
      <c r="T9727" t="str">
        <f>TEXT(Table3[[#This Row],[Order Date]],"yyyy-mm")</f>
        <v>2018-09</v>
      </c>
    </row>
    <row r="9728" spans="1:20"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YEAR(Table3[[#This Row],[Order Date]])</f>
        <v>2018</v>
      </c>
      <c r="T9728" t="str">
        <f>TEXT(Table3[[#This Row],[Order Date]],"yyyy-mm")</f>
        <v>2018-12</v>
      </c>
    </row>
    <row r="9729" spans="1:20"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YEAR(Table3[[#This Row],[Order Date]])</f>
        <v>2018</v>
      </c>
      <c r="T9729" t="str">
        <f>TEXT(Table3[[#This Row],[Order Date]],"yyyy-mm")</f>
        <v>2018-12</v>
      </c>
    </row>
    <row r="9730" spans="1:20"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YEAR(Table3[[#This Row],[Order Date]])</f>
        <v>2018</v>
      </c>
      <c r="T9730" t="str">
        <f>TEXT(Table3[[#This Row],[Order Date]],"yyyy-mm")</f>
        <v>2018-12</v>
      </c>
    </row>
    <row r="9731" spans="1:20"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YEAR(Table3[[#This Row],[Order Date]])</f>
        <v>2015</v>
      </c>
      <c r="T9731" t="str">
        <f>TEXT(Table3[[#This Row],[Order Date]],"yyyy-mm")</f>
        <v>2015-09</v>
      </c>
    </row>
    <row r="9732" spans="1:20"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YEAR(Table3[[#This Row],[Order Date]])</f>
        <v>2015</v>
      </c>
      <c r="T9732" t="str">
        <f>TEXT(Table3[[#This Row],[Order Date]],"yyyy-mm")</f>
        <v>2015-09</v>
      </c>
    </row>
    <row r="9733" spans="1:20"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YEAR(Table3[[#This Row],[Order Date]])</f>
        <v>2018</v>
      </c>
      <c r="T9733" t="str">
        <f>TEXT(Table3[[#This Row],[Order Date]],"yyyy-mm")</f>
        <v>2018-11</v>
      </c>
    </row>
    <row r="9734" spans="1:20"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YEAR(Table3[[#This Row],[Order Date]])</f>
        <v>2015</v>
      </c>
      <c r="T9734" t="str">
        <f>TEXT(Table3[[#This Row],[Order Date]],"yyyy-mm")</f>
        <v>2015-08</v>
      </c>
    </row>
    <row r="9735" spans="1:20"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YEAR(Table3[[#This Row],[Order Date]])</f>
        <v>2015</v>
      </c>
      <c r="T9735" t="str">
        <f>TEXT(Table3[[#This Row],[Order Date]],"yyyy-mm")</f>
        <v>2015-08</v>
      </c>
    </row>
    <row r="9736" spans="1:20"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YEAR(Table3[[#This Row],[Order Date]])</f>
        <v>2015</v>
      </c>
      <c r="T9736" t="str">
        <f>TEXT(Table3[[#This Row],[Order Date]],"yyyy-mm")</f>
        <v>2015-08</v>
      </c>
    </row>
    <row r="9737" spans="1:20"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YEAR(Table3[[#This Row],[Order Date]])</f>
        <v>2015</v>
      </c>
      <c r="T9737" t="str">
        <f>TEXT(Table3[[#This Row],[Order Date]],"yyyy-mm")</f>
        <v>2015-11</v>
      </c>
    </row>
    <row r="9738" spans="1:20"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YEAR(Table3[[#This Row],[Order Date]])</f>
        <v>2016</v>
      </c>
      <c r="T9738" t="str">
        <f>TEXT(Table3[[#This Row],[Order Date]],"yyyy-mm")</f>
        <v>2016-06</v>
      </c>
    </row>
    <row r="9739" spans="1:20"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YEAR(Table3[[#This Row],[Order Date]])</f>
        <v>2018</v>
      </c>
      <c r="T9739" t="str">
        <f>TEXT(Table3[[#This Row],[Order Date]],"yyyy-mm")</f>
        <v>2018-03</v>
      </c>
    </row>
    <row r="9740" spans="1:20"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YEAR(Table3[[#This Row],[Order Date]])</f>
        <v>2018</v>
      </c>
      <c r="T9740" t="str">
        <f>TEXT(Table3[[#This Row],[Order Date]],"yyyy-mm")</f>
        <v>2018-03</v>
      </c>
    </row>
    <row r="9741" spans="1:20"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YEAR(Table3[[#This Row],[Order Date]])</f>
        <v>2018</v>
      </c>
      <c r="T9741" t="str">
        <f>TEXT(Table3[[#This Row],[Order Date]],"yyyy-mm")</f>
        <v>2018-03</v>
      </c>
    </row>
    <row r="9742" spans="1:20"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YEAR(Table3[[#This Row],[Order Date]])</f>
        <v>2018</v>
      </c>
      <c r="T9742" t="str">
        <f>TEXT(Table3[[#This Row],[Order Date]],"yyyy-mm")</f>
        <v>2018-03</v>
      </c>
    </row>
    <row r="9743" spans="1:20"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YEAR(Table3[[#This Row],[Order Date]])</f>
        <v>2016</v>
      </c>
      <c r="T9743" t="str">
        <f>TEXT(Table3[[#This Row],[Order Date]],"yyyy-mm")</f>
        <v>2016-11</v>
      </c>
    </row>
    <row r="9744" spans="1:20"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YEAR(Table3[[#This Row],[Order Date]])</f>
        <v>2018</v>
      </c>
      <c r="T9744" t="str">
        <f>TEXT(Table3[[#This Row],[Order Date]],"yyyy-mm")</f>
        <v>2018-11</v>
      </c>
    </row>
    <row r="9745" spans="1:20"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YEAR(Table3[[#This Row],[Order Date]])</f>
        <v>2017</v>
      </c>
      <c r="T9745" t="str">
        <f>TEXT(Table3[[#This Row],[Order Date]],"yyyy-mm")</f>
        <v>2017-06</v>
      </c>
    </row>
    <row r="9746" spans="1:20"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YEAR(Table3[[#This Row],[Order Date]])</f>
        <v>2018</v>
      </c>
      <c r="T9746" t="str">
        <f>TEXT(Table3[[#This Row],[Order Date]],"yyyy-mm")</f>
        <v>2018-01</v>
      </c>
    </row>
    <row r="9747" spans="1:20"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YEAR(Table3[[#This Row],[Order Date]])</f>
        <v>2018</v>
      </c>
      <c r="T9747" t="str">
        <f>TEXT(Table3[[#This Row],[Order Date]],"yyyy-mm")</f>
        <v>2018-11</v>
      </c>
    </row>
    <row r="9748" spans="1:20"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YEAR(Table3[[#This Row],[Order Date]])</f>
        <v>2018</v>
      </c>
      <c r="T9748" t="str">
        <f>TEXT(Table3[[#This Row],[Order Date]],"yyyy-mm")</f>
        <v>2018-11</v>
      </c>
    </row>
    <row r="9749" spans="1:20"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YEAR(Table3[[#This Row],[Order Date]])</f>
        <v>2015</v>
      </c>
      <c r="T9749" t="str">
        <f>TEXT(Table3[[#This Row],[Order Date]],"yyyy-mm")</f>
        <v>2015-11</v>
      </c>
    </row>
    <row r="9750" spans="1:20"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YEAR(Table3[[#This Row],[Order Date]])</f>
        <v>2015</v>
      </c>
      <c r="T9750" t="str">
        <f>TEXT(Table3[[#This Row],[Order Date]],"yyyy-mm")</f>
        <v>2015-11</v>
      </c>
    </row>
    <row r="9751" spans="1:20"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YEAR(Table3[[#This Row],[Order Date]])</f>
        <v>2017</v>
      </c>
      <c r="T9751" t="str">
        <f>TEXT(Table3[[#This Row],[Order Date]],"yyyy-mm")</f>
        <v>2017-03</v>
      </c>
    </row>
    <row r="9752" spans="1:20"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YEAR(Table3[[#This Row],[Order Date]])</f>
        <v>2017</v>
      </c>
      <c r="T9752" t="str">
        <f>TEXT(Table3[[#This Row],[Order Date]],"yyyy-mm")</f>
        <v>2017-10</v>
      </c>
    </row>
    <row r="9753" spans="1:20"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YEAR(Table3[[#This Row],[Order Date]])</f>
        <v>2017</v>
      </c>
      <c r="T9753" t="str">
        <f>TEXT(Table3[[#This Row],[Order Date]],"yyyy-mm")</f>
        <v>2017-10</v>
      </c>
    </row>
    <row r="9754" spans="1:20"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YEAR(Table3[[#This Row],[Order Date]])</f>
        <v>2017</v>
      </c>
      <c r="T9754" t="str">
        <f>TEXT(Table3[[#This Row],[Order Date]],"yyyy-mm")</f>
        <v>2017-07</v>
      </c>
    </row>
    <row r="9755" spans="1:20"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YEAR(Table3[[#This Row],[Order Date]])</f>
        <v>2018</v>
      </c>
      <c r="T9755" t="str">
        <f>TEXT(Table3[[#This Row],[Order Date]],"yyyy-mm")</f>
        <v>2018-03</v>
      </c>
    </row>
    <row r="9756" spans="1:20"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YEAR(Table3[[#This Row],[Order Date]])</f>
        <v>2018</v>
      </c>
      <c r="T9756" t="str">
        <f>TEXT(Table3[[#This Row],[Order Date]],"yyyy-mm")</f>
        <v>2018-03</v>
      </c>
    </row>
    <row r="9757" spans="1:20"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YEAR(Table3[[#This Row],[Order Date]])</f>
        <v>2018</v>
      </c>
      <c r="T9757" t="str">
        <f>TEXT(Table3[[#This Row],[Order Date]],"yyyy-mm")</f>
        <v>2018-03</v>
      </c>
    </row>
    <row r="9758" spans="1:20"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YEAR(Table3[[#This Row],[Order Date]])</f>
        <v>2018</v>
      </c>
      <c r="T9758" t="str">
        <f>TEXT(Table3[[#This Row],[Order Date]],"yyyy-mm")</f>
        <v>2018-03</v>
      </c>
    </row>
    <row r="9759" spans="1:20"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YEAR(Table3[[#This Row],[Order Date]])</f>
        <v>2018</v>
      </c>
      <c r="T9759" t="str">
        <f>TEXT(Table3[[#This Row],[Order Date]],"yyyy-mm")</f>
        <v>2018-03</v>
      </c>
    </row>
    <row r="9760" spans="1:20"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YEAR(Table3[[#This Row],[Order Date]])</f>
        <v>2018</v>
      </c>
      <c r="T9760" t="str">
        <f>TEXT(Table3[[#This Row],[Order Date]],"yyyy-mm")</f>
        <v>2018-03</v>
      </c>
    </row>
    <row r="9761" spans="1:20"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YEAR(Table3[[#This Row],[Order Date]])</f>
        <v>2017</v>
      </c>
      <c r="T9761" t="str">
        <f>TEXT(Table3[[#This Row],[Order Date]],"yyyy-mm")</f>
        <v>2017-10</v>
      </c>
    </row>
    <row r="9762" spans="1:20"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YEAR(Table3[[#This Row],[Order Date]])</f>
        <v>2018</v>
      </c>
      <c r="T9762" t="str">
        <f>TEXT(Table3[[#This Row],[Order Date]],"yyyy-mm")</f>
        <v>2018-11</v>
      </c>
    </row>
    <row r="9763" spans="1:20"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YEAR(Table3[[#This Row],[Order Date]])</f>
        <v>2015</v>
      </c>
      <c r="T9763" t="str">
        <f>TEXT(Table3[[#This Row],[Order Date]],"yyyy-mm")</f>
        <v>2015-02</v>
      </c>
    </row>
    <row r="9764" spans="1:20"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YEAR(Table3[[#This Row],[Order Date]])</f>
        <v>2015</v>
      </c>
      <c r="T9764" t="str">
        <f>TEXT(Table3[[#This Row],[Order Date]],"yyyy-mm")</f>
        <v>2015-02</v>
      </c>
    </row>
    <row r="9765" spans="1:20"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YEAR(Table3[[#This Row],[Order Date]])</f>
        <v>2015</v>
      </c>
      <c r="T9765" t="str">
        <f>TEXT(Table3[[#This Row],[Order Date]],"yyyy-mm")</f>
        <v>2015-02</v>
      </c>
    </row>
    <row r="9766" spans="1:20"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YEAR(Table3[[#This Row],[Order Date]])</f>
        <v>2015</v>
      </c>
      <c r="T9766" t="str">
        <f>TEXT(Table3[[#This Row],[Order Date]],"yyyy-mm")</f>
        <v>2015-06</v>
      </c>
    </row>
    <row r="9767" spans="1:20"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YEAR(Table3[[#This Row],[Order Date]])</f>
        <v>2018</v>
      </c>
      <c r="T9767" t="str">
        <f>TEXT(Table3[[#This Row],[Order Date]],"yyyy-mm")</f>
        <v>2018-02</v>
      </c>
    </row>
    <row r="9768" spans="1:20"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YEAR(Table3[[#This Row],[Order Date]])</f>
        <v>2018</v>
      </c>
      <c r="T9768" t="str">
        <f>TEXT(Table3[[#This Row],[Order Date]],"yyyy-mm")</f>
        <v>2018-02</v>
      </c>
    </row>
    <row r="9769" spans="1:20"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YEAR(Table3[[#This Row],[Order Date]])</f>
        <v>2018</v>
      </c>
      <c r="T9769" t="str">
        <f>TEXT(Table3[[#This Row],[Order Date]],"yyyy-mm")</f>
        <v>2018-12</v>
      </c>
    </row>
    <row r="9770" spans="1:20"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YEAR(Table3[[#This Row],[Order Date]])</f>
        <v>2018</v>
      </c>
      <c r="T9770" t="str">
        <f>TEXT(Table3[[#This Row],[Order Date]],"yyyy-mm")</f>
        <v>2018-12</v>
      </c>
    </row>
    <row r="9771" spans="1:20"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YEAR(Table3[[#This Row],[Order Date]])</f>
        <v>2017</v>
      </c>
      <c r="T9771" t="str">
        <f>TEXT(Table3[[#This Row],[Order Date]],"yyyy-mm")</f>
        <v>2017-11</v>
      </c>
    </row>
    <row r="9772" spans="1:20"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YEAR(Table3[[#This Row],[Order Date]])</f>
        <v>2017</v>
      </c>
      <c r="T9772" t="str">
        <f>TEXT(Table3[[#This Row],[Order Date]],"yyyy-mm")</f>
        <v>2017-11</v>
      </c>
    </row>
    <row r="9773" spans="1:20"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YEAR(Table3[[#This Row],[Order Date]])</f>
        <v>2017</v>
      </c>
      <c r="T9773" t="str">
        <f>TEXT(Table3[[#This Row],[Order Date]],"yyyy-mm")</f>
        <v>2017-11</v>
      </c>
    </row>
    <row r="9774" spans="1:20"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YEAR(Table3[[#This Row],[Order Date]])</f>
        <v>2017</v>
      </c>
      <c r="T9774" t="str">
        <f>TEXT(Table3[[#This Row],[Order Date]],"yyyy-mm")</f>
        <v>2017-07</v>
      </c>
    </row>
    <row r="9775" spans="1:20"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YEAR(Table3[[#This Row],[Order Date]])</f>
        <v>2017</v>
      </c>
      <c r="T9775" t="str">
        <f>TEXT(Table3[[#This Row],[Order Date]],"yyyy-mm")</f>
        <v>2017-06</v>
      </c>
    </row>
    <row r="9776" spans="1:20"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YEAR(Table3[[#This Row],[Order Date]])</f>
        <v>2015</v>
      </c>
      <c r="T9776" t="str">
        <f>TEXT(Table3[[#This Row],[Order Date]],"yyyy-mm")</f>
        <v>2015-07</v>
      </c>
    </row>
    <row r="9777" spans="1:20"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YEAR(Table3[[#This Row],[Order Date]])</f>
        <v>2015</v>
      </c>
      <c r="T9777" t="str">
        <f>TEXT(Table3[[#This Row],[Order Date]],"yyyy-mm")</f>
        <v>2015-07</v>
      </c>
    </row>
    <row r="9778" spans="1:20"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YEAR(Table3[[#This Row],[Order Date]])</f>
        <v>2015</v>
      </c>
      <c r="T9778" t="str">
        <f>TEXT(Table3[[#This Row],[Order Date]],"yyyy-mm")</f>
        <v>2015-07</v>
      </c>
    </row>
    <row r="9779" spans="1:20"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YEAR(Table3[[#This Row],[Order Date]])</f>
        <v>2015</v>
      </c>
      <c r="T9779" t="str">
        <f>TEXT(Table3[[#This Row],[Order Date]],"yyyy-mm")</f>
        <v>2015-07</v>
      </c>
    </row>
    <row r="9780" spans="1:20"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YEAR(Table3[[#This Row],[Order Date]])</f>
        <v>2015</v>
      </c>
      <c r="T9780" t="str">
        <f>TEXT(Table3[[#This Row],[Order Date]],"yyyy-mm")</f>
        <v>2015-07</v>
      </c>
    </row>
    <row r="9781" spans="1:20"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YEAR(Table3[[#This Row],[Order Date]])</f>
        <v>2015</v>
      </c>
      <c r="T9781" t="str">
        <f>TEXT(Table3[[#This Row],[Order Date]],"yyyy-mm")</f>
        <v>2015-07</v>
      </c>
    </row>
    <row r="9782" spans="1:20"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YEAR(Table3[[#This Row],[Order Date]])</f>
        <v>2017</v>
      </c>
      <c r="T9782" t="str">
        <f>TEXT(Table3[[#This Row],[Order Date]],"yyyy-mm")</f>
        <v>2017-09</v>
      </c>
    </row>
    <row r="9783" spans="1:20"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YEAR(Table3[[#This Row],[Order Date]])</f>
        <v>2017</v>
      </c>
      <c r="T9783" t="str">
        <f>TEXT(Table3[[#This Row],[Order Date]],"yyyy-mm")</f>
        <v>2017-09</v>
      </c>
    </row>
    <row r="9784" spans="1:20"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YEAR(Table3[[#This Row],[Order Date]])</f>
        <v>2016</v>
      </c>
      <c r="T9784" t="str">
        <f>TEXT(Table3[[#This Row],[Order Date]],"yyyy-mm")</f>
        <v>2016-05</v>
      </c>
    </row>
    <row r="9785" spans="1:20"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YEAR(Table3[[#This Row],[Order Date]])</f>
        <v>2016</v>
      </c>
      <c r="T9785" t="str">
        <f>TEXT(Table3[[#This Row],[Order Date]],"yyyy-mm")</f>
        <v>2016-05</v>
      </c>
    </row>
    <row r="9786" spans="1:20"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YEAR(Table3[[#This Row],[Order Date]])</f>
        <v>2016</v>
      </c>
      <c r="T9786" t="str">
        <f>TEXT(Table3[[#This Row],[Order Date]],"yyyy-mm")</f>
        <v>2016-05</v>
      </c>
    </row>
    <row r="9787" spans="1:20"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YEAR(Table3[[#This Row],[Order Date]])</f>
        <v>2016</v>
      </c>
      <c r="T9787" t="str">
        <f>TEXT(Table3[[#This Row],[Order Date]],"yyyy-mm")</f>
        <v>2016-05</v>
      </c>
    </row>
    <row r="9788" spans="1:20"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YEAR(Table3[[#This Row],[Order Date]])</f>
        <v>2015</v>
      </c>
      <c r="T9788" t="str">
        <f>TEXT(Table3[[#This Row],[Order Date]],"yyyy-mm")</f>
        <v>2015-11</v>
      </c>
    </row>
    <row r="9789" spans="1:20"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YEAR(Table3[[#This Row],[Order Date]])</f>
        <v>2018</v>
      </c>
      <c r="T9789" t="str">
        <f>TEXT(Table3[[#This Row],[Order Date]],"yyyy-mm")</f>
        <v>2018-03</v>
      </c>
    </row>
    <row r="9790" spans="1:20"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YEAR(Table3[[#This Row],[Order Date]])</f>
        <v>2018</v>
      </c>
      <c r="T9790" t="str">
        <f>TEXT(Table3[[#This Row],[Order Date]],"yyyy-mm")</f>
        <v>2018-03</v>
      </c>
    </row>
    <row r="9791" spans="1:20"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YEAR(Table3[[#This Row],[Order Date]])</f>
        <v>2018</v>
      </c>
      <c r="T9791" t="str">
        <f>TEXT(Table3[[#This Row],[Order Date]],"yyyy-mm")</f>
        <v>2018-03</v>
      </c>
    </row>
    <row r="9792" spans="1:20"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YEAR(Table3[[#This Row],[Order Date]])</f>
        <v>2018</v>
      </c>
      <c r="T9792" t="str">
        <f>TEXT(Table3[[#This Row],[Order Date]],"yyyy-mm")</f>
        <v>2018-03</v>
      </c>
    </row>
    <row r="9793" spans="1:20"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YEAR(Table3[[#This Row],[Order Date]])</f>
        <v>2015</v>
      </c>
      <c r="T9793" t="str">
        <f>TEXT(Table3[[#This Row],[Order Date]],"yyyy-mm")</f>
        <v>2015-05</v>
      </c>
    </row>
    <row r="9794" spans="1:20"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YEAR(Table3[[#This Row],[Order Date]])</f>
        <v>2015</v>
      </c>
      <c r="T9794" t="str">
        <f>TEXT(Table3[[#This Row],[Order Date]],"yyyy-mm")</f>
        <v>2015-05</v>
      </c>
    </row>
    <row r="9795" spans="1:20"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YEAR(Table3[[#This Row],[Order Date]])</f>
        <v>2015</v>
      </c>
      <c r="T9795" t="str">
        <f>TEXT(Table3[[#This Row],[Order Date]],"yyyy-mm")</f>
        <v>2015-05</v>
      </c>
    </row>
    <row r="9796" spans="1:20"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YEAR(Table3[[#This Row],[Order Date]])</f>
        <v>2015</v>
      </c>
      <c r="T9796" t="str">
        <f>TEXT(Table3[[#This Row],[Order Date]],"yyyy-mm")</f>
        <v>2015-05</v>
      </c>
    </row>
    <row r="9797" spans="1:20"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YEAR(Table3[[#This Row],[Order Date]])</f>
        <v>2017</v>
      </c>
      <c r="T9797" t="str">
        <f>TEXT(Table3[[#This Row],[Order Date]],"yyyy-mm")</f>
        <v>2017-05</v>
      </c>
    </row>
    <row r="9798" spans="1:20"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YEAR(Table3[[#This Row],[Order Date]])</f>
        <v>2016</v>
      </c>
      <c r="T9798" t="str">
        <f>TEXT(Table3[[#This Row],[Order Date]],"yyyy-mm")</f>
        <v>2016-01</v>
      </c>
    </row>
    <row r="9799" spans="1:20"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YEAR(Table3[[#This Row],[Order Date]])</f>
        <v>2016</v>
      </c>
      <c r="T9799" t="str">
        <f>TEXT(Table3[[#This Row],[Order Date]],"yyyy-mm")</f>
        <v>2016-01</v>
      </c>
    </row>
    <row r="9800" spans="1:20"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YEAR(Table3[[#This Row],[Order Date]])</f>
        <v>2016</v>
      </c>
      <c r="T9800" t="str">
        <f>TEXT(Table3[[#This Row],[Order Date]],"yyyy-mm")</f>
        <v>2016-01</v>
      </c>
    </row>
    <row r="9801" spans="1:20"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YEAR(Table3[[#This Row],[Order Date]])</f>
        <v>2016</v>
      </c>
      <c r="T9801" t="str">
        <f>TEXT(Table3[[#This Row],[Order Date]],"yyyy-mm")</f>
        <v>2016-01</v>
      </c>
    </row>
  </sheetData>
  <pageMargins left="0.7" right="0.7" top="0.75" bottom="0.75" header="0.3" footer="0.3"/>
  <pageSetup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Pivot_Category</vt:lpstr>
      <vt:lpstr>Pivot_Units</vt:lpstr>
      <vt:lpstr>Pivot_Monthly</vt:lpstr>
      <vt:lpstr>Pivot_Region</vt:lpstr>
      <vt:lpstr>Pivot_YoY</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2026-10-20T22:13:21Z</dcterms:created>
  <dcterms:modified xsi:type="dcterms:W3CDTF">2026-10-20T22:16:24Z</dcterms:modified>
</cp:coreProperties>
</file>