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<sst xmlns="http://schemas.openxmlformats.org/spreadsheetml/2006/main" count="17" uniqueCount="14">
  <si>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Customer ID</t>
  </si>
  <si>
    <t>Customer Name</t>
  </si>
  <si>
    <t>Sales</t>
  </si>
  <si>
    <t>Ahmed</t>
  </si>
  <si>
    <t>Hira</t>
  </si>
  <si>
    <t>Arif</t>
  </si>
  <si>
    <t>Hina</t>
  </si>
  <si>
    <t>bla</t>
  </si>
  <si>
    <t>sum</t>
  </si>
  <si>
    <t>Sumif</t>
  </si>
  <si>
    <t>IF</t>
  </si>
  <si>
    <t>Vlookup</t>
  </si>
  <si>
    <t>Sumproduct</t>
  </si>
  <si>
    <t>Countif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</si>
</sst>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6" min="1" style="0" width="10.8279069767442"/>
    <col collapsed="false" hidden="false" max="7" min="7" style="0" width="9.22790697674419"/>
    <col collapsed="false" hidden="false" max="1025" min="8" style="0" width="10.8279069767442"/>
  </cols>
  <sheetData>
    <row r="2" customFormat="false" ht="15" hidden="false" customHeight="false" outlineLevel="0" collapsed="false">
      <c r="E2" s="0" t="s">
        <v>0</v>
      </c>
      <c r="F2" s="0" t="s">
        <v>1</v>
      </c>
      <c r="G2" s="0" t="s">
        <v>2</v>
      </c>
      <c r="J2" s="0" t="s">
        <v>0</v>
      </c>
      <c r="K2" s="0" t="s">
        <v>2</v>
      </c>
    </row>
    <row r="3" customFormat="false" ht="15" hidden="false" customHeight="false" outlineLevel="0" collapsed="false">
      <c r="E3" s="0" t="n">
        <v>1</v>
      </c>
      <c r="F3" s="0" t="s">
        <v>3</v>
      </c>
      <c r="G3" s="1" t="n">
        <v>123213</v>
      </c>
    </row>
    <row r="4" customFormat="false" ht="15" hidden="false" customHeight="false" outlineLevel="0" collapsed="false">
      <c r="E4" s="0" t="n">
        <v>2</v>
      </c>
      <c r="F4" s="0" t="s">
        <v>4</v>
      </c>
      <c r="G4" s="1" t="n">
        <v>34234</v>
      </c>
      <c r="J4" s="0" t="n">
        <v>3</v>
      </c>
      <c r="K4" s="0" t="n">
        <f aca="false">VLOOKUP(J4,E4:G8,3,0)</f>
        <v>35345</v>
      </c>
    </row>
    <row r="5" customFormat="false" ht="15" hidden="false" customHeight="false" outlineLevel="0" collapsed="false">
      <c r="E5" s="0" t="n">
        <v>3</v>
      </c>
      <c r="F5" s="0" t="s">
        <v>5</v>
      </c>
      <c r="G5" s="1" t="n">
        <v>35345</v>
      </c>
    </row>
    <row r="6" customFormat="false" ht="15" hidden="false" customHeight="false" outlineLevel="0" collapsed="false">
      <c r="E6" s="0" t="n">
        <v>4</v>
      </c>
      <c r="F6" s="0" t="s">
        <v>6</v>
      </c>
      <c r="G6" s="1" t="n">
        <v>25234</v>
      </c>
    </row>
    <row r="7" customFormat="false" ht="15" hidden="false" customHeight="false" outlineLevel="0" collapsed="false">
      <c r="E7" s="0" t="n">
        <v>5</v>
      </c>
      <c r="F7" s="0" t="s">
        <v>7</v>
      </c>
      <c r="G7" s="1" t="n">
        <v>23435</v>
      </c>
    </row>
    <row r="8" customFormat="false" ht="15" hidden="false" customHeight="false" outlineLevel="0" collapsed="false">
      <c r="E8" s="0" t="n">
        <v>1</v>
      </c>
      <c r="F8" s="0" t="s">
        <v>3</v>
      </c>
      <c r="G8" s="1" t="n">
        <v>353455</v>
      </c>
    </row>
    <row r="9" customFormat="false" ht="15" hidden="false" customHeight="false" outlineLevel="0" collapsed="false">
      <c r="H9" s="2"/>
    </row>
    <row r="10" customFormat="false" ht="15" hidden="false" customHeight="false" outlineLevel="0" collapsed="false">
      <c r="D10" s="0" t="s">
        <v>8</v>
      </c>
      <c r="G10" s="0" t="n">
        <f aca="false">SUM(G3:G8,E3:E8)</f>
        <v>594932</v>
      </c>
      <c r="H10" s="0" t="n">
        <f aca="false">3^2^3</f>
        <v>729</v>
      </c>
    </row>
    <row r="11" customFormat="false" ht="15" hidden="false" customHeight="false" outlineLevel="0" collapsed="false">
      <c r="D11" s="0" t="s">
        <v>9</v>
      </c>
      <c r="F11" s="0" t="n">
        <f aca="false">SUMIF(E3:E8,E8,G3:G8)</f>
        <v>476668</v>
      </c>
      <c r="G11" s="0" t="n">
        <f aca="false">SUMIF(E3:E8,"&gt;2",G3:G8)</f>
        <v>84014</v>
      </c>
      <c r="H11" s="0" t="n">
        <f aca="false">3^6</f>
        <v>729</v>
      </c>
    </row>
    <row r="12" customFormat="false" ht="15" hidden="false" customHeight="false" outlineLevel="0" collapsed="false">
      <c r="D12" s="0" t="s">
        <v>10</v>
      </c>
      <c r="F12" s="0" t="str">
        <f aca="false">IF(E3=E13,1,"uh oohh")</f>
        <v>uh oohh</v>
      </c>
    </row>
    <row r="13" customFormat="false" ht="15" hidden="false" customHeight="false" outlineLevel="0" collapsed="false">
      <c r="D13" s="0" t="s">
        <v>11</v>
      </c>
      <c r="E13" s="0" t="n">
        <v>4</v>
      </c>
      <c r="F13" s="0" t="n">
        <f aca="false">VLOOKUP(E13,E3:G7,3,0)</f>
        <v>25234</v>
      </c>
    </row>
    <row r="14" customFormat="false" ht="15" hidden="false" customHeight="false" outlineLevel="0" collapsed="false">
      <c r="D14" s="0" t="s">
        <v>12</v>
      </c>
      <c r="F14" s="0" t="n">
        <f aca="false">SUMPRODUCT(E3:E8,G3:G8)</f>
        <v>869282</v>
      </c>
      <c r="G14" s="0" t="n">
        <f aca="false">SUMPRODUCT((E3:E8&gt;=E5)*(G3:G8))</f>
        <v>84014</v>
      </c>
    </row>
    <row r="15" customFormat="false" ht="15" hidden="false" customHeight="false" outlineLevel="0" collapsed="false">
      <c r="D15" s="0" t="s">
        <v>13</v>
      </c>
      <c r="F15" s="0" t="n">
        <f aca="false">COUNTIF(G3:G8,"&gt;=G5")</f>
        <v>0</v>
      </c>
      <c r="H15" s="0" t="n">
        <f aca="false">9^3</f>
        <v>729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2014-04-30T03:14:25Z</dcterms:created>
  <dc:creator>Ahmed  Khan</dc:creator>
  <dc:language>en-CA</dc:language>
  <cp:lastModifiedBy>Ahmed  Khan</cp:lastModifiedBy>
  <dcterms:modified xsi:type="dcterms:W3CDTF">2014-04-30T06:43:36Z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