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hmedika\Desktop\_Upwork\My Marketing 2023\Corona Tracking\"/>
    </mc:Choice>
  </mc:AlternateContent>
  <xr:revisionPtr revIDLastSave="0" documentId="13_ncr:1_{9DD4E879-1549-4ABE-96A5-DF593219A749}" xr6:coauthVersionLast="47" xr6:coauthVersionMax="47" xr10:uidLastSave="{00000000-0000-0000-0000-000000000000}"/>
  <bookViews>
    <workbookView xWindow="-28920" yWindow="825" windowWidth="29040" windowHeight="15720" firstSheet="1" activeTab="1" xr2:uid="{6285239F-4388-41D2-B1AC-A394F78D813C}"/>
  </bookViews>
  <sheets>
    <sheet name="Backend" sheetId="11" state="hidden" r:id="rId1"/>
    <sheet name="Report" sheetId="12" r:id="rId2"/>
    <sheet name="Countries" sheetId="10" state="hidden" r:id="rId3"/>
  </sheets>
  <definedNames>
    <definedName name="_xlnm.Print_Area" localSheetId="1">Report!$A$1:$C$244</definedName>
    <definedName name="_xlnm.Print_Titles" localSheetId="1">Report!$43:$43</definedName>
  </definedNames>
  <calcPr calcId="191029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4" i="12" l="1" a="1"/>
  <c r="A44" i="12" s="1"/>
  <c r="A32" i="12" a="1"/>
  <c r="A32" i="12" s="1"/>
  <c r="A11" i="12"/>
  <c r="A7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DE5510-B912-412D-B3E9-D795A4754364}" keepAlive="1" name="Query - confirmed_global" description="Connection to the 'confirmed_global' query in the workbook." type="5" refreshedVersion="8" background="1" refreshOnLoad="1" saveData="1">
    <dbPr connection="Provider=Microsoft.Mashup.OleDb.1;Data Source=$Workbook$;Location=confirmed_global;Extended Properties=&quot;&quot;" command="SELECT * FROM [confirmed_global]"/>
  </connection>
  <connection id="2" xr16:uid="{E87A28F7-B206-4753-B024-2D420DDFF500}" keepAlive="1" name="Query - Tb_Countries" description="Connection to the 'Tb_Countries' query in the workbook." type="5" refreshedVersion="0" background="1">
    <dbPr connection="Provider=Microsoft.Mashup.OleDb.1;Data Source=$Workbook$;Location=Tb_Countries;Extended Properties=&quot;&quot;" command="SELECT * FROM [Tb_Countri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<sst xmlns="http://schemas.openxmlformats.org/spreadsheetml/2006/main" count="791" uniqueCount="298">
  <si>
    <t>Afghanistan</t>
  </si>
  <si>
    <t>Albania</t>
  </si>
  <si>
    <t>Algeria</t>
  </si>
  <si>
    <t>Andorra</t>
  </si>
  <si>
    <t>Angola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</si>
  <si>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</si>
  <si>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</si>
  <si>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</si>
  <si>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</si>
  <si>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</si>
  <si>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</si>
  <si>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</si>
  <si>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</si>
  <si>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</si>
  <si>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</si>
  <si>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</si>
  <si>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</si>
  <si>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</si>
  <si>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</si>
  <si>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</si>
  <si>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</si>
  <si>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</si>
  <si>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</si>
  <si>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</si>
  <si>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</si>
  <si>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</si>
  <si>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</si>
  <si>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</si>
  <si>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</si>
  <si>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</si>
  <si>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</si>
  <si>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</si>
  <si>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</si>
  <si>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</si>
  <si>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Diamond Princess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</si>
  <si>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</si>
  <si>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</si>
  <si>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</si>
  <si>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</si>
  <si>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</si>
  <si>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</si>
  <si>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</si>
  <si>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</si>
  <si>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</si>
  <si>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</si>
  <si>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</si>
  <si>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</si>
  <si>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</si>
  <si>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</si>
  <si>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</si>
  <si>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</si>
  <si>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</si>
  <si>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</si>
  <si>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</si>
  <si>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</si>
  <si>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</si>
  <si>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</si>
  <si>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</si>
  <si>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</si>
  <si>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</si>
  <si>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</si>
  <si>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</si>
  <si>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</si>
  <si>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</si>
  <si>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</si>
  <si>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</si>
  <si>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</si>
  <si>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</si>
  <si>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</si>
  <si>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</si>
  <si>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</si>
  <si>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</si>
  <si>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</si>
  <si>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</si>
  <si>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</si>
  <si>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</si>
  <si>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</si>
  <si>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</si>
  <si>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</si>
  <si>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</si>
  <si>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</si>
  <si>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</si>
  <si>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</si>
  <si>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</si>
  <si>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</si>
  <si>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</si>
  <si>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</si>
  <si>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</si>
  <si>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</si>
  <si>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</si>
  <si>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</si>
  <si>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</si>
  <si>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</si>
  <si>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</si>
  <si>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</si>
  <si>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</si>
  <si>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</si>
  <si>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</si>
  <si>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</si>
  <si>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</si>
  <si>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</si>
  <si>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</si>
  <si>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</si>
  <si>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</si>
  <si>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</si>
  <si>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</si>
  <si>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</si>
  <si>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</si>
  <si>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</si>
  <si>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</si>
  <si>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</si>
  <si>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</si>
  <si>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</si>
  <si>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</si>
  <si>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</si>
  <si>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</si>
  <si>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</si>
  <si>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</si>
  <si>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</si>
  <si>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</si>
  <si>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</si>
  <si>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</si>
  <si>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</si>
  <si>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</si>
  <si>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</si>
  <si>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</si>
  <si>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</si>
  <si>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</si>
  <si>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</si>
  <si>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</si>
  <si>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</si>
  <si>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</si>
  <si>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</si>
  <si>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</si>
  <si>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</si>
  <si>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</si>
  <si>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</si>
  <si>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</si>
  <si>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</si>
  <si>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</si>
  <si>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</si>
  <si>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</si>
  <si>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</si>
  <si>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</si>
  <si>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</si>
  <si>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</si>
  <si>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</si>
  <si>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</si>
  <si>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</si>
  <si>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</si>
  <si>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</si>
  <si>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</si>
  <si>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</si>
  <si>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</si>
  <si>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</si>
  <si>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</si>
  <si>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</si>
  <si>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</si>
  <si>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</si>
  <si>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</si>
  <si>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</si>
  <si>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</si>
  <si>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</si>
  <si>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</si>
  <si>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</si>
  <si>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</si>
  <si>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</si>
  <si>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</si>
  <si>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</si>
  <si>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</si>
  <si>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Summer Olympics 2020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</si>
  <si>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</si>
  <si>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</si>
  <si>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</si>
  <si>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</si>
  <si>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</si>
  <si>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</si>
  <si>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</si>
  <si>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</si>
  <si>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</si>
  <si>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</si>
  <si>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</si>
  <si>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</si>
  <si>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</si>
  <si>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</si>
  <si>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Tuvalu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</si>
  <si>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</si>
  <si>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</si>
  <si>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</si>
  <si>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</si>
  <si>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</si>
  <si>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</si>
  <si>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</si>
  <si>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</si>
  <si>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</si>
  <si>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</si>
  <si>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West Bank and Gaza</t>
  </si>
  <si>
    <t>Winter Olympics 2022</t>
  </si>
  <si>
    <t>Yemen</t>
  </si>
  <si>
    <t>Zambia</t>
  </si>
  <si>
    <t>Zimbabwe</t>
  </si>
  <si>
    <t>Country</t>
  </si>
  <si>
    <t>USA</t>
  </si>
  <si>
    <t>Czech Republic</t>
  </si>
  <si>
    <t>Faroe Islands</t>
  </si>
  <si>
    <t>Gibraltar</t>
  </si>
  <si>
    <t>Macedonia</t>
  </si>
  <si>
    <t>Republic of Ireland</t>
  </si>
  <si>
    <t>Republic of Kosovo</t>
  </si>
  <si>
    <t>Republic of Serbia</t>
  </si>
  <si>
    <t>Svalbard and Jan
Mayen Islands</t>
  </si>
  <si>
    <t>Vatican City State</t>
  </si>
  <si>
    <t>Europe</t>
  </si>
  <si>
    <t>Cape Verde</t>
  </si>
  <si>
    <t>Democratic</t>
  </si>
  <si>
    <t>Republic of Congo</t>
  </si>
  <si>
    <t>French Southern
Territories</t>
  </si>
  <si>
    <t>G.S.P.L.A.J. Libya</t>
  </si>
  <si>
    <t>Mayotte</t>
  </si>
  <si>
    <t>Reunion</t>
  </si>
  <si>
    <t>Sao Tome &amp; Principe</t>
  </si>
  <si>
    <t>St. Helena</t>
  </si>
  <si>
    <t>Swaziland</t>
  </si>
  <si>
    <t>Western Sahara</t>
  </si>
  <si>
    <t>Africa</t>
  </si>
  <si>
    <t>British Indian Ocean
Territory</t>
  </si>
  <si>
    <t>Hong Kong SAR</t>
  </si>
  <si>
    <t>Islamic Republic
of Iran</t>
  </si>
  <si>
    <t>Korea, Dem. P. R.</t>
  </si>
  <si>
    <t>Macau</t>
  </si>
  <si>
    <t>Myanmar</t>
  </si>
  <si>
    <t>Palestinian Occ.
Territories</t>
  </si>
  <si>
    <t>Rep. of Korea</t>
  </si>
  <si>
    <t>Republic of Yemen</t>
  </si>
  <si>
    <t>Sult. of Oman</t>
  </si>
  <si>
    <t>Taiwan R.O.C.</t>
  </si>
  <si>
    <t>Turkmenistan</t>
  </si>
  <si>
    <t>U.A.E.</t>
  </si>
  <si>
    <t>Asia</t>
  </si>
  <si>
    <t>Australia,
New Zealand,
Oceania</t>
  </si>
  <si>
    <t>American Samoa</t>
  </si>
  <si>
    <t>Christmas Island</t>
  </si>
  <si>
    <t>Cocos Islands</t>
  </si>
  <si>
    <t>Cook Islands</t>
  </si>
  <si>
    <t>French Polynesia</t>
  </si>
  <si>
    <t>Guam</t>
  </si>
  <si>
    <t>Heard and
McDonald Islands</t>
  </si>
  <si>
    <t>New Caledonia</t>
  </si>
  <si>
    <t>Niue</t>
  </si>
  <si>
    <t>Norfolk Island</t>
  </si>
  <si>
    <t>Northern Mariana
Islands</t>
  </si>
  <si>
    <t>Papua-New Guinea</t>
  </si>
  <si>
    <t>Pitcairn Island</t>
  </si>
  <si>
    <t>Tokelau</t>
  </si>
  <si>
    <t>US Minor Outlying
Islands</t>
  </si>
  <si>
    <t>Wallis &amp; Futuna
Islands</t>
  </si>
  <si>
    <t>Oceania</t>
  </si>
  <si>
    <t>North America</t>
  </si>
  <si>
    <t>Anguilla</t>
  </si>
  <si>
    <t>Aruba</t>
  </si>
  <si>
    <t>Bermuda</t>
  </si>
  <si>
    <t>Bonaire,
St. Eustatius, Saba</t>
  </si>
  <si>
    <t>British Virgin Islands</t>
  </si>
  <si>
    <t>Cayman Islands</t>
  </si>
  <si>
    <t>Curacao</t>
  </si>
  <si>
    <t>Greenland</t>
  </si>
  <si>
    <t>Guadeloupe</t>
  </si>
  <si>
    <t>Martinique</t>
  </si>
  <si>
    <t>Montserrat</t>
  </si>
  <si>
    <t>Netherland Antilles</t>
  </si>
  <si>
    <t>Puerto Rico</t>
  </si>
  <si>
    <t>St. Kitts-Nevis</t>
  </si>
  <si>
    <t>St. Lucia</t>
  </si>
  <si>
    <t>St. Maarten</t>
  </si>
  <si>
    <t>St. Martin</t>
  </si>
  <si>
    <t>St. Pierre and
Miquelon</t>
  </si>
  <si>
    <t>St. Vincent</t>
  </si>
  <si>
    <t>Turks &amp; Caicos
Islands</t>
  </si>
  <si>
    <t>Virgin Islands U.S.</t>
  </si>
  <si>
    <t>Bouvet Island</t>
  </si>
  <si>
    <t>Falkland Islands</t>
  </si>
  <si>
    <t>French Guiana</t>
  </si>
  <si>
    <t>Sth. Georgia</t>
  </si>
  <si>
    <t>&amp; Sth.
SandwichIslands</t>
  </si>
  <si>
    <t>continent</t>
  </si>
  <si>
    <t>Republic of Montenegro</t>
  </si>
  <si>
    <t>Dominican</t>
  </si>
  <si>
    <t>Corona Virus Tracking application</t>
  </si>
  <si>
    <t>This Application lists the current number of cases reported across the globe</t>
  </si>
  <si>
    <t>Total cases reported as of today</t>
  </si>
  <si>
    <t>Total cases reported</t>
  </si>
  <si>
    <t>Changes since last day</t>
  </si>
  <si>
    <t>Country/Region</t>
  </si>
  <si>
    <t>Continents</t>
  </si>
  <si>
    <t>continents</t>
  </si>
  <si>
    <t>Countries</t>
  </si>
  <si>
    <t>N America</t>
  </si>
  <si>
    <t>S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</si>
</sst>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4E9E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4506668294322"/>
      </bottom>
      <diagonal/>
    </border>
  </borders>
  <cellStyleXfs count="3">
    <xf numFmtId="0" fontId="0" fillId="0" borderId="0"/>
    <xf numFmtId="0" fontId="1" fillId="0" borderId="0" applyNumberFormat="0" applyFill="0" applyAlignment="0" applyProtection="0"/>
    <xf numFmtId="0" fontId="2" fillId="0" borderId="0" applyNumberFormat="0" applyFill="0" applyAlignment="0" applyProtection="0"/>
  </cellStyleXfs>
  <cellXfs count="1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3" fontId="0" fillId="0" borderId="0" xfId="0" applyNumberFormat="1"/>
    <xf numFmtId="0" fontId="0" fillId="0" borderId="0" xfId="0" applyAlignment="1">
      <alignment horizontal="left" indent="1"/>
    </xf>
    <xf numFmtId="0" fontId="3" fillId="0" borderId="0" xfId="0" applyFont="1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left" indent="1"/>
    </xf>
    <xf numFmtId="3" fontId="2" fillId="2" borderId="0" xfId="2" applyNumberFormat="1" applyFill="1" applyAlignment="1">
      <alignment horizontal="left" indent="1"/>
    </xf>
    <xf numFmtId="0" fontId="1" fillId="0" borderId="0" xfId="1" applyAlignment="1">
      <alignment horizontal="left" indent="1"/>
    </xf>
  </cellXfs>
  <cellStyles count="3">
    <cellStyle name="Heading 1" xfId="1" builtinId="16" customBuiltin="1"/>
    <cellStyle name="Heading 2" xfId="2" builtinId="17" customBuiltin="1"/>
    <cellStyle name="Normal" xfId="0" builtinId="0"/>
  </cellStyles>
  <dxfs count="1">
    <dxf>
      <border>
        <left/>
        <right/>
        <top/>
        <bottom style="thin">
          <color theme="0" tint="-0.14996795556505021"/>
        </bottom>
        <vertical/>
        <horizontal/>
      </border>
    </dxf>
  </dxfs>
  <tableStyles count="0" defaultTableStyle="TableStyleMedium2" defaultPivotStyle="PivotStyleLight16"/>
  <colors>
    <mruColors>
      <color rgb="FFE4E9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theme" Target="theme/theme1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10" Type="http://schemas.openxmlformats.org/officeDocument/2006/relationships/calcChain" Target="calcChain.xml"/><Relationship Id="rId19" Type="http://schemas.openxmlformats.org/officeDocument/2006/relationships/customXml" Target="../customXml/item9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[difference Two Days Tracking.xlsx]Backend!PivotTable5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cases and daily new cases per continent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9729746453599"/>
          <c:y val="0.16595078299776289"/>
          <c:w val="0.79491999649356204"/>
          <c:h val="0.6279043139741760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Backend!$F$1</c:f>
              <c:strCache>
                <c:ptCount val="1"/>
                <c:pt idx="0">
                  <c:v>Total cases reported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Backend!$E$2:$E$7</c:f>
              <c:strCache>
                <c:ptCount val="6"/>
                <c:pt idx="0">
                  <c:v>Africa</c:v>
                </c:pt>
                <c:pt idx="1">
                  <c:v>Oceania</c:v>
                </c:pt>
                <c:pt idx="2">
                  <c:v>S America</c:v>
                </c:pt>
                <c:pt idx="3">
                  <c:v>N America</c:v>
                </c:pt>
                <c:pt idx="4">
                  <c:v>Asia</c:v>
                </c:pt>
                <c:pt idx="5">
                  <c:v>Europe</c:v>
                </c:pt>
              </c:strCache>
            </c:strRef>
          </c:cat>
          <c:val>
            <c:numRef>
              <c:f>Backend!$F$2:$F$7</c:f>
              <c:numCache>
                <c:formatCode>#,##0</c:formatCode>
                <c:ptCount val="6"/>
                <c:pt idx="0">
                  <c:v>12477571</c:v>
                </c:pt>
                <c:pt idx="1">
                  <c:v>13653796</c:v>
                </c:pt>
                <c:pt idx="2">
                  <c:v>68076556</c:v>
                </c:pt>
                <c:pt idx="3">
                  <c:v>119458669</c:v>
                </c:pt>
                <c:pt idx="4">
                  <c:v>187296001</c:v>
                </c:pt>
                <c:pt idx="5">
                  <c:v>266569515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C7-41B6-AECB-2FC506632E72}"/>
            </c:ext>
          </c:extLst>
        </c:ser>
        <c:ser>
          <c:idx val="1"/>
          <c:order val="1"/>
          <c:tx>
            <c:strRef>
              <c:f>Backend!$G$1</c:f>
              <c:strCache>
                <c:ptCount val="1"/>
                <c:pt idx="0">
                  <c:v>Changes since last day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Backend!$E$2:$E$7</c:f>
              <c:strCache>
                <c:ptCount val="6"/>
                <c:pt idx="0">
                  <c:v>Africa</c:v>
                </c:pt>
                <c:pt idx="1">
                  <c:v>Oceania</c:v>
                </c:pt>
                <c:pt idx="2">
                  <c:v>S America</c:v>
                </c:pt>
                <c:pt idx="3">
                  <c:v>N America</c:v>
                </c:pt>
                <c:pt idx="4">
                  <c:v>Asia</c:v>
                </c:pt>
                <c:pt idx="5">
                  <c:v>Europe</c:v>
                </c:pt>
              </c:strCache>
            </c:strRef>
          </c:cat>
          <c:val>
            <c:numRef>
              <c:f>Backend!$G$2:$G$7</c:f>
              <c:numCache>
                <c:formatCode>#,##0</c:formatCode>
                <c:ptCount val="6"/>
                <c:pt idx="0">
                  <c:v>3922</c:v>
                </c:pt>
                <c:pt idx="1">
                  <c:v>3</c:v>
                </c:pt>
                <c:pt idx="2">
                  <c:v>27680</c:v>
                </c:pt>
                <c:pt idx="3">
                  <c:v>84742</c:v>
                </c:pt>
                <c:pt idx="4">
                  <c:v>197083</c:v>
                </c:pt>
                <c:pt idx="5">
                  <c:v>38338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C7-41B6-AECB-2FC506632E7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04016800"/>
        <c:axId val="904029696"/>
      </c:barChart>
      <c:catAx>
        <c:axId val="9040168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029696"/>
        <c:crosses val="autoZero"/>
        <c:auto val="1"/>
        <c:lblAlgn val="ctr"/>
        <c:lblOffset val="100"/>
        <c:noMultiLvlLbl val="0"/>
      </c:catAx>
      <c:valAx>
        <c:axId val="904029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,,\ 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016800"/>
        <c:crosses val="autoZero"/>
        <c:crossBetween val="between"/>
        <c:majorUnit val="1000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3</xdr:col>
      <xdr:colOff>0</xdr:colOff>
      <xdr:row>28</xdr:row>
      <xdr:rowOff>131445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757CA27-BEB0-4FCE-8059-09E675A674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hmedika" refreshedDate="44956.834462847219" backgroundQuery="1" createdVersion="8" refreshedVersion="8" minRefreshableVersion="3" recordCount="289" xr:uid="{3D1B11CB-1629-4B19-AB88-128AD54E393F}">
  <cacheSource type="external" connectionId="1"/>
  <cacheFields count="8">
    <cacheField name="Province/State" numFmtId="0">
      <sharedItems/>
    </cacheField>
    <cacheField name="Country/Region" numFmtId="0">
      <sharedItems count="201">
        <s v="Afghanistan"/>
        <s v="Albania"/>
        <s v="Algeria"/>
        <s v="Andorra"/>
        <s v="Angola"/>
        <s v="Antarctic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lize"/>
        <s v="Benin"/>
        <s v="Bhutan"/>
        <s v="Bolivia"/>
        <s v="Bosnia and Herzegovina"/>
        <s v="Burma"/>
        <s v="Botswana"/>
        <s v="Brazil"/>
        <s v="Brunei"/>
        <s v="Bulgaria"/>
        <s v="Burkina Faso"/>
        <s v="Burundi"/>
        <s v="Cabo Verde"/>
        <s v="Cambodia"/>
        <s v="Cameroon"/>
        <s v="Canada"/>
        <s v="Central African Republic"/>
        <s v="Chad"/>
        <s v="Chile"/>
        <s v="China"/>
        <s v="Colombia"/>
        <s v="Comoros"/>
        <s v="Congo (Brazzaville)"/>
        <s v="Congo (Kinshasa)"/>
        <s v="Costa Rica"/>
        <s v="Cote d'Ivoire"/>
        <s v="Croatia"/>
        <s v="Cuba"/>
        <s v="Cyprus"/>
        <s v="Czechia"/>
        <s v="Denmark"/>
        <s v="Djibouti"/>
        <s v="Dominica"/>
        <s v="Ecuador"/>
        <s v="Egypt"/>
        <s v="El Salvador"/>
        <s v="Equatorial Guinea"/>
        <s v="Eritrea"/>
        <s v="Estonia"/>
        <s v="Ethiopia"/>
        <s v="Fiji"/>
        <s v="Diamond Princess"/>
        <s v="France"/>
        <s v="Dominican Republic"/>
        <s v="Gambia"/>
        <s v="Eswatini"/>
        <s v="Germany"/>
        <s v="Ghana"/>
        <s v="Greece"/>
        <s v="Grenada"/>
        <s v="Finland"/>
        <s v="Gabon"/>
        <s v="Georgia"/>
        <s v="Guyana"/>
        <s v="Haiti"/>
        <s v="Honduras"/>
        <s v="Hungary"/>
        <s v="Iceland"/>
        <s v="Guatemala"/>
        <s v="Indonesia"/>
        <s v="Iraq"/>
        <s v="Israel"/>
        <s v="Italy"/>
        <s v="Jamaica"/>
        <s v="Japan"/>
        <s v="Jordan"/>
        <s v="Kazakhstan"/>
        <s v="Kenya"/>
        <s v="Kiribati"/>
        <s v="Kuwait"/>
        <s v="Kyrgyzstan"/>
        <s v="Laos"/>
        <s v="Latvia"/>
        <s v="Lebanon"/>
        <s v="Guinea"/>
        <s v="Liberia"/>
        <s v="Liechtenstein"/>
        <s v="Guinea-Bissau"/>
        <s v="Luxembourg"/>
        <s v="Madagascar"/>
        <s v="Malawi"/>
        <s v="Malaysia"/>
        <s v="Maldives"/>
        <s v="Mali"/>
        <s v="Holy See"/>
        <s v="Marshall Islands"/>
        <s v="India"/>
        <s v="Mauritania"/>
        <s v="Mauritius"/>
        <s v="Iran"/>
        <s v="Micronesia"/>
        <s v="Moldova"/>
        <s v="Monaco"/>
        <s v="Mongolia"/>
        <s v="Morocco"/>
        <s v="Mozambique"/>
        <s v="Namibia"/>
        <s v="Ireland"/>
        <s v="Korea, North"/>
        <s v="Korea, South"/>
        <s v="Netherlands"/>
        <s v="Kosovo"/>
        <s v="Nicaragua"/>
        <s v="Niger"/>
        <s v="Lesotho"/>
        <s v="Norway"/>
        <s v="Pakistan"/>
        <s v="Palau"/>
        <s v="Panama"/>
        <s v="Libya"/>
        <s v="Paraguay"/>
        <s v="Peru"/>
        <s v="Lithuania"/>
        <s v="MS Zaandam"/>
        <s v="Poland"/>
        <s v="Portugal"/>
        <s v="Qatar"/>
        <s v="Malta"/>
        <s v="Mexico"/>
        <s v="Romania"/>
        <s v="Russia"/>
        <s v="Montenegro"/>
        <s v="Rwanda"/>
        <s v="San Marino"/>
        <s v="Nauru"/>
        <s v="Nepal"/>
        <s v="Senegal"/>
        <s v="Seychelles"/>
        <s v="Sierra Leone"/>
        <s v="Singapore"/>
        <s v="New Zealand"/>
        <s v="Somalia"/>
        <s v="South Africa"/>
        <s v="Nigeria"/>
        <s v="North Macedonia"/>
        <s v="Oman"/>
        <s v="Papua New Guinea"/>
        <s v="Philippines"/>
        <s v="Saint Kitts and Nevis"/>
        <s v="Saint Lucia"/>
        <s v="Saint Vincent and the Grenadines"/>
        <s v="Samoa"/>
        <s v="Sao Tome and Principe"/>
        <s v="Saudi Arabia"/>
        <s v="Serbia"/>
        <s v="Slovakia"/>
        <s v="Slovenia"/>
        <s v="Solomon Islands"/>
        <s v="South Sudan"/>
        <s v="Spain"/>
        <s v="Sri Lanka"/>
        <s v="Sudan"/>
        <s v="Suriname"/>
        <s v="Sweden"/>
        <s v="Switzerland"/>
        <s v="Syria"/>
        <s v="Tajikistan"/>
        <s v="Summer Olympics 2020"/>
        <s v="Tanzania"/>
        <s v="Thailand"/>
        <s v="Timor-Leste"/>
        <s v="Togo"/>
        <s v="Taiwan*"/>
        <s v="Tonga"/>
        <s v="Trinidad and Tobago"/>
        <s v="Tunisia"/>
        <s v="Turkey"/>
        <s v="Tuvalu"/>
        <s v="Uganda"/>
        <s v="Ukraine"/>
        <s v="United Arab Emirates"/>
        <s v="US"/>
        <s v="United Kingdom"/>
        <s v="Uruguay"/>
        <s v="Uzbekistan"/>
        <s v="Vanuatu"/>
        <s v="Venezuela"/>
        <s v="Vietnam"/>
        <s v="West Bank and Gaza"/>
        <s v="Winter Olympics 2022"/>
        <s v="Yemen"/>
        <s v="Zambia"/>
        <s v="Zimbabwe"/>
      </sharedItems>
    </cacheField>
    <cacheField name="Lat" numFmtId="0">
      <sharedItems containsString="0" containsBlank="1" containsNumber="1" minValue="-71.9499" maxValue="71.706900000000005"/>
    </cacheField>
    <cacheField name="Long" numFmtId="0">
      <sharedItems containsString="0" containsBlank="1" containsNumber="1" minValue="-178.1165" maxValue="178.065"/>
    </cacheField>
    <cacheField name="Yesterday" numFmtId="0">
      <sharedItems containsSemiMixedTypes="0" containsString="0" containsNumber="1" containsInteger="1" minValue="0" maxValue="101668703"/>
    </cacheField>
    <cacheField name="today" numFmtId="0">
      <sharedItems containsSemiMixedTypes="0" containsString="0" containsNumber="1" containsInteger="1" minValue="0" maxValue="101749633"/>
    </cacheField>
    <cacheField name="continent" numFmtId="0">
      <sharedItems containsBlank="1" count="9">
        <s v="Asia"/>
        <s v="Europe"/>
        <s v="Africa"/>
        <s v="S America"/>
        <s v="N America"/>
        <s v="Oceania"/>
        <m/>
        <s v="South America" u="1"/>
        <s v="North America" u="1"/>
      </sharedItems>
    </cacheField>
    <cacheField name="daily difference" numFmtId="0">
      <sharedItems containsSemiMixedTypes="0" containsString="0" containsNumber="1" containsInteger="1" minValue="0" maxValue="1267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9">
  <r>
    <s v=""/>
    <x v="0"/>
    <n v="33.939109999999999"/>
    <n v="67.709952999999999"/>
    <n v="207993"/>
    <n v="208009"/>
    <x v="0"/>
    <n v="16"/>
  </r>
  <r>
    <s v=""/>
    <x v="1"/>
    <n v="41.153300000000002"/>
    <n v="20.168299999999999"/>
    <n v="334037"/>
    <n v="334064"/>
    <x v="1"/>
    <n v="27"/>
  </r>
  <r>
    <s v=""/>
    <x v="2"/>
    <n v="28.033899999999999"/>
    <n v="1.6596"/>
    <n v="271287"/>
    <n v="271292"/>
    <x v="2"/>
    <n v="5"/>
  </r>
  <r>
    <s v=""/>
    <x v="3"/>
    <n v="42.506300000000003"/>
    <n v="1.5218"/>
    <n v="47781"/>
    <n v="47781"/>
    <x v="1"/>
    <n v="0"/>
  </r>
  <r>
    <s v=""/>
    <x v="4"/>
    <n v="-11.2027"/>
    <n v="17.873899999999999"/>
    <n v="105095"/>
    <n v="105095"/>
    <x v="2"/>
    <n v="0"/>
  </r>
  <r>
    <s v=""/>
    <x v="5"/>
    <n v="-71.9499"/>
    <n v="23.347000000000001"/>
    <n v="11"/>
    <n v="11"/>
    <x v="3"/>
    <n v="0"/>
  </r>
  <r>
    <s v=""/>
    <x v="6"/>
    <n v="17.0608"/>
    <n v="-61.796399999999998"/>
    <n v="9106"/>
    <n v="9106"/>
    <x v="4"/>
    <n v="0"/>
  </r>
  <r>
    <s v=""/>
    <x v="7"/>
    <n v="-38.4161"/>
    <n v="-63.616700000000002"/>
    <n v="10024095"/>
    <n v="10024095"/>
    <x v="3"/>
    <n v="0"/>
  </r>
  <r>
    <s v=""/>
    <x v="8"/>
    <n v="40.069099999999999"/>
    <n v="45.038200000000003"/>
    <n v="446008"/>
    <n v="446008"/>
    <x v="1"/>
    <n v="0"/>
  </r>
  <r>
    <s v="Australian Capital Territory"/>
    <x v="9"/>
    <n v="-35.473500000000001"/>
    <n v="149.01240000000001"/>
    <n v="229434"/>
    <n v="229434"/>
    <x v="5"/>
    <n v="0"/>
  </r>
  <r>
    <s v="New South Wales"/>
    <x v="9"/>
    <n v="-33.8688"/>
    <n v="151.20930000000001"/>
    <n v="3858737"/>
    <n v="3858737"/>
    <x v="5"/>
    <n v="0"/>
  </r>
  <r>
    <s v="Northern Territory"/>
    <x v="9"/>
    <n v="-12.4634"/>
    <n v="130.84559999999999"/>
    <n v="103914"/>
    <n v="103914"/>
    <x v="5"/>
    <n v="0"/>
  </r>
  <r>
    <s v="Queensland"/>
    <x v="9"/>
    <n v="-27.469799999999999"/>
    <n v="153.02510000000001"/>
    <n v="1771741"/>
    <n v="1771741"/>
    <x v="5"/>
    <n v="0"/>
  </r>
  <r>
    <s v="South Australia"/>
    <x v="9"/>
    <n v="-34.9285"/>
    <n v="138.60069999999999"/>
    <n v="870164"/>
    <n v="870164"/>
    <x v="5"/>
    <n v="0"/>
  </r>
  <r>
    <s v="Tasmania"/>
    <x v="9"/>
    <n v="-42.882100000000001"/>
    <n v="147.3272"/>
    <n v="283417"/>
    <n v="283417"/>
    <x v="5"/>
    <n v="0"/>
  </r>
  <r>
    <s v="Victoria"/>
    <x v="9"/>
    <n v="-37.813600000000001"/>
    <n v="144.9631"/>
    <n v="2853876"/>
    <n v="2853876"/>
    <x v="5"/>
    <n v="0"/>
  </r>
  <r>
    <s v="Western Australia"/>
    <x v="9"/>
    <n v="-31.950500000000002"/>
    <n v="115.8605"/>
    <n v="1276129"/>
    <n v="1276129"/>
    <x v="5"/>
    <n v="0"/>
  </r>
  <r>
    <s v=""/>
    <x v="10"/>
    <n v="47.516199999999998"/>
    <n v="14.5501"/>
    <n v="5743070"/>
    <n v="5744897"/>
    <x v="1"/>
    <n v="1827"/>
  </r>
  <r>
    <s v=""/>
    <x v="11"/>
    <n v="40.143099999999997"/>
    <n v="47.576900000000002"/>
    <n v="827379"/>
    <n v="827450"/>
    <x v="1"/>
    <n v="71"/>
  </r>
  <r>
    <s v=""/>
    <x v="12"/>
    <n v="25.025884999999999"/>
    <n v="-78.035888999999997"/>
    <n v="37491"/>
    <n v="37491"/>
    <x v="4"/>
    <n v="0"/>
  </r>
  <r>
    <s v=""/>
    <x v="13"/>
    <n v="26.0275"/>
    <n v="50.55"/>
    <n v="699625"/>
    <n v="699700"/>
    <x v="0"/>
    <n v="75"/>
  </r>
  <r>
    <s v=""/>
    <x v="14"/>
    <n v="23.684999999999999"/>
    <n v="90.356300000000005"/>
    <n v="2037377"/>
    <n v="2037386"/>
    <x v="0"/>
    <n v="9"/>
  </r>
  <r>
    <s v=""/>
    <x v="15"/>
    <n v="13.193899999999999"/>
    <n v="-59.543199999999999"/>
    <n v="105905"/>
    <n v="105905"/>
    <x v="4"/>
    <n v="0"/>
  </r>
  <r>
    <s v=""/>
    <x v="16"/>
    <n v="53.709800000000001"/>
    <n v="27.953399999999998"/>
    <n v="994037"/>
    <n v="994037"/>
    <x v="1"/>
    <n v="0"/>
  </r>
  <r>
    <s v=""/>
    <x v="17"/>
    <n v="50.833300000000001"/>
    <n v="4.4699359999999997"/>
    <n v="4686147"/>
    <n v="4686147"/>
    <x v="1"/>
    <n v="0"/>
  </r>
  <r>
    <s v=""/>
    <x v="18"/>
    <n v="17.189900000000002"/>
    <n v="-88.497600000000006"/>
    <n v="70397"/>
    <n v="70555"/>
    <x v="4"/>
    <n v="158"/>
  </r>
  <r>
    <s v=""/>
    <x v="19"/>
    <n v="9.3077000000000005"/>
    <n v="2.3157999999999999"/>
    <n v="27989"/>
    <n v="27989"/>
    <x v="2"/>
    <n v="0"/>
  </r>
  <r>
    <s v=""/>
    <x v="20"/>
    <n v="27.514199999999999"/>
    <n v="90.433599999999998"/>
    <n v="62577"/>
    <n v="62577"/>
    <x v="0"/>
    <n v="0"/>
  </r>
  <r>
    <s v=""/>
    <x v="21"/>
    <n v="-16.290199999999999"/>
    <n v="-63.588700000000003"/>
    <n v="1180376"/>
    <n v="1181351"/>
    <x v="3"/>
    <n v="975"/>
  </r>
  <r>
    <s v=""/>
    <x v="22"/>
    <n v="43.915900000000001"/>
    <n v="17.679099999999998"/>
    <n v="401216"/>
    <n v="401226"/>
    <x v="1"/>
    <n v="10"/>
  </r>
  <r>
    <s v=""/>
    <x v="23"/>
    <n v="21.9162"/>
    <n v="95.956000000000003"/>
    <n v="633753"/>
    <n v="633763"/>
    <x v="0"/>
    <n v="10"/>
  </r>
  <r>
    <s v=""/>
    <x v="24"/>
    <n v="-22.328499999999998"/>
    <n v="24.684899999999999"/>
    <n v="328541"/>
    <n v="328581"/>
    <x v="2"/>
    <n v="40"/>
  </r>
  <r>
    <s v=""/>
    <x v="25"/>
    <n v="-14.234999999999999"/>
    <n v="-51.9253"/>
    <n v="36640787"/>
    <n v="36665419"/>
    <x v="3"/>
    <n v="24632"/>
  </r>
  <r>
    <s v=""/>
    <x v="26"/>
    <n v="4.5353000000000003"/>
    <n v="114.7277"/>
    <n v="272646"/>
    <n v="272646"/>
    <x v="0"/>
    <n v="0"/>
  </r>
  <r>
    <s v=""/>
    <x v="27"/>
    <n v="42.733899999999998"/>
    <n v="25.485800000000001"/>
    <n v="1294318"/>
    <n v="1294475"/>
    <x v="1"/>
    <n v="157"/>
  </r>
  <r>
    <s v=""/>
    <x v="28"/>
    <n v="12.238300000000001"/>
    <n v="-1.5616000000000001"/>
    <n v="22025"/>
    <n v="22025"/>
    <x v="2"/>
    <n v="0"/>
  </r>
  <r>
    <s v=""/>
    <x v="29"/>
    <n v="-3.3731"/>
    <n v="29.918900000000001"/>
    <n v="52380"/>
    <n v="52380"/>
    <x v="2"/>
    <n v="0"/>
  </r>
  <r>
    <s v=""/>
    <x v="30"/>
    <n v="16.538799999999998"/>
    <n v="-23.041799999999999"/>
    <n v="63221"/>
    <n v="63222"/>
    <x v="2"/>
    <n v="1"/>
  </r>
  <r>
    <s v=""/>
    <x v="31"/>
    <n v="11.55"/>
    <n v="104.91670000000001"/>
    <n v="138664"/>
    <n v="138665"/>
    <x v="0"/>
    <n v="1"/>
  </r>
  <r>
    <s v=""/>
    <x v="32"/>
    <n v="3.8479999999999999"/>
    <n v="11.5021"/>
    <n v="123993"/>
    <n v="123993"/>
    <x v="2"/>
    <n v="0"/>
  </r>
  <r>
    <s v="Alberta"/>
    <x v="33"/>
    <n v="53.933300000000003"/>
    <n v="-116.5765"/>
    <n v="625120"/>
    <n v="625120"/>
    <x v="4"/>
    <n v="0"/>
  </r>
  <r>
    <s v="British Columbia"/>
    <x v="33"/>
    <n v="53.726700000000001"/>
    <n v="-127.6476"/>
    <n v="393804"/>
    <n v="393804"/>
    <x v="4"/>
    <n v="0"/>
  </r>
  <r>
    <s v="Diamond Princess"/>
    <x v="33"/>
    <n v="0"/>
    <n v="0"/>
    <n v="0"/>
    <n v="0"/>
    <x v="4"/>
    <n v="0"/>
  </r>
  <r>
    <s v="Grand Princess"/>
    <x v="33"/>
    <n v="0"/>
    <n v="0"/>
    <n v="13"/>
    <n v="13"/>
    <x v="4"/>
    <n v="0"/>
  </r>
  <r>
    <s v="Manitoba"/>
    <x v="33"/>
    <n v="53.760899999999999"/>
    <n v="-98.813900000000004"/>
    <n v="153919"/>
    <n v="153919"/>
    <x v="4"/>
    <n v="0"/>
  </r>
  <r>
    <s v="New Brunswick"/>
    <x v="33"/>
    <n v="46.565300000000001"/>
    <n v="-66.4619"/>
    <n v="86418"/>
    <n v="86418"/>
    <x v="4"/>
    <n v="0"/>
  </r>
  <r>
    <s v="Newfoundland and Labrador"/>
    <x v="33"/>
    <n v="53.1355"/>
    <n v="-57.660400000000003"/>
    <n v="54113"/>
    <n v="54113"/>
    <x v="4"/>
    <n v="0"/>
  </r>
  <r>
    <s v="Northwest Territories"/>
    <x v="33"/>
    <n v="64.825500000000005"/>
    <n v="-124.84569999999999"/>
    <n v="11511"/>
    <n v="11511"/>
    <x v="4"/>
    <n v="0"/>
  </r>
  <r>
    <s v="Nova Scotia"/>
    <x v="33"/>
    <n v="44.682000000000002"/>
    <n v="-63.744300000000003"/>
    <n v="136944"/>
    <n v="136944"/>
    <x v="4"/>
    <n v="0"/>
  </r>
  <r>
    <s v="Nunavut"/>
    <x v="33"/>
    <n v="70.299800000000005"/>
    <n v="-83.107600000000005"/>
    <n v="3531"/>
    <n v="3531"/>
    <x v="4"/>
    <n v="0"/>
  </r>
  <r>
    <s v="Ontario"/>
    <x v="33"/>
    <n v="51.253799999999998"/>
    <n v="-85.3232"/>
    <n v="1567467"/>
    <n v="1567824"/>
    <x v="4"/>
    <n v="357"/>
  </r>
  <r>
    <s v="Prince Edward Island"/>
    <x v="33"/>
    <n v="46.5107"/>
    <n v="-63.416800000000002"/>
    <n v="55825"/>
    <n v="55985"/>
    <x v="4"/>
    <n v="160"/>
  </r>
  <r>
    <s v="Quebec"/>
    <x v="33"/>
    <n v="52.939900000000002"/>
    <n v="-73.549099999999996"/>
    <n v="1295556"/>
    <n v="1296207"/>
    <x v="4"/>
    <n v="651"/>
  </r>
  <r>
    <s v="Repatriated Travellers"/>
    <x v="33"/>
    <m/>
    <m/>
    <n v="13"/>
    <n v="13"/>
    <x v="4"/>
    <n v="0"/>
  </r>
  <r>
    <s v="Saskatchewan"/>
    <x v="33"/>
    <n v="52.939900000000002"/>
    <n v="-106.4509"/>
    <n v="151570"/>
    <n v="151570"/>
    <x v="4"/>
    <n v="0"/>
  </r>
  <r>
    <s v="Yukon"/>
    <x v="33"/>
    <n v="64.282300000000006"/>
    <n v="-135"/>
    <n v="4989"/>
    <n v="4989"/>
    <x v="4"/>
    <n v="0"/>
  </r>
  <r>
    <s v=""/>
    <x v="34"/>
    <n v="6.6111000000000004"/>
    <n v="20.939399999999999"/>
    <n v="15360"/>
    <n v="15361"/>
    <x v="2"/>
    <n v="1"/>
  </r>
  <r>
    <s v=""/>
    <x v="35"/>
    <n v="15.4542"/>
    <n v="18.732199999999999"/>
    <n v="7651"/>
    <n v="7651"/>
    <x v="2"/>
    <n v="0"/>
  </r>
  <r>
    <s v=""/>
    <x v="36"/>
    <n v="-35.6751"/>
    <n v="-71.543000000000006"/>
    <n v="5089405"/>
    <n v="5090883"/>
    <x v="3"/>
    <n v="1478"/>
  </r>
  <r>
    <s v="Anhui"/>
    <x v="37"/>
    <n v="31.825700000000001"/>
    <n v="117.2264"/>
    <n v="2275"/>
    <n v="2275"/>
    <x v="0"/>
    <n v="0"/>
  </r>
  <r>
    <s v="Beijing"/>
    <x v="37"/>
    <n v="40.182400000000001"/>
    <n v="116.41419999999999"/>
    <n v="40774"/>
    <n v="40774"/>
    <x v="0"/>
    <n v="0"/>
  </r>
  <r>
    <s v="Chongqing"/>
    <x v="37"/>
    <n v="30.057200000000002"/>
    <n v="107.874"/>
    <n v="14715"/>
    <n v="14715"/>
    <x v="0"/>
    <n v="0"/>
  </r>
  <r>
    <s v="Fujian"/>
    <x v="37"/>
    <n v="26.078900000000001"/>
    <n v="117.98739999999999"/>
    <n v="17122"/>
    <n v="17122"/>
    <x v="0"/>
    <n v="0"/>
  </r>
  <r>
    <s v="Gansu"/>
    <x v="37"/>
    <n v="35.751800000000003"/>
    <n v="104.2861"/>
    <n v="1742"/>
    <n v="1742"/>
    <x v="0"/>
    <n v="0"/>
  </r>
  <r>
    <s v="Guangdong"/>
    <x v="37"/>
    <n v="23.341699999999999"/>
    <n v="113.42440000000001"/>
    <n v="103248"/>
    <n v="103248"/>
    <x v="0"/>
    <n v="0"/>
  </r>
  <r>
    <s v="Guangxi"/>
    <x v="37"/>
    <n v="23.829799999999999"/>
    <n v="108.7881"/>
    <n v="13371"/>
    <n v="13371"/>
    <x v="0"/>
    <n v="0"/>
  </r>
  <r>
    <s v="Guizhou"/>
    <x v="37"/>
    <n v="26.8154"/>
    <n v="106.87479999999999"/>
    <n v="2534"/>
    <n v="2534"/>
    <x v="0"/>
    <n v="0"/>
  </r>
  <r>
    <s v="Hainan"/>
    <x v="37"/>
    <n v="19.195900000000002"/>
    <n v="109.7453"/>
    <n v="10483"/>
    <n v="10483"/>
    <x v="0"/>
    <n v="0"/>
  </r>
  <r>
    <s v="Hebei"/>
    <x v="37"/>
    <n v="39.548999999999999"/>
    <n v="116.1306"/>
    <n v="3292"/>
    <n v="3292"/>
    <x v="0"/>
    <n v="0"/>
  </r>
  <r>
    <s v="Heilongjiang"/>
    <x v="37"/>
    <n v="47.862000000000002"/>
    <n v="127.7615"/>
    <n v="6603"/>
    <n v="6603"/>
    <x v="0"/>
    <n v="0"/>
  </r>
  <r>
    <s v="Henan"/>
    <x v="37"/>
    <n v="37.895699999999998"/>
    <n v="114.9042"/>
    <n v="9948"/>
    <n v="9948"/>
    <x v="0"/>
    <n v="0"/>
  </r>
  <r>
    <s v="Hong Kong"/>
    <x v="37"/>
    <n v="22.3"/>
    <n v="114.2"/>
    <n v="2836370"/>
    <n v="2840213"/>
    <x v="0"/>
    <n v="3843"/>
  </r>
  <r>
    <s v="Hubei"/>
    <x v="37"/>
    <n v="30.9756"/>
    <n v="112.27070000000001"/>
    <n v="72131"/>
    <n v="72131"/>
    <x v="0"/>
    <n v="0"/>
  </r>
  <r>
    <s v="Hunan"/>
    <x v="37"/>
    <n v="27.610399999999998"/>
    <n v="111.7088"/>
    <n v="7437"/>
    <n v="7437"/>
    <x v="0"/>
    <n v="0"/>
  </r>
  <r>
    <s v="Inner Mongolia"/>
    <x v="37"/>
    <n v="44.093499999999999"/>
    <n v="113.9448"/>
    <n v="8847"/>
    <n v="8847"/>
    <x v="0"/>
    <n v="0"/>
  </r>
  <r>
    <s v="Jiangsu"/>
    <x v="37"/>
    <n v="32.9711"/>
    <n v="119.455"/>
    <n v="5075"/>
    <n v="5075"/>
    <x v="0"/>
    <n v="0"/>
  </r>
  <r>
    <s v="Jiangxi"/>
    <x v="37"/>
    <n v="27.614000000000001"/>
    <n v="115.7221"/>
    <n v="3423"/>
    <n v="3423"/>
    <x v="0"/>
    <n v="0"/>
  </r>
  <r>
    <s v="Jilin"/>
    <x v="37"/>
    <n v="43.6661"/>
    <n v="126.1923"/>
    <n v="40764"/>
    <n v="40764"/>
    <x v="0"/>
    <n v="0"/>
  </r>
  <r>
    <s v="Liaoning"/>
    <x v="37"/>
    <n v="41.2956"/>
    <n v="122.60850000000001"/>
    <n v="3547"/>
    <n v="3547"/>
    <x v="0"/>
    <n v="0"/>
  </r>
  <r>
    <s v="Macau"/>
    <x v="37"/>
    <n v="22.166699999999999"/>
    <n v="113.55"/>
    <n v="3416"/>
    <n v="3439"/>
    <x v="0"/>
    <n v="23"/>
  </r>
  <r>
    <s v="Ningxia"/>
    <x v="37"/>
    <n v="37.269199999999998"/>
    <n v="106.16549999999999"/>
    <n v="1276"/>
    <n v="1276"/>
    <x v="0"/>
    <n v="0"/>
  </r>
  <r>
    <s v="Qinghai"/>
    <x v="37"/>
    <n v="35.745199999999997"/>
    <n v="95.995599999999996"/>
    <n v="782"/>
    <n v="782"/>
    <x v="0"/>
    <n v="0"/>
  </r>
  <r>
    <s v="Shaanxi"/>
    <x v="37"/>
    <n v="35.191699999999997"/>
    <n v="108.87009999999999"/>
    <n v="7326"/>
    <n v="7326"/>
    <x v="0"/>
    <n v="0"/>
  </r>
  <r>
    <s v="Shandong"/>
    <x v="37"/>
    <n v="36.342700000000001"/>
    <n v="118.1498"/>
    <n v="5880"/>
    <n v="5880"/>
    <x v="0"/>
    <n v="0"/>
  </r>
  <r>
    <s v="Shanghai"/>
    <x v="37"/>
    <n v="31.202000000000002"/>
    <n v="121.4491"/>
    <n v="67040"/>
    <n v="67040"/>
    <x v="0"/>
    <n v="0"/>
  </r>
  <r>
    <s v="Shanxi"/>
    <x v="37"/>
    <n v="37.5777"/>
    <n v="112.29219999999999"/>
    <n v="7167"/>
    <n v="7167"/>
    <x v="0"/>
    <n v="0"/>
  </r>
  <r>
    <s v="Sichuan"/>
    <x v="37"/>
    <n v="30.617100000000001"/>
    <n v="102.7103"/>
    <n v="14567"/>
    <n v="14567"/>
    <x v="0"/>
    <n v="0"/>
  </r>
  <r>
    <s v="Tianjin"/>
    <x v="37"/>
    <n v="39.305399999999999"/>
    <n v="117.32299999999999"/>
    <n v="4392"/>
    <n v="4392"/>
    <x v="0"/>
    <n v="0"/>
  </r>
  <r>
    <s v="Tibet"/>
    <x v="37"/>
    <n v="31.692699999999999"/>
    <n v="88.092399999999998"/>
    <n v="1647"/>
    <n v="1647"/>
    <x v="0"/>
    <n v="0"/>
  </r>
  <r>
    <s v="Unknown"/>
    <x v="37"/>
    <m/>
    <m/>
    <n v="1521816"/>
    <n v="1521816"/>
    <x v="0"/>
    <n v="0"/>
  </r>
  <r>
    <s v="Xinjiang"/>
    <x v="37"/>
    <n v="41.112900000000003"/>
    <n v="85.240099999999998"/>
    <n v="3089"/>
    <n v="3089"/>
    <x v="0"/>
    <n v="0"/>
  </r>
  <r>
    <s v="Yunnan"/>
    <x v="37"/>
    <n v="24.974"/>
    <n v="101.48699999999999"/>
    <n v="9743"/>
    <n v="9743"/>
    <x v="0"/>
    <n v="0"/>
  </r>
  <r>
    <s v="Zhejiang"/>
    <x v="37"/>
    <n v="29.183199999999999"/>
    <n v="120.0934"/>
    <n v="11848"/>
    <n v="11848"/>
    <x v="0"/>
    <n v="0"/>
  </r>
  <r>
    <s v=""/>
    <x v="38"/>
    <n v="4.5709"/>
    <n v="-74.297300000000007"/>
    <n v="6343059"/>
    <n v="6343059"/>
    <x v="3"/>
    <n v="0"/>
  </r>
  <r>
    <s v=""/>
    <x v="39"/>
    <n v="-11.6455"/>
    <n v="43.333300000000001"/>
    <n v="8987"/>
    <n v="8992"/>
    <x v="2"/>
    <n v="5"/>
  </r>
  <r>
    <s v=""/>
    <x v="40"/>
    <n v="-0.22800000000000001"/>
    <n v="15.8277"/>
    <n v="25375"/>
    <n v="25375"/>
    <x v="2"/>
    <n v="0"/>
  </r>
  <r>
    <s v=""/>
    <x v="41"/>
    <n v="-4.0382999999999996"/>
    <n v="21.758700000000001"/>
    <n v="95345"/>
    <n v="95346"/>
    <x v="2"/>
    <n v="1"/>
  </r>
  <r>
    <s v=""/>
    <x v="42"/>
    <n v="9.7489000000000008"/>
    <n v="-83.753399999999999"/>
    <n v="1171802"/>
    <n v="1171802"/>
    <x v="4"/>
    <n v="0"/>
  </r>
  <r>
    <s v=""/>
    <x v="43"/>
    <n v="7.54"/>
    <n v="-5.5471000000000004"/>
    <n v="87960"/>
    <n v="87963"/>
    <x v="2"/>
    <n v="3"/>
  </r>
  <r>
    <s v=""/>
    <x v="44"/>
    <n v="45.1"/>
    <n v="15.2"/>
    <n v="1266503"/>
    <n v="1266619"/>
    <x v="1"/>
    <n v="116"/>
  </r>
  <r>
    <s v=""/>
    <x v="45"/>
    <n v="21.521757000000001"/>
    <n v="-77.781166999999996"/>
    <n v="1112291"/>
    <n v="1112297"/>
    <x v="4"/>
    <n v="6"/>
  </r>
  <r>
    <s v=""/>
    <x v="46"/>
    <n v="35.126399999999997"/>
    <n v="33.429900000000004"/>
    <n v="638062"/>
    <n v="638062"/>
    <x v="1"/>
    <n v="0"/>
  </r>
  <r>
    <s v=""/>
    <x v="47"/>
    <n v="49.817500000000003"/>
    <n v="15.473000000000001"/>
    <n v="4584949"/>
    <n v="4585396"/>
    <x v="1"/>
    <n v="447"/>
  </r>
  <r>
    <s v="Faroe Islands"/>
    <x v="48"/>
    <n v="61.892600000000002"/>
    <n v="-6.9118000000000004"/>
    <n v="34658"/>
    <n v="34658"/>
    <x v="1"/>
    <n v="0"/>
  </r>
  <r>
    <s v="Greenland"/>
    <x v="48"/>
    <n v="71.706900000000005"/>
    <n v="-42.604300000000002"/>
    <n v="11971"/>
    <n v="11971"/>
    <x v="1"/>
    <n v="0"/>
  </r>
  <r>
    <s v=""/>
    <x v="48"/>
    <n v="56.2639"/>
    <n v="9.5017999999999994"/>
    <n v="3396658"/>
    <n v="3397495"/>
    <x v="1"/>
    <n v="837"/>
  </r>
  <r>
    <s v=""/>
    <x v="49"/>
    <n v="11.825100000000001"/>
    <n v="42.590299999999999"/>
    <n v="15690"/>
    <n v="15690"/>
    <x v="2"/>
    <n v="0"/>
  </r>
  <r>
    <s v=""/>
    <x v="50"/>
    <n v="15.414999999999999"/>
    <n v="-61.371000000000002"/>
    <n v="15760"/>
    <n v="15760"/>
    <x v="4"/>
    <n v="0"/>
  </r>
  <r>
    <s v=""/>
    <x v="51"/>
    <n v="-1.8311999999999999"/>
    <n v="-78.183400000000006"/>
    <n v="1047624"/>
    <n v="1047624"/>
    <x v="3"/>
    <n v="0"/>
  </r>
  <r>
    <s v=""/>
    <x v="52"/>
    <n v="26.820553"/>
    <n v="30.802498"/>
    <n v="515645"/>
    <n v="515645"/>
    <x v="2"/>
    <n v="0"/>
  </r>
  <r>
    <s v=""/>
    <x v="53"/>
    <n v="13.7942"/>
    <n v="-88.896500000000003"/>
    <n v="201785"/>
    <n v="201785"/>
    <x v="4"/>
    <n v="0"/>
  </r>
  <r>
    <s v=""/>
    <x v="54"/>
    <n v="1.6508"/>
    <n v="10.267899999999999"/>
    <n v="17186"/>
    <n v="17186"/>
    <x v="2"/>
    <n v="0"/>
  </r>
  <r>
    <s v=""/>
    <x v="55"/>
    <n v="15.179399999999999"/>
    <n v="39.782299999999999"/>
    <n v="10189"/>
    <n v="10189"/>
    <x v="2"/>
    <n v="0"/>
  </r>
  <r>
    <s v=""/>
    <x v="56"/>
    <n v="58.595300000000002"/>
    <n v="25.0136"/>
    <n v="612843"/>
    <n v="612843"/>
    <x v="1"/>
    <n v="0"/>
  </r>
  <r>
    <s v=""/>
    <x v="57"/>
    <n v="9.1449999999999996"/>
    <n v="40.489699999999999"/>
    <n v="499145"/>
    <n v="499200"/>
    <x v="2"/>
    <n v="55"/>
  </r>
  <r>
    <s v=""/>
    <x v="58"/>
    <n v="-17.7134"/>
    <n v="178.065"/>
    <n v="68793"/>
    <n v="68793"/>
    <x v="5"/>
    <n v="0"/>
  </r>
  <r>
    <s v=""/>
    <x v="59"/>
    <n v="0"/>
    <n v="0"/>
    <n v="712"/>
    <n v="712"/>
    <x v="3"/>
    <n v="0"/>
  </r>
  <r>
    <s v="French Guiana"/>
    <x v="60"/>
    <n v="3.9339"/>
    <n v="-53.125799999999998"/>
    <n v="97946"/>
    <n v="97982"/>
    <x v="1"/>
    <n v="36"/>
  </r>
  <r>
    <s v="French Polynesia"/>
    <x v="60"/>
    <n v="-17.6797"/>
    <n v="149.4068"/>
    <n v="77957"/>
    <n v="77957"/>
    <x v="1"/>
    <n v="0"/>
  </r>
  <r>
    <s v="Guadeloupe"/>
    <x v="60"/>
    <n v="16.265000000000001"/>
    <n v="-61.551000000000002"/>
    <n v="200965"/>
    <n v="200965"/>
    <x v="1"/>
    <n v="0"/>
  </r>
  <r>
    <s v="Martinique"/>
    <x v="60"/>
    <n v="14.641500000000001"/>
    <n v="-61.0242"/>
    <n v="228171"/>
    <n v="228171"/>
    <x v="1"/>
    <n v="0"/>
  </r>
  <r>
    <s v="Mayotte"/>
    <x v="60"/>
    <n v="-12.827500000000001"/>
    <n v="45.166243999999999"/>
    <n v="42002"/>
    <n v="42002"/>
    <x v="1"/>
    <n v="0"/>
  </r>
  <r>
    <s v="New Caledonia"/>
    <x v="60"/>
    <n v="-20.904305000000001"/>
    <n v="165.618042"/>
    <n v="79860"/>
    <n v="79860"/>
    <x v="1"/>
    <n v="0"/>
  </r>
  <r>
    <s v="Reunion"/>
    <x v="60"/>
    <n v="-21.115100000000002"/>
    <n v="55.5364"/>
    <n v="491825"/>
    <n v="491825"/>
    <x v="1"/>
    <n v="0"/>
  </r>
  <r>
    <s v="Saint Barthelemy"/>
    <x v="60"/>
    <n v="17.899999999999999"/>
    <n v="-62.833300000000001"/>
    <n v="5418"/>
    <n v="5418"/>
    <x v="1"/>
    <n v="0"/>
  </r>
  <r>
    <s v="Saint Pierre and Miquelon"/>
    <x v="60"/>
    <n v="46.885199999999998"/>
    <n v="-56.315899999999999"/>
    <n v="3368"/>
    <n v="3368"/>
    <x v="1"/>
    <n v="0"/>
  </r>
  <r>
    <s v="St Martin"/>
    <x v="60"/>
    <n v="18.070799999999998"/>
    <n v="-63.0501"/>
    <n v="12222"/>
    <n v="12222"/>
    <x v="1"/>
    <n v="0"/>
  </r>
  <r>
    <s v="Wallis and Futuna"/>
    <x v="60"/>
    <n v="-14.293799999999999"/>
    <n v="-178.1165"/>
    <n v="3427"/>
    <n v="3427"/>
    <x v="1"/>
    <n v="0"/>
  </r>
  <r>
    <s v=""/>
    <x v="60"/>
    <n v="46.227600000000002"/>
    <n v="2.2136999999999998"/>
    <n v="38414502"/>
    <n v="38422847"/>
    <x v="1"/>
    <n v="8345"/>
  </r>
  <r>
    <s v=""/>
    <x v="61"/>
    <n v="18.735700000000001"/>
    <n v="-70.162700000000001"/>
    <n v="659606"/>
    <n v="659606"/>
    <x v="3"/>
    <n v="0"/>
  </r>
  <r>
    <s v=""/>
    <x v="62"/>
    <n v="13.443199999999999"/>
    <n v="-15.3101"/>
    <n v="12586"/>
    <n v="12586"/>
    <x v="2"/>
    <n v="0"/>
  </r>
  <r>
    <s v=""/>
    <x v="63"/>
    <n v="-26.522500000000001"/>
    <n v="31.465900000000001"/>
    <n v="74086"/>
    <n v="74086"/>
    <x v="2"/>
    <n v="0"/>
  </r>
  <r>
    <s v=""/>
    <x v="64"/>
    <n v="51.165691000000002"/>
    <n v="10.451525999999999"/>
    <n v="37622357"/>
    <n v="37637807"/>
    <x v="1"/>
    <n v="15450"/>
  </r>
  <r>
    <s v=""/>
    <x v="65"/>
    <n v="7.9465000000000003"/>
    <n v="-1.0232000000000001"/>
    <n v="171089"/>
    <n v="171099"/>
    <x v="2"/>
    <n v="10"/>
  </r>
  <r>
    <s v=""/>
    <x v="66"/>
    <n v="39.074199999999998"/>
    <n v="21.824300000000001"/>
    <n v="5548487"/>
    <n v="5548487"/>
    <x v="1"/>
    <n v="0"/>
  </r>
  <r>
    <s v=""/>
    <x v="67"/>
    <n v="12.1165"/>
    <n v="-61.679000000000002"/>
    <n v="19680"/>
    <n v="19680"/>
    <x v="4"/>
    <n v="0"/>
  </r>
  <r>
    <s v=""/>
    <x v="68"/>
    <n v="61.924109999999999"/>
    <n v="25.748151"/>
    <n v="1448656"/>
    <n v="1448656"/>
    <x v="1"/>
    <n v="0"/>
  </r>
  <r>
    <s v=""/>
    <x v="69"/>
    <n v="-0.80369999999999997"/>
    <n v="11.609400000000001"/>
    <n v="48980"/>
    <n v="48980"/>
    <x v="2"/>
    <n v="0"/>
  </r>
  <r>
    <s v=""/>
    <x v="70"/>
    <n v="42.315399999999997"/>
    <n v="43.356900000000003"/>
    <n v="1811015"/>
    <n v="1811015"/>
    <x v="1"/>
    <n v="0"/>
  </r>
  <r>
    <s v=""/>
    <x v="71"/>
    <n v="4.8604159999999998"/>
    <n v="-58.93018"/>
    <n v="72638"/>
    <n v="72720"/>
    <x v="3"/>
    <n v="82"/>
  </r>
  <r>
    <s v=""/>
    <x v="72"/>
    <n v="18.9712"/>
    <n v="-72.285200000000003"/>
    <n v="33969"/>
    <n v="33969"/>
    <x v="4"/>
    <n v="0"/>
  </r>
  <r>
    <s v=""/>
    <x v="73"/>
    <n v="15.2"/>
    <n v="-86.241900000000001"/>
    <n v="469230"/>
    <n v="469724"/>
    <x v="4"/>
    <n v="494"/>
  </r>
  <r>
    <s v=""/>
    <x v="74"/>
    <n v="47.162500000000001"/>
    <n v="19.503299999999999"/>
    <n v="2190334"/>
    <n v="2190334"/>
    <x v="1"/>
    <n v="0"/>
  </r>
  <r>
    <s v=""/>
    <x v="75"/>
    <n v="64.963099999999997"/>
    <n v="-19.020800000000001"/>
    <n v="208459"/>
    <n v="208539"/>
    <x v="1"/>
    <n v="80"/>
  </r>
  <r>
    <s v=""/>
    <x v="76"/>
    <n v="15.7835"/>
    <n v="-90.230800000000002"/>
    <n v="1218692"/>
    <n v="1219421"/>
    <x v="4"/>
    <n v="729"/>
  </r>
  <r>
    <s v=""/>
    <x v="77"/>
    <n v="-0.7893"/>
    <n v="113.9213"/>
    <n v="6726311"/>
    <n v="6726668"/>
    <x v="0"/>
    <n v="357"/>
  </r>
  <r>
    <s v=""/>
    <x v="78"/>
    <n v="33.223191"/>
    <n v="43.679290999999999"/>
    <n v="2465545"/>
    <n v="2465545"/>
    <x v="0"/>
    <n v="0"/>
  </r>
  <r>
    <s v=""/>
    <x v="79"/>
    <n v="31.046050999999999"/>
    <n v="34.851612000000003"/>
    <n v="4777213"/>
    <n v="4777213"/>
    <x v="0"/>
    <n v="0"/>
  </r>
  <r>
    <s v=""/>
    <x v="80"/>
    <n v="41.871940000000002"/>
    <n v="12.56738"/>
    <n v="25363742"/>
    <n v="25363742"/>
    <x v="1"/>
    <n v="0"/>
  </r>
  <r>
    <s v=""/>
    <x v="81"/>
    <n v="18.1096"/>
    <n v="-77.297499999999999"/>
    <n v="152968"/>
    <n v="153143"/>
    <x v="4"/>
    <n v="175"/>
  </r>
  <r>
    <s v=""/>
    <x v="82"/>
    <n v="36.204824000000002"/>
    <n v="138.25292400000001"/>
    <n v="31493153"/>
    <n v="31619952"/>
    <x v="0"/>
    <n v="126799"/>
  </r>
  <r>
    <s v=""/>
    <x v="83"/>
    <n v="31.24"/>
    <n v="36.51"/>
    <n v="1746997"/>
    <n v="1746997"/>
    <x v="0"/>
    <n v="0"/>
  </r>
  <r>
    <s v=""/>
    <x v="84"/>
    <n v="48.019599999999997"/>
    <n v="66.923699999999997"/>
    <n v="1488306"/>
    <n v="1495696"/>
    <x v="0"/>
    <n v="7390"/>
  </r>
  <r>
    <s v=""/>
    <x v="85"/>
    <n v="-2.3599999999999999E-2"/>
    <n v="37.906199999999998"/>
    <n v="342705"/>
    <n v="342727"/>
    <x v="2"/>
    <n v="22"/>
  </r>
  <r>
    <s v=""/>
    <x v="86"/>
    <n v="-3.3704000000000001"/>
    <n v="-168.73400000000001"/>
    <n v="4921"/>
    <n v="4921"/>
    <x v="5"/>
    <n v="0"/>
  </r>
  <r>
    <s v=""/>
    <x v="87"/>
    <n v="29.31166"/>
    <n v="47.481766"/>
    <n v="662858"/>
    <n v="662858"/>
    <x v="0"/>
    <n v="0"/>
  </r>
  <r>
    <s v=""/>
    <x v="88"/>
    <n v="41.20438"/>
    <n v="74.766098"/>
    <n v="206588"/>
    <n v="206588"/>
    <x v="0"/>
    <n v="0"/>
  </r>
  <r>
    <s v=""/>
    <x v="89"/>
    <n v="19.856269999999999"/>
    <n v="102.495496"/>
    <n v="217934"/>
    <n v="217934"/>
    <x v="0"/>
    <n v="0"/>
  </r>
  <r>
    <s v=""/>
    <x v="90"/>
    <n v="56.879600000000003"/>
    <n v="24.603200000000001"/>
    <n v="974952"/>
    <n v="975007"/>
    <x v="1"/>
    <n v="55"/>
  </r>
  <r>
    <s v=""/>
    <x v="91"/>
    <n v="33.854700000000001"/>
    <n v="35.862299999999998"/>
    <n v="1225490"/>
    <n v="1225635"/>
    <x v="0"/>
    <n v="145"/>
  </r>
  <r>
    <s v=""/>
    <x v="92"/>
    <n v="9.9456000000000007"/>
    <n v="-9.6966000000000001"/>
    <n v="38224"/>
    <n v="38224"/>
    <x v="2"/>
    <n v="0"/>
  </r>
  <r>
    <s v=""/>
    <x v="93"/>
    <n v="6.4280549999999996"/>
    <n v="-9.4294989999999999"/>
    <n v="8043"/>
    <n v="8043"/>
    <x v="2"/>
    <n v="0"/>
  </r>
  <r>
    <s v=""/>
    <x v="94"/>
    <n v="47.14"/>
    <n v="9.5500000000000007"/>
    <n v="21329"/>
    <n v="21329"/>
    <x v="1"/>
    <n v="0"/>
  </r>
  <r>
    <s v=""/>
    <x v="95"/>
    <n v="11.803699999999999"/>
    <n v="-15.180400000000001"/>
    <n v="8947"/>
    <n v="8947"/>
    <x v="2"/>
    <n v="0"/>
  </r>
  <r>
    <s v=""/>
    <x v="96"/>
    <n v="49.815300000000001"/>
    <n v="6.1295999999999999"/>
    <n v="314003"/>
    <n v="314076"/>
    <x v="1"/>
    <n v="73"/>
  </r>
  <r>
    <s v=""/>
    <x v="97"/>
    <n v="-18.766946999999998"/>
    <n v="46.869107"/>
    <n v="67788"/>
    <n v="67788"/>
    <x v="2"/>
    <n v="0"/>
  </r>
  <r>
    <s v=""/>
    <x v="98"/>
    <n v="-13.254300000000001"/>
    <n v="34.301499999999997"/>
    <n v="88282"/>
    <n v="88446"/>
    <x v="2"/>
    <n v="164"/>
  </r>
  <r>
    <s v=""/>
    <x v="99"/>
    <n v="4.2104840000000001"/>
    <n v="101.97576599999999"/>
    <n v="5032904"/>
    <n v="5033254"/>
    <x v="0"/>
    <n v="350"/>
  </r>
  <r>
    <s v=""/>
    <x v="100"/>
    <n v="3.2027999999999999"/>
    <n v="73.220699999999994"/>
    <n v="185702"/>
    <n v="185708"/>
    <x v="0"/>
    <n v="6"/>
  </r>
  <r>
    <s v=""/>
    <x v="101"/>
    <n v="17.570692000000001"/>
    <n v="-3.9961660000000001"/>
    <n v="32772"/>
    <n v="32772"/>
    <x v="2"/>
    <n v="0"/>
  </r>
  <r>
    <s v=""/>
    <x v="102"/>
    <n v="41.902900000000002"/>
    <n v="12.4534"/>
    <n v="29"/>
    <n v="29"/>
    <x v="1"/>
    <n v="0"/>
  </r>
  <r>
    <s v=""/>
    <x v="103"/>
    <n v="7.1315"/>
    <n v="171.18450000000001"/>
    <n v="15554"/>
    <n v="15554"/>
    <x v="5"/>
    <n v="0"/>
  </r>
  <r>
    <s v=""/>
    <x v="104"/>
    <n v="20.593684"/>
    <n v="78.962879999999998"/>
    <n v="44682467"/>
    <n v="44682595"/>
    <x v="0"/>
    <n v="128"/>
  </r>
  <r>
    <s v=""/>
    <x v="105"/>
    <n v="21.007899999999999"/>
    <n v="-10.940799999999999"/>
    <n v="63435"/>
    <n v="63664"/>
    <x v="2"/>
    <n v="229"/>
  </r>
  <r>
    <s v=""/>
    <x v="106"/>
    <n v="-20.348403999999999"/>
    <n v="57.552152"/>
    <n v="293386"/>
    <n v="293386"/>
    <x v="2"/>
    <n v="0"/>
  </r>
  <r>
    <s v=""/>
    <x v="107"/>
    <n v="32.427908000000002"/>
    <n v="53.688046"/>
    <n v="7562755"/>
    <n v="7562868"/>
    <x v="0"/>
    <n v="113"/>
  </r>
  <r>
    <s v=""/>
    <x v="108"/>
    <n v="7.4256000000000002"/>
    <n v="150.55080000000001"/>
    <n v="22247"/>
    <n v="22247"/>
    <x v="5"/>
    <n v="0"/>
  </r>
  <r>
    <s v=""/>
    <x v="109"/>
    <n v="47.4116"/>
    <n v="28.369900000000001"/>
    <n v="597216"/>
    <n v="597598"/>
    <x v="1"/>
    <n v="382"/>
  </r>
  <r>
    <s v=""/>
    <x v="110"/>
    <n v="43.7333"/>
    <n v="7.4166999999999996"/>
    <n v="16021"/>
    <n v="16035"/>
    <x v="1"/>
    <n v="14"/>
  </r>
  <r>
    <s v=""/>
    <x v="111"/>
    <n v="46.862499999999997"/>
    <n v="103.8467"/>
    <n v="1007821"/>
    <n v="1007837"/>
    <x v="0"/>
    <n v="16"/>
  </r>
  <r>
    <s v=""/>
    <x v="112"/>
    <n v="31.791699999999999"/>
    <n v="-7.0926"/>
    <n v="1272053"/>
    <n v="1272090"/>
    <x v="2"/>
    <n v="37"/>
  </r>
  <r>
    <s v=""/>
    <x v="113"/>
    <n v="-18.665694999999999"/>
    <n v="35.529561999999999"/>
    <n v="231404"/>
    <n v="231404"/>
    <x v="2"/>
    <n v="0"/>
  </r>
  <r>
    <s v=""/>
    <x v="114"/>
    <n v="-22.957599999999999"/>
    <n v="18.490400000000001"/>
    <n v="170413"/>
    <n v="170496"/>
    <x v="2"/>
    <n v="83"/>
  </r>
  <r>
    <s v=""/>
    <x v="115"/>
    <n v="53.142400000000002"/>
    <n v="-7.6920999999999999"/>
    <n v="1697775"/>
    <n v="1697775"/>
    <x v="1"/>
    <n v="0"/>
  </r>
  <r>
    <s v=""/>
    <x v="116"/>
    <n v="40.3399"/>
    <n v="127.51009999999999"/>
    <n v="1"/>
    <n v="1"/>
    <x v="0"/>
    <n v="0"/>
  </r>
  <r>
    <s v=""/>
    <x v="117"/>
    <n v="35.907756999999997"/>
    <n v="127.76692199999999"/>
    <n v="29861234"/>
    <n v="29898142"/>
    <x v="0"/>
    <n v="36908"/>
  </r>
  <r>
    <s v="Aruba"/>
    <x v="118"/>
    <n v="12.521100000000001"/>
    <n v="-69.968299999999999"/>
    <n v="43936"/>
    <n v="43936"/>
    <x v="1"/>
    <n v="0"/>
  </r>
  <r>
    <s v="Bonaire, Sint Eustatius and Saba"/>
    <x v="118"/>
    <n v="12.1784"/>
    <n v="-68.238500000000002"/>
    <n v="11776"/>
    <n v="11776"/>
    <x v="1"/>
    <n v="0"/>
  </r>
  <r>
    <s v="Curacao"/>
    <x v="118"/>
    <n v="12.169600000000001"/>
    <n v="-68.989999999999995"/>
    <n v="45986"/>
    <n v="45986"/>
    <x v="1"/>
    <n v="0"/>
  </r>
  <r>
    <s v="Sint Maarten"/>
    <x v="118"/>
    <n v="18.0425"/>
    <n v="-63.0548"/>
    <n v="11005"/>
    <n v="11005"/>
    <x v="1"/>
    <n v="0"/>
  </r>
  <r>
    <s v=""/>
    <x v="118"/>
    <n v="52.132599999999996"/>
    <n v="5.2912999999999997"/>
    <n v="8577717"/>
    <n v="8578679"/>
    <x v="1"/>
    <n v="962"/>
  </r>
  <r>
    <s v=""/>
    <x v="119"/>
    <n v="42.602635999999997"/>
    <n v="20.902977"/>
    <n v="272406"/>
    <n v="272412"/>
    <x v="1"/>
    <n v="6"/>
  </r>
  <r>
    <s v=""/>
    <x v="120"/>
    <n v="12.865416"/>
    <n v="-85.207228999999998"/>
    <n v="15507"/>
    <n v="15507"/>
    <x v="4"/>
    <n v="0"/>
  </r>
  <r>
    <s v=""/>
    <x v="121"/>
    <n v="17.607789"/>
    <n v="8.0816660000000002"/>
    <n v="9506"/>
    <n v="9506"/>
    <x v="2"/>
    <n v="0"/>
  </r>
  <r>
    <s v=""/>
    <x v="122"/>
    <n v="-29.61"/>
    <n v="28.233599999999999"/>
    <n v="34790"/>
    <n v="34790"/>
    <x v="2"/>
    <n v="0"/>
  </r>
  <r>
    <s v=""/>
    <x v="123"/>
    <n v="60.472000000000001"/>
    <n v="8.4688999999999997"/>
    <n v="1477044"/>
    <n v="1477128"/>
    <x v="1"/>
    <n v="84"/>
  </r>
  <r>
    <s v=""/>
    <x v="124"/>
    <n v="30.375299999999999"/>
    <n v="69.345100000000002"/>
    <n v="1576080"/>
    <n v="1576109"/>
    <x v="0"/>
    <n v="29"/>
  </r>
  <r>
    <s v=""/>
    <x v="125"/>
    <n v="7.5149999999999997"/>
    <n v="134.58250000000001"/>
    <n v="5980"/>
    <n v="5980"/>
    <x v="5"/>
    <n v="0"/>
  </r>
  <r>
    <s v=""/>
    <x v="126"/>
    <n v="8.5380000000000003"/>
    <n v="-80.7821"/>
    <n v="1028272"/>
    <n v="1028272"/>
    <x v="4"/>
    <n v="0"/>
  </r>
  <r>
    <s v=""/>
    <x v="127"/>
    <n v="26.335100000000001"/>
    <n v="17.228331000000001"/>
    <n v="507158"/>
    <n v="507158"/>
    <x v="2"/>
    <n v="0"/>
  </r>
  <r>
    <s v=""/>
    <x v="128"/>
    <n v="-23.442499999999999"/>
    <n v="-58.443800000000003"/>
    <n v="800163"/>
    <n v="800163"/>
    <x v="3"/>
    <n v="0"/>
  </r>
  <r>
    <s v=""/>
    <x v="129"/>
    <n v="-9.19"/>
    <n v="-75.015199999999993"/>
    <n v="4475610"/>
    <n v="4476123"/>
    <x v="3"/>
    <n v="513"/>
  </r>
  <r>
    <s v=""/>
    <x v="130"/>
    <n v="55.169400000000003"/>
    <n v="23.8813"/>
    <n v="1292586"/>
    <n v="1293100"/>
    <x v="1"/>
    <n v="514"/>
  </r>
  <r>
    <s v=""/>
    <x v="131"/>
    <n v="0"/>
    <n v="0"/>
    <n v="9"/>
    <n v="9"/>
    <x v="6"/>
    <n v="0"/>
  </r>
  <r>
    <s v=""/>
    <x v="132"/>
    <n v="51.919400000000003"/>
    <n v="19.145099999999999"/>
    <n v="6373370"/>
    <n v="6373880"/>
    <x v="1"/>
    <n v="510"/>
  </r>
  <r>
    <s v=""/>
    <x v="133"/>
    <n v="39.399900000000002"/>
    <n v="-8.2245000000000008"/>
    <n v="5557941"/>
    <n v="5557941"/>
    <x v="1"/>
    <n v="0"/>
  </r>
  <r>
    <s v=""/>
    <x v="134"/>
    <n v="25.354800000000001"/>
    <n v="51.183900000000001"/>
    <n v="491530"/>
    <n v="491644"/>
    <x v="0"/>
    <n v="114"/>
  </r>
  <r>
    <s v=""/>
    <x v="135"/>
    <n v="35.9375"/>
    <n v="14.375400000000001"/>
    <n v="116838"/>
    <n v="116864"/>
    <x v="1"/>
    <n v="26"/>
  </r>
  <r>
    <s v=""/>
    <x v="136"/>
    <n v="23.634499999999999"/>
    <n v="-102.5528"/>
    <n v="7314891"/>
    <n v="7315454"/>
    <x v="4"/>
    <n v="563"/>
  </r>
  <r>
    <s v=""/>
    <x v="137"/>
    <n v="45.943199999999997"/>
    <n v="24.966799999999999"/>
    <n v="3319680"/>
    <n v="3319680"/>
    <x v="1"/>
    <n v="0"/>
  </r>
  <r>
    <s v=""/>
    <x v="138"/>
    <n v="61.524009999999997"/>
    <n v="105.31875599999999"/>
    <n v="21552364"/>
    <n v="21556354"/>
    <x v="1"/>
    <n v="3990"/>
  </r>
  <r>
    <s v=""/>
    <x v="139"/>
    <n v="42.708677999999999"/>
    <n v="19.374389999999998"/>
    <n v="285634"/>
    <n v="285710"/>
    <x v="1"/>
    <n v="76"/>
  </r>
  <r>
    <s v=""/>
    <x v="140"/>
    <n v="-1.9402999999999999"/>
    <n v="29.873899999999999"/>
    <n v="133063"/>
    <n v="133078"/>
    <x v="2"/>
    <n v="15"/>
  </r>
  <r>
    <s v=""/>
    <x v="141"/>
    <n v="43.942399999999999"/>
    <n v="12.457800000000001"/>
    <n v="23290"/>
    <n v="23370"/>
    <x v="1"/>
    <n v="80"/>
  </r>
  <r>
    <s v=""/>
    <x v="142"/>
    <n v="-0.52280000000000004"/>
    <n v="166.9315"/>
    <n v="4621"/>
    <n v="4621"/>
    <x v="5"/>
    <n v="0"/>
  </r>
  <r>
    <s v=""/>
    <x v="143"/>
    <n v="28.166699999999999"/>
    <n v="84.25"/>
    <n v="1001056"/>
    <n v="1001059"/>
    <x v="0"/>
    <n v="3"/>
  </r>
  <r>
    <s v=""/>
    <x v="144"/>
    <n v="14.497400000000001"/>
    <n v="-14.452400000000001"/>
    <n v="88900"/>
    <n v="88900"/>
    <x v="2"/>
    <n v="0"/>
  </r>
  <r>
    <s v=""/>
    <x v="145"/>
    <n v="-4.6795999999999998"/>
    <n v="55.491999999999997"/>
    <n v="50355"/>
    <n v="50355"/>
    <x v="2"/>
    <n v="0"/>
  </r>
  <r>
    <s v=""/>
    <x v="146"/>
    <n v="8.4605549999999994"/>
    <n v="-11.779889000000001"/>
    <n v="7760"/>
    <n v="7760"/>
    <x v="2"/>
    <n v="0"/>
  </r>
  <r>
    <s v=""/>
    <x v="147"/>
    <n v="1.2833000000000001"/>
    <n v="103.83329999999999"/>
    <n v="2212131"/>
    <n v="2212684"/>
    <x v="0"/>
    <n v="553"/>
  </r>
  <r>
    <s v="Cook Islands"/>
    <x v="148"/>
    <n v="-21.236699999999999"/>
    <n v="-159.77770000000001"/>
    <n v="6959"/>
    <n v="6959"/>
    <x v="5"/>
    <n v="0"/>
  </r>
  <r>
    <s v="Niue"/>
    <x v="148"/>
    <n v="-19.054400000000001"/>
    <n v="-169.8672"/>
    <n v="718"/>
    <n v="721"/>
    <x v="5"/>
    <n v="3"/>
  </r>
  <r>
    <s v=""/>
    <x v="148"/>
    <n v="-40.900599999999997"/>
    <n v="174.886"/>
    <n v="2157933"/>
    <n v="2157933"/>
    <x v="5"/>
    <n v="0"/>
  </r>
  <r>
    <s v=""/>
    <x v="149"/>
    <n v="5.1521489999999996"/>
    <n v="46.199615999999999"/>
    <n v="27310"/>
    <n v="27310"/>
    <x v="2"/>
    <n v="0"/>
  </r>
  <r>
    <s v=""/>
    <x v="150"/>
    <n v="-30.5595"/>
    <n v="22.9375"/>
    <n v="4051891"/>
    <n v="4052114"/>
    <x v="2"/>
    <n v="223"/>
  </r>
  <r>
    <s v=""/>
    <x v="151"/>
    <n v="9.0820000000000007"/>
    <n v="8.6753"/>
    <n v="266463"/>
    <n v="266463"/>
    <x v="2"/>
    <n v="0"/>
  </r>
  <r>
    <s v=""/>
    <x v="152"/>
    <n v="41.608600000000003"/>
    <n v="21.7453"/>
    <n v="346095"/>
    <n v="346297"/>
    <x v="1"/>
    <n v="202"/>
  </r>
  <r>
    <s v=""/>
    <x v="153"/>
    <n v="21.512582999999999"/>
    <n v="55.923254999999997"/>
    <n v="399154"/>
    <n v="399154"/>
    <x v="0"/>
    <n v="0"/>
  </r>
  <r>
    <s v=""/>
    <x v="154"/>
    <n v="-6.3149930000000003"/>
    <n v="143.95554999999999"/>
    <n v="46663"/>
    <n v="46663"/>
    <x v="5"/>
    <n v="0"/>
  </r>
  <r>
    <s v=""/>
    <x v="155"/>
    <n v="12.879721"/>
    <n v="121.774017"/>
    <n v="4070591"/>
    <n v="4070675"/>
    <x v="0"/>
    <n v="84"/>
  </r>
  <r>
    <s v=""/>
    <x v="156"/>
    <n v="17.357821999999999"/>
    <n v="-62.782997999999999"/>
    <n v="6581"/>
    <n v="6581"/>
    <x v="3"/>
    <n v="0"/>
  </r>
  <r>
    <s v=""/>
    <x v="157"/>
    <n v="13.9094"/>
    <n v="-60.978900000000003"/>
    <n v="29759"/>
    <n v="29759"/>
    <x v="3"/>
    <n v="0"/>
  </r>
  <r>
    <s v=""/>
    <x v="158"/>
    <n v="12.984299999999999"/>
    <n v="-61.287199999999999"/>
    <n v="9563"/>
    <n v="9563"/>
    <x v="3"/>
    <n v="0"/>
  </r>
  <r>
    <s v=""/>
    <x v="159"/>
    <n v="-13.759"/>
    <n v="-172.1046"/>
    <n v="16008"/>
    <n v="16008"/>
    <x v="5"/>
    <n v="0"/>
  </r>
  <r>
    <s v=""/>
    <x v="160"/>
    <n v="0.18640000000000001"/>
    <n v="6.6131000000000002"/>
    <n v="6279"/>
    <n v="6279"/>
    <x v="3"/>
    <n v="0"/>
  </r>
  <r>
    <s v=""/>
    <x v="161"/>
    <n v="23.885942"/>
    <n v="45.079161999999997"/>
    <n v="827422"/>
    <n v="827453"/>
    <x v="0"/>
    <n v="31"/>
  </r>
  <r>
    <s v=""/>
    <x v="162"/>
    <n v="44.016500000000001"/>
    <n v="21.0059"/>
    <n v="2459432"/>
    <n v="2461390"/>
    <x v="1"/>
    <n v="1958"/>
  </r>
  <r>
    <s v=""/>
    <x v="163"/>
    <n v="48.668999999999997"/>
    <n v="19.699000000000002"/>
    <n v="2659251"/>
    <n v="2659408"/>
    <x v="1"/>
    <n v="157"/>
  </r>
  <r>
    <s v=""/>
    <x v="164"/>
    <n v="46.151200000000003"/>
    <n v="14.9955"/>
    <n v="1317603"/>
    <n v="1318134"/>
    <x v="1"/>
    <n v="531"/>
  </r>
  <r>
    <s v=""/>
    <x v="165"/>
    <n v="-9.6456999999999997"/>
    <n v="160.15620000000001"/>
    <n v="24575"/>
    <n v="24575"/>
    <x v="5"/>
    <n v="0"/>
  </r>
  <r>
    <s v=""/>
    <x v="166"/>
    <n v="6.8769999999999998"/>
    <n v="31.306999999999999"/>
    <n v="18368"/>
    <n v="18368"/>
    <x v="2"/>
    <n v="0"/>
  </r>
  <r>
    <s v=""/>
    <x v="167"/>
    <n v="40.463667000000001"/>
    <n v="-3.7492200000000002"/>
    <n v="13711251"/>
    <n v="13711251"/>
    <x v="1"/>
    <n v="0"/>
  </r>
  <r>
    <s v=""/>
    <x v="168"/>
    <n v="7.8730539999999998"/>
    <n v="80.771797000000007"/>
    <n v="671966"/>
    <n v="671968"/>
    <x v="0"/>
    <n v="2"/>
  </r>
  <r>
    <s v=""/>
    <x v="169"/>
    <n v="12.8628"/>
    <n v="30.217600000000001"/>
    <n v="63717"/>
    <n v="63717"/>
    <x v="2"/>
    <n v="0"/>
  </r>
  <r>
    <s v=""/>
    <x v="170"/>
    <n v="3.9192999999999998"/>
    <n v="-56.027799999999999"/>
    <n v="82020"/>
    <n v="82020"/>
    <x v="3"/>
    <n v="0"/>
  </r>
  <r>
    <s v=""/>
    <x v="171"/>
    <n v="60.128160999999999"/>
    <n v="18.643501000000001"/>
    <n v="2687840"/>
    <n v="2687840"/>
    <x v="1"/>
    <n v="0"/>
  </r>
  <r>
    <s v=""/>
    <x v="172"/>
    <n v="46.818199999999997"/>
    <n v="8.2274999999999991"/>
    <n v="4404980"/>
    <n v="4406243"/>
    <x v="1"/>
    <n v="1263"/>
  </r>
  <r>
    <s v=""/>
    <x v="173"/>
    <n v="34.802075000000002"/>
    <n v="38.996814999999998"/>
    <n v="57441"/>
    <n v="57441"/>
    <x v="0"/>
    <n v="0"/>
  </r>
  <r>
    <s v=""/>
    <x v="174"/>
    <n v="38.860999999999997"/>
    <n v="71.2761"/>
    <n v="17786"/>
    <n v="17786"/>
    <x v="0"/>
    <n v="0"/>
  </r>
  <r>
    <s v=""/>
    <x v="175"/>
    <n v="35.649099999999997"/>
    <n v="139.77369999999999"/>
    <n v="865"/>
    <n v="865"/>
    <x v="6"/>
    <n v="0"/>
  </r>
  <r>
    <s v=""/>
    <x v="176"/>
    <n v="-6.3690280000000001"/>
    <n v="34.888821999999998"/>
    <n v="42467"/>
    <n v="42530"/>
    <x v="2"/>
    <n v="63"/>
  </r>
  <r>
    <s v=""/>
    <x v="177"/>
    <n v="15.870032"/>
    <n v="100.992541"/>
    <n v="4725885"/>
    <n v="4725885"/>
    <x v="0"/>
    <n v="0"/>
  </r>
  <r>
    <s v=""/>
    <x v="178"/>
    <n v="-8.8742169999999998"/>
    <n v="125.72753899999999"/>
    <n v="23406"/>
    <n v="23407"/>
    <x v="0"/>
    <n v="1"/>
  </r>
  <r>
    <s v=""/>
    <x v="179"/>
    <n v="8.6195000000000004"/>
    <n v="0.82479999999999998"/>
    <n v="39352"/>
    <n v="39352"/>
    <x v="2"/>
    <n v="0"/>
  </r>
  <r>
    <s v=""/>
    <x v="180"/>
    <n v="23.7"/>
    <n v="121"/>
    <n v="9225106"/>
    <n v="9245066"/>
    <x v="0"/>
    <n v="19960"/>
  </r>
  <r>
    <s v=""/>
    <x v="181"/>
    <n v="-21.178999999999998"/>
    <n v="-175.19820000000001"/>
    <n v="16590"/>
    <n v="16590"/>
    <x v="5"/>
    <n v="0"/>
  </r>
  <r>
    <s v=""/>
    <x v="182"/>
    <n v="10.691800000000001"/>
    <n v="-61.222499999999997"/>
    <n v="186685"/>
    <n v="187204"/>
    <x v="4"/>
    <n v="519"/>
  </r>
  <r>
    <s v=""/>
    <x v="183"/>
    <n v="33.886916999999997"/>
    <n v="9.5374990000000004"/>
    <n v="1147729"/>
    <n v="1150217"/>
    <x v="2"/>
    <n v="2488"/>
  </r>
  <r>
    <s v=""/>
    <x v="184"/>
    <n v="38.963700000000003"/>
    <n v="35.243299999999998"/>
    <n v="17042722"/>
    <n v="17042722"/>
    <x v="1"/>
    <n v="0"/>
  </r>
  <r>
    <s v=""/>
    <x v="185"/>
    <n v="-7.1094999999999997"/>
    <n v="177.64930000000001"/>
    <n v="2805"/>
    <n v="2805"/>
    <x v="5"/>
    <n v="0"/>
  </r>
  <r>
    <s v=""/>
    <x v="186"/>
    <n v="1.3733329999999999"/>
    <n v="32.290275000000001"/>
    <n v="170279"/>
    <n v="170279"/>
    <x v="2"/>
    <n v="0"/>
  </r>
  <r>
    <s v=""/>
    <x v="187"/>
    <n v="48.379399999999997"/>
    <n v="31.165600000000001"/>
    <n v="5672860"/>
    <n v="5672912"/>
    <x v="1"/>
    <n v="52"/>
  </r>
  <r>
    <s v=""/>
    <x v="188"/>
    <n v="23.424075999999999"/>
    <n v="53.847817999999997"/>
    <n v="1048159"/>
    <n v="1048218"/>
    <x v="0"/>
    <n v="59"/>
  </r>
  <r>
    <s v=""/>
    <x v="189"/>
    <n v="40"/>
    <n v="-100"/>
    <n v="101668703"/>
    <n v="101749633"/>
    <x v="4"/>
    <n v="80930"/>
  </r>
  <r>
    <s v="Anguilla"/>
    <x v="190"/>
    <n v="18.220600000000001"/>
    <n v="-63.068600000000004"/>
    <n v="3904"/>
    <n v="3904"/>
    <x v="1"/>
    <n v="0"/>
  </r>
  <r>
    <s v="Bermuda"/>
    <x v="190"/>
    <n v="32.3078"/>
    <n v="-64.750500000000002"/>
    <n v="18718"/>
    <n v="18718"/>
    <x v="1"/>
    <n v="0"/>
  </r>
  <r>
    <s v="British Virgin Islands"/>
    <x v="190"/>
    <n v="18.4207"/>
    <n v="-64.64"/>
    <n v="7305"/>
    <n v="7305"/>
    <x v="1"/>
    <n v="0"/>
  </r>
  <r>
    <s v="Cayman Islands"/>
    <x v="190"/>
    <n v="19.313300000000002"/>
    <n v="-81.254599999999996"/>
    <n v="31472"/>
    <n v="31472"/>
    <x v="1"/>
    <n v="0"/>
  </r>
  <r>
    <s v="Channel Islands"/>
    <x v="190"/>
    <n v="49.372300000000003"/>
    <n v="-2.3643999999999998"/>
    <n v="0"/>
    <n v="0"/>
    <x v="1"/>
    <n v="0"/>
  </r>
  <r>
    <s v="Falkland Islands (Malvinas)"/>
    <x v="190"/>
    <n v="-51.796300000000002"/>
    <n v="-59.523600000000002"/>
    <n v="1930"/>
    <n v="1930"/>
    <x v="1"/>
    <n v="0"/>
  </r>
  <r>
    <s v="Gibraltar"/>
    <x v="190"/>
    <n v="36.140799999999999"/>
    <n v="-5.3536000000000001"/>
    <n v="20379"/>
    <n v="20379"/>
    <x v="1"/>
    <n v="0"/>
  </r>
  <r>
    <s v="Guernsey"/>
    <x v="190"/>
    <n v="49.448196000000003"/>
    <n v="-2.5894900000000001"/>
    <n v="34564"/>
    <n v="34564"/>
    <x v="1"/>
    <n v="0"/>
  </r>
  <r>
    <s v="Isle of Man"/>
    <x v="190"/>
    <n v="54.2361"/>
    <n v="-4.5480999999999998"/>
    <n v="38008"/>
    <n v="38008"/>
    <x v="1"/>
    <n v="0"/>
  </r>
  <r>
    <s v="Jersey"/>
    <x v="190"/>
    <n v="49.213799999999999"/>
    <n v="-2.1358000000000001"/>
    <n v="66174"/>
    <n v="66174"/>
    <x v="1"/>
    <n v="0"/>
  </r>
  <r>
    <s v="Montserrat"/>
    <x v="190"/>
    <n v="16.742498000000001"/>
    <n v="-62.187365999999997"/>
    <n v="1403"/>
    <n v="1403"/>
    <x v="1"/>
    <n v="0"/>
  </r>
  <r>
    <s v="Pitcairn Islands"/>
    <x v="190"/>
    <n v="-24.376799999999999"/>
    <n v="-128.32419999999999"/>
    <n v="4"/>
    <n v="4"/>
    <x v="1"/>
    <n v="0"/>
  </r>
  <r>
    <s v="Saint Helena, Ascension and Tristan da Cunha"/>
    <x v="190"/>
    <n v="-7.9466999999999999"/>
    <n v="-14.3559"/>
    <n v="2166"/>
    <n v="2166"/>
    <x v="1"/>
    <n v="0"/>
  </r>
  <r>
    <s v="Turks and Caicos Islands"/>
    <x v="190"/>
    <n v="21.693999999999999"/>
    <n v="-71.797899999999998"/>
    <n v="6479"/>
    <n v="6479"/>
    <x v="1"/>
    <n v="0"/>
  </r>
  <r>
    <s v=""/>
    <x v="190"/>
    <n v="55.378100000000003"/>
    <n v="-3.4359999999999999"/>
    <n v="24243389"/>
    <n v="24243389"/>
    <x v="1"/>
    <n v="0"/>
  </r>
  <r>
    <s v=""/>
    <x v="191"/>
    <n v="-32.522799999999997"/>
    <n v="-55.765799999999999"/>
    <n v="1029564"/>
    <n v="1029564"/>
    <x v="3"/>
    <n v="0"/>
  </r>
  <r>
    <s v=""/>
    <x v="192"/>
    <n v="41.377490999999999"/>
    <n v="64.585262"/>
    <n v="250261"/>
    <n v="250273"/>
    <x v="0"/>
    <n v="12"/>
  </r>
  <r>
    <s v=""/>
    <x v="193"/>
    <n v="-15.3767"/>
    <n v="166.95920000000001"/>
    <n v="12014"/>
    <n v="12014"/>
    <x v="5"/>
    <n v="0"/>
  </r>
  <r>
    <s v=""/>
    <x v="194"/>
    <n v="6.4238"/>
    <n v="-66.589699999999993"/>
    <n v="551024"/>
    <n v="551024"/>
    <x v="3"/>
    <n v="0"/>
  </r>
  <r>
    <s v=""/>
    <x v="195"/>
    <n v="14.058324000000001"/>
    <n v="108.277199"/>
    <n v="11526167"/>
    <n v="11526213"/>
    <x v="0"/>
    <n v="46"/>
  </r>
  <r>
    <s v=""/>
    <x v="196"/>
    <n v="31.952200000000001"/>
    <n v="35.233199999999997"/>
    <n v="703228"/>
    <n v="703228"/>
    <x v="0"/>
    <n v="0"/>
  </r>
  <r>
    <s v=""/>
    <x v="197"/>
    <n v="39.904200000000003"/>
    <n v="116.4074"/>
    <n v="535"/>
    <n v="535"/>
    <x v="6"/>
    <n v="0"/>
  </r>
  <r>
    <s v=""/>
    <x v="198"/>
    <n v="15.552727000000001"/>
    <n v="48.516387999999999"/>
    <n v="11945"/>
    <n v="11945"/>
    <x v="0"/>
    <n v="0"/>
  </r>
  <r>
    <s v=""/>
    <x v="199"/>
    <n v="-13.133896999999999"/>
    <n v="27.849332"/>
    <n v="337303"/>
    <n v="337780"/>
    <x v="2"/>
    <n v="477"/>
  </r>
  <r>
    <s v=""/>
    <x v="200"/>
    <n v="-19.015438"/>
    <n v="29.154857"/>
    <n v="259981"/>
    <n v="259981"/>
    <x v="2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EB8965-13CF-42F4-A9BD-6D6A5921E313}" name="PivotTable5" cacheId="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4" rowHeaderCaption="continents" fieldListSortAscending="1">
  <location ref="E1:G7" firstHeaderRow="0" firstDataRow="1" firstDataCol="1"/>
  <pivotFields count="8">
    <pivotField showAll="0"/>
    <pivotField showAll="0"/>
    <pivotField showAll="0"/>
    <pivotField showAll="0"/>
    <pivotField showAll="0"/>
    <pivotField dataField="1" showAll="0"/>
    <pivotField axis="axisRow" showAll="0" sortType="ascending">
      <items count="10">
        <item x="2"/>
        <item x="0"/>
        <item x="1"/>
        <item m="1" x="8"/>
        <item x="5"/>
        <item m="1" x="7"/>
        <item h="1" x="6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6"/>
  </rowFields>
  <rowItems count="6">
    <i>
      <x/>
    </i>
    <i>
      <x v="4"/>
    </i>
    <i>
      <x v="7"/>
    </i>
    <i>
      <x v="8"/>
    </i>
    <i>
      <x v="1"/>
    </i>
    <i>
      <x v="2"/>
    </i>
  </rowItems>
  <colFields count="1">
    <field x="-2"/>
  </colFields>
  <colItems count="2">
    <i>
      <x/>
    </i>
    <i i="1">
      <x v="1"/>
    </i>
  </colItems>
  <dataFields count="2">
    <dataField name="Total cases reported" fld="5" baseField="6" baseItem="0" numFmtId="3"/>
    <dataField name="Changes since last day" fld="7" baseField="6" baseItem="0" numFmtId="3"/>
  </dataFields>
  <chartFormats count="6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F1D5C0-536A-402F-A91C-5754B4B2D85C}" name="Pt_CountriesCases" cacheId="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fieldListSortAscending="1">
  <location ref="I1:K202" firstHeaderRow="0" firstDataRow="1" firstDataCol="1"/>
  <pivotFields count="8">
    <pivotField compact="0" outline="0" showAll="0" defaultSubtotal="0"/>
    <pivotField axis="axisRow" compact="0" outline="0" showAll="0" sortType="descending" defaultSubtotal="0">
      <items count="2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4"/>
        <item x="25"/>
        <item x="26"/>
        <item x="27"/>
        <item x="28"/>
        <item x="23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59"/>
        <item x="49"/>
        <item x="50"/>
        <item x="61"/>
        <item x="51"/>
        <item x="52"/>
        <item x="53"/>
        <item x="54"/>
        <item x="55"/>
        <item x="56"/>
        <item x="63"/>
        <item x="57"/>
        <item x="58"/>
        <item x="68"/>
        <item x="60"/>
        <item x="69"/>
        <item x="62"/>
        <item x="70"/>
        <item x="64"/>
        <item x="65"/>
        <item x="66"/>
        <item x="67"/>
        <item x="76"/>
        <item x="92"/>
        <item x="95"/>
        <item x="71"/>
        <item x="72"/>
        <item x="102"/>
        <item x="73"/>
        <item x="74"/>
        <item x="75"/>
        <item x="104"/>
        <item x="77"/>
        <item x="107"/>
        <item x="78"/>
        <item x="115"/>
        <item x="79"/>
        <item x="80"/>
        <item x="81"/>
        <item x="82"/>
        <item x="83"/>
        <item x="84"/>
        <item x="85"/>
        <item x="86"/>
        <item x="116"/>
        <item x="117"/>
        <item x="119"/>
        <item x="87"/>
        <item x="88"/>
        <item x="89"/>
        <item x="90"/>
        <item x="91"/>
        <item x="122"/>
        <item x="93"/>
        <item x="127"/>
        <item x="94"/>
        <item x="130"/>
        <item x="96"/>
        <item x="97"/>
        <item x="98"/>
        <item x="99"/>
        <item x="100"/>
        <item x="101"/>
        <item x="135"/>
        <item x="103"/>
        <item x="105"/>
        <item x="106"/>
        <item x="136"/>
        <item x="108"/>
        <item x="109"/>
        <item x="110"/>
        <item x="111"/>
        <item x="139"/>
        <item x="112"/>
        <item x="113"/>
        <item x="131"/>
        <item x="114"/>
        <item x="142"/>
        <item x="143"/>
        <item x="118"/>
        <item x="148"/>
        <item x="120"/>
        <item x="121"/>
        <item x="151"/>
        <item x="152"/>
        <item x="123"/>
        <item x="153"/>
        <item x="124"/>
        <item x="125"/>
        <item x="126"/>
        <item x="154"/>
        <item x="128"/>
        <item x="129"/>
        <item x="155"/>
        <item x="132"/>
        <item x="133"/>
        <item x="134"/>
        <item x="137"/>
        <item x="138"/>
        <item x="140"/>
        <item x="156"/>
        <item x="157"/>
        <item x="158"/>
        <item x="159"/>
        <item x="141"/>
        <item x="160"/>
        <item x="161"/>
        <item x="144"/>
        <item x="162"/>
        <item x="145"/>
        <item x="146"/>
        <item x="147"/>
        <item x="163"/>
        <item x="164"/>
        <item x="165"/>
        <item x="149"/>
        <item x="150"/>
        <item x="166"/>
        <item x="167"/>
        <item x="168"/>
        <item x="169"/>
        <item x="175"/>
        <item x="170"/>
        <item x="171"/>
        <item x="172"/>
        <item x="173"/>
        <item x="180"/>
        <item x="174"/>
        <item x="176"/>
        <item x="177"/>
        <item x="178"/>
        <item x="179"/>
        <item x="181"/>
        <item x="182"/>
        <item x="183"/>
        <item x="184"/>
        <item x="185"/>
        <item x="186"/>
        <item x="187"/>
        <item x="188"/>
        <item x="190"/>
        <item x="191"/>
        <item x="189"/>
        <item x="192"/>
        <item x="193"/>
        <item x="194"/>
        <item x="195"/>
        <item x="196"/>
        <item x="197"/>
        <item x="198"/>
        <item x="199"/>
        <item x="200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sortType="descending" defaultSubtotal="0"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compact="0" outline="0" showAll="0" defaultSubtotal="0"/>
  </pivotFields>
  <rowFields count="1">
    <field x="1"/>
  </rowFields>
  <rowItems count="201">
    <i>
      <x v="88"/>
    </i>
    <i>
      <x v="191"/>
    </i>
    <i>
      <x v="94"/>
    </i>
    <i>
      <x v="24"/>
    </i>
    <i>
      <x v="175"/>
    </i>
    <i>
      <x v="67"/>
    </i>
    <i>
      <x v="63"/>
    </i>
    <i>
      <x v="90"/>
    </i>
    <i>
      <x v="147"/>
    </i>
    <i>
      <x v="37"/>
    </i>
    <i>
      <x v="183"/>
    </i>
    <i>
      <x v="157"/>
    </i>
    <i>
      <x v="10"/>
    </i>
    <i>
      <x v="36"/>
    </i>
    <i>
      <x v="173"/>
    </i>
    <i>
      <x v="33"/>
    </i>
    <i>
      <x v="21"/>
    </i>
    <i>
      <x v="128"/>
    </i>
    <i>
      <x v="48"/>
    </i>
    <i>
      <x v="71"/>
    </i>
    <i>
      <x v="116"/>
    </i>
    <i>
      <x v="160"/>
    </i>
    <i>
      <x v="162"/>
    </i>
    <i>
      <x v="182"/>
    </i>
    <i>
      <x v="105"/>
    </i>
    <i>
      <x v="141"/>
    </i>
    <i>
      <x v="143"/>
    </i>
    <i>
      <x v="77"/>
    </i>
    <i>
      <x v="199"/>
    </i>
    <i>
      <x v="47"/>
    </i>
    <i>
      <x v="118"/>
    </i>
    <i>
      <x v="81"/>
    </i>
    <i>
      <x v="109"/>
    </i>
    <i>
      <x v="114"/>
    </i>
    <i>
      <x v="165"/>
    </i>
    <i>
      <x v="133"/>
    </i>
    <i>
      <x v="87"/>
    </i>
    <i>
      <x v="108"/>
    </i>
    <i>
      <x v="18"/>
    </i>
    <i>
      <x v="161"/>
    </i>
    <i>
      <x v="26"/>
    </i>
    <i>
      <x v="100"/>
    </i>
    <i>
      <x v="80"/>
    </i>
    <i>
      <x v="44"/>
    </i>
    <i>
      <x v="145"/>
    </i>
    <i>
      <x v="82"/>
    </i>
    <i>
      <x v="134"/>
    </i>
    <i>
      <x v="142"/>
    </i>
    <i>
      <x v="125"/>
    </i>
    <i>
      <x v="74"/>
    </i>
    <i>
      <x v="79"/>
    </i>
    <i>
      <x v="153"/>
    </i>
    <i>
      <x v="121"/>
    </i>
    <i>
      <x v="13"/>
    </i>
    <i>
      <x v="106"/>
    </i>
    <i>
      <x v="11"/>
    </i>
    <i>
      <x v="177"/>
    </i>
    <i>
      <x v="188"/>
    </i>
    <i>
      <x v="60"/>
    </i>
    <i>
      <x v="99"/>
    </i>
    <i>
      <x v="187"/>
    </i>
    <i>
      <x v="195"/>
    </i>
    <i>
      <x v="23"/>
    </i>
    <i>
      <x v="122"/>
    </i>
    <i>
      <x v="155"/>
    </i>
    <i>
      <x v="136"/>
    </i>
    <i>
      <x v="1"/>
    </i>
    <i>
      <x v="112"/>
    </i>
    <i>
      <x v="91"/>
    </i>
    <i>
      <x v="120"/>
    </i>
    <i>
      <x/>
    </i>
    <i>
      <x v="148"/>
    </i>
    <i>
      <x v="119"/>
    </i>
    <i>
      <x v="192"/>
    </i>
    <i>
      <x v="28"/>
    </i>
    <i>
      <x v="68"/>
    </i>
    <i>
      <x v="22"/>
    </i>
    <i>
      <x v="14"/>
    </i>
    <i>
      <x v="45"/>
    </i>
    <i>
      <x v="95"/>
    </i>
    <i>
      <x v="110"/>
    </i>
    <i>
      <x v="39"/>
    </i>
    <i>
      <x v="2"/>
    </i>
    <i>
      <x v="127"/>
    </i>
    <i>
      <x v="43"/>
    </i>
    <i>
      <x v="129"/>
    </i>
    <i>
      <x v="168"/>
    </i>
    <i>
      <x v="31"/>
    </i>
    <i>
      <x v="30"/>
    </i>
    <i>
      <x v="34"/>
    </i>
    <i>
      <x v="179"/>
    </i>
    <i>
      <x v="41"/>
    </i>
    <i>
      <x v="62"/>
    </i>
    <i>
      <x v="86"/>
    </i>
    <i>
      <x v="55"/>
    </i>
    <i>
      <x v="93"/>
    </i>
    <i>
      <x v="89"/>
    </i>
    <i>
      <x v="19"/>
    </i>
    <i>
      <x v="163"/>
    </i>
    <i>
      <x v="69"/>
    </i>
    <i>
      <x v="185"/>
    </i>
    <i>
      <x v="96"/>
    </i>
    <i>
      <x v="29"/>
    </i>
    <i>
      <x v="97"/>
    </i>
    <i>
      <x v="151"/>
    </i>
    <i>
      <x v="98"/>
    </i>
    <i>
      <x v="159"/>
    </i>
    <i>
      <x v="57"/>
    </i>
    <i>
      <x v="7"/>
    </i>
    <i>
      <x v="75"/>
    </i>
    <i>
      <x v="181"/>
    </i>
    <i>
      <x v="101"/>
    </i>
    <i>
      <x v="189"/>
    </i>
    <i>
      <x v="102"/>
    </i>
    <i>
      <x v="9"/>
    </i>
    <i>
      <x v="103"/>
    </i>
    <i>
      <x v="51"/>
    </i>
    <i>
      <x v="104"/>
    </i>
    <i>
      <x v="149"/>
    </i>
    <i>
      <x v="20"/>
    </i>
    <i>
      <x v="52"/>
    </i>
    <i>
      <x v="58"/>
    </i>
    <i>
      <x v="72"/>
    </i>
    <i>
      <x v="107"/>
    </i>
    <i>
      <x v="6"/>
    </i>
    <i>
      <x v="3"/>
    </i>
    <i>
      <x v="92"/>
    </i>
    <i>
      <x v="76"/>
    </i>
    <i>
      <x v="8"/>
    </i>
    <i>
      <x v="70"/>
    </i>
    <i>
      <x v="17"/>
    </i>
    <i>
      <x v="111"/>
    </i>
    <i>
      <x v="84"/>
    </i>
    <i>
      <x v="78"/>
    </i>
    <i>
      <x v="64"/>
    </i>
    <i>
      <x v="113"/>
    </i>
    <i>
      <x v="40"/>
    </i>
    <i>
      <x v="59"/>
    </i>
    <i>
      <x v="140"/>
    </i>
    <i>
      <x v="115"/>
    </i>
    <i>
      <x v="50"/>
    </i>
    <i>
      <x v="4"/>
    </i>
    <i>
      <x v="144"/>
    </i>
    <i>
      <x v="117"/>
    </i>
    <i>
      <x v="146"/>
    </i>
    <i>
      <x v="25"/>
    </i>
    <i>
      <x v="83"/>
    </i>
    <i>
      <x v="56"/>
    </i>
    <i>
      <x v="150"/>
    </i>
    <i>
      <x v="46"/>
    </i>
    <i>
      <x v="152"/>
    </i>
    <i>
      <x v="42"/>
    </i>
    <i>
      <x v="154"/>
    </i>
    <i>
      <x v="54"/>
    </i>
    <i>
      <x v="156"/>
    </i>
    <i>
      <x v="123"/>
    </i>
    <i>
      <x v="158"/>
    </i>
    <i>
      <x v="124"/>
    </i>
    <i>
      <x v="32"/>
    </i>
    <i>
      <x v="35"/>
    </i>
    <i>
      <x v="73"/>
    </i>
    <i>
      <x v="166"/>
    </i>
    <i>
      <x v="164"/>
    </i>
    <i>
      <x v="169"/>
    </i>
    <i>
      <x v="171"/>
    </i>
    <i>
      <x v="16"/>
    </i>
    <i>
      <x v="167"/>
    </i>
    <i>
      <x v="200"/>
    </i>
    <i>
      <x v="170"/>
    </i>
    <i>
      <x v="15"/>
    </i>
    <i>
      <x v="172"/>
    </i>
    <i>
      <x v="5"/>
    </i>
    <i>
      <x v="174"/>
    </i>
    <i>
      <x v="193"/>
    </i>
    <i>
      <x v="176"/>
    </i>
    <i>
      <x v="194"/>
    </i>
    <i>
      <x v="178"/>
    </i>
    <i>
      <x v="196"/>
    </i>
    <i>
      <x v="180"/>
    </i>
    <i>
      <x v="198"/>
    </i>
    <i>
      <x v="38"/>
    </i>
    <i>
      <x v="27"/>
    </i>
    <i>
      <x v="184"/>
    </i>
    <i>
      <x v="49"/>
    </i>
    <i>
      <x v="186"/>
    </i>
    <i>
      <x v="135"/>
    </i>
    <i>
      <x v="65"/>
    </i>
    <i>
      <x v="61"/>
    </i>
    <i>
      <x v="190"/>
    </i>
    <i>
      <x v="137"/>
    </i>
    <i>
      <x v="85"/>
    </i>
    <i>
      <x v="138"/>
    </i>
    <i>
      <x v="139"/>
    </i>
    <i>
      <x v="66"/>
    </i>
    <i>
      <x v="130"/>
    </i>
    <i>
      <x v="197"/>
    </i>
    <i>
      <x v="131"/>
    </i>
    <i>
      <x v="12"/>
    </i>
    <i>
      <x v="132"/>
    </i>
    <i>
      <x v="53"/>
    </i>
    <i>
      <x v="126"/>
    </i>
  </rowItems>
  <colFields count="1">
    <field x="-2"/>
  </colFields>
  <colItems count="2">
    <i>
      <x/>
    </i>
    <i i="1">
      <x v="1"/>
    </i>
  </colItems>
  <dataFields count="2">
    <dataField name="Total cases reported" fld="5" baseField="6" baseItem="0" numFmtId="3"/>
    <dataField name="Changes since last day" fld="7" baseField="1" baseItem="175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D8502C-0A62-4AA0-86F4-E13D10CDD8B1}" name="Pt_ContinentsCases" cacheId="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9" rowHeaderCaption="continents" fieldListSortAscending="1">
  <location ref="A1:C7" firstHeaderRow="0" firstDataRow="1" firstDataCol="1"/>
  <pivotFields count="8">
    <pivotField showAll="0"/>
    <pivotField showAll="0"/>
    <pivotField showAll="0"/>
    <pivotField showAll="0"/>
    <pivotField showAll="0"/>
    <pivotField dataField="1" showAll="0"/>
    <pivotField axis="axisRow" showAll="0" sortType="descending">
      <items count="10">
        <item x="2"/>
        <item x="0"/>
        <item x="1"/>
        <item m="1" x="8"/>
        <item x="5"/>
        <item m="1" x="7"/>
        <item h="1" x="6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howAll="0"/>
  </pivotFields>
  <rowFields count="1">
    <field x="6"/>
  </rowFields>
  <rowItems count="6">
    <i>
      <x v="1"/>
    </i>
    <i>
      <x v="8"/>
    </i>
    <i>
      <x v="2"/>
    </i>
    <i>
      <x v="7"/>
    </i>
    <i>
      <x/>
    </i>
    <i>
      <x v="4"/>
    </i>
  </rowItems>
  <colFields count="1">
    <field x="-2"/>
  </colFields>
  <colItems count="2">
    <i>
      <x/>
    </i>
    <i i="1">
      <x v="1"/>
    </i>
  </colItems>
  <dataFields count="2">
    <dataField name="Total cases reported" fld="5" baseField="6" baseItem="0" numFmtId="3"/>
    <dataField name="Changes since last day" fld="7" baseField="6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40FDF9-87D0-43CB-96A1-CF9732B392D3}" name="Pt_WorldTotal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M1:N2" firstHeaderRow="0" firstDataRow="1" firstDataCol="0"/>
  <pivotFields count="8">
    <pivotField showAll="0"/>
    <pivotField showAll="0"/>
    <pivotField showAll="0"/>
    <pivotField showAll="0"/>
    <pivotField showAll="0"/>
    <pivotField dataField="1" showAll="0"/>
    <pivotField showAll="0" sortType="descending"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Total cases reported" fld="5" baseField="6" baseItem="0" numFmtId="3"/>
    <dataField name="Changes since last day" fld="7" baseField="6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FDF4A-CE9D-4D2C-89C0-37A6515B9BF1}" name="Tb_Countries" displayName="Tb_Countries" ref="A1:B279" totalsRowShown="0">
  <autoFilter ref="A1:B279" xr:uid="{299FDF4A-CE9D-4D2C-89C0-37A6515B9BF1}"/>
  <sortState xmlns:xlrd2="http://schemas.microsoft.com/office/spreadsheetml/2017/richdata2" ref="A31:B278">
    <sortCondition ref="A1:A278"/>
  </sortState>
  <tableColumns count="2">
    <tableColumn id="1" xr3:uid="{045A0A55-2EEF-4DA0-9375-E9DC6A6D7C00}" name="Country"/>
    <tableColumn id="2" xr3:uid="{99D2C4D9-487E-4C10-9343-E80276974F3C}" name="contin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D65AC-BC64-41BC-B8B8-94B85563E241}">
  <sheetPr>
    <tabColor theme="1"/>
  </sheetPr>
  <dimension ref="A1:N202"/>
  <sheetViews>
    <sheetView workbookViewId="0">
      <selection activeCell="B16" sqref="B16"/>
    </sheetView>
  </sheetViews>
  <sheetFormatPr defaultRowHeight="14.4" x14ac:dyDescent="0.3"/>
  <cols>
    <col min="1" max="1" width="12.33203125" bestFit="1" customWidth="1"/>
    <col min="2" max="2" width="18.5546875" bestFit="1" customWidth="1"/>
    <col min="3" max="3" width="20.21875" bestFit="1" customWidth="1"/>
    <col min="5" max="5" width="12.33203125" bestFit="1" customWidth="1"/>
    <col min="6" max="6" width="18.5546875" bestFit="1" customWidth="1"/>
    <col min="7" max="7" width="20.21875" bestFit="1" customWidth="1"/>
    <col min="8" max="8" width="9.88671875" bestFit="1" customWidth="1"/>
    <col min="9" max="9" width="30.21875" bestFit="1" customWidth="1"/>
    <col min="10" max="10" width="18.5546875" bestFit="1" customWidth="1"/>
    <col min="11" max="12" width="20.21875" bestFit="1" customWidth="1"/>
    <col min="13" max="13" width="18.5546875" bestFit="1" customWidth="1"/>
    <col min="14" max="14" width="20.21875" bestFit="1" customWidth="1"/>
  </cols>
  <sheetData>
    <row r="1" spans="1:14" x14ac:dyDescent="0.3">
      <c r="A1" s="1" t="s">
        <v>294</v>
      </c>
      <c r="B1" t="s">
        <v>290</v>
      </c>
      <c r="C1" t="s">
        <v>291</v>
      </c>
      <c r="E1" s="1" t="s">
        <v>294</v>
      </c>
      <c r="F1" t="s">
        <v>290</v>
      </c>
      <c r="G1" t="s">
        <v>291</v>
      </c>
      <c r="I1" s="1" t="s">
        <v>292</v>
      </c>
      <c r="J1" t="s">
        <v>290</v>
      </c>
      <c r="K1" t="s">
        <v>291</v>
      </c>
      <c r="M1" t="s">
        <v>290</v>
      </c>
      <c r="N1" t="s">
        <v>291</v>
      </c>
    </row>
    <row r="2" spans="1:14" x14ac:dyDescent="0.3">
      <c r="A2" s="2" t="s">
        <v>238</v>
      </c>
      <c r="B2" s="4">
        <v>187296001</v>
      </c>
      <c r="C2" s="4">
        <v>197083</v>
      </c>
      <c r="E2" s="2" t="s">
        <v>224</v>
      </c>
      <c r="F2" s="4">
        <v>12477571</v>
      </c>
      <c r="G2" s="4">
        <v>3922</v>
      </c>
      <c r="H2" s="4"/>
      <c r="I2" t="s">
        <v>88</v>
      </c>
      <c r="J2" s="4">
        <v>31619952</v>
      </c>
      <c r="K2" s="4">
        <v>126799</v>
      </c>
      <c r="M2" s="4">
        <v>667533517</v>
      </c>
      <c r="N2" s="4">
        <v>351768</v>
      </c>
    </row>
    <row r="3" spans="1:14" x14ac:dyDescent="0.3">
      <c r="A3" s="2" t="s">
        <v>296</v>
      </c>
      <c r="B3" s="4">
        <v>119458669</v>
      </c>
      <c r="C3" s="4">
        <v>84742</v>
      </c>
      <c r="E3" s="2" t="s">
        <v>256</v>
      </c>
      <c r="F3" s="4">
        <v>13653796</v>
      </c>
      <c r="G3" s="4">
        <v>3</v>
      </c>
      <c r="I3" t="s">
        <v>186</v>
      </c>
      <c r="J3" s="4">
        <v>101749633</v>
      </c>
      <c r="K3" s="4">
        <v>80930</v>
      </c>
    </row>
    <row r="4" spans="1:14" x14ac:dyDescent="0.3">
      <c r="A4" s="2" t="s">
        <v>212</v>
      </c>
      <c r="B4" s="4">
        <v>266569515</v>
      </c>
      <c r="C4" s="4">
        <v>38338</v>
      </c>
      <c r="E4" s="2" t="s">
        <v>297</v>
      </c>
      <c r="F4" s="4">
        <v>68076556</v>
      </c>
      <c r="G4" s="4">
        <v>27680</v>
      </c>
      <c r="I4" t="s">
        <v>94</v>
      </c>
      <c r="J4" s="4">
        <v>29898142</v>
      </c>
      <c r="K4" s="4">
        <v>36908</v>
      </c>
    </row>
    <row r="5" spans="1:14" x14ac:dyDescent="0.3">
      <c r="A5" s="2" t="s">
        <v>297</v>
      </c>
      <c r="B5" s="4">
        <v>68076556</v>
      </c>
      <c r="C5" s="4">
        <v>27680</v>
      </c>
      <c r="E5" s="2" t="s">
        <v>296</v>
      </c>
      <c r="F5" s="4">
        <v>119458669</v>
      </c>
      <c r="G5" s="4">
        <v>84742</v>
      </c>
      <c r="I5" t="s">
        <v>24</v>
      </c>
      <c r="J5" s="4">
        <v>36665419</v>
      </c>
      <c r="K5" s="4">
        <v>24632</v>
      </c>
    </row>
    <row r="6" spans="1:14" x14ac:dyDescent="0.3">
      <c r="A6" s="2" t="s">
        <v>224</v>
      </c>
      <c r="B6" s="4">
        <v>12477571</v>
      </c>
      <c r="C6" s="4">
        <v>3922</v>
      </c>
      <c r="E6" s="2" t="s">
        <v>238</v>
      </c>
      <c r="F6" s="4">
        <v>187296001</v>
      </c>
      <c r="G6" s="4">
        <v>197083</v>
      </c>
      <c r="I6" t="s">
        <v>175</v>
      </c>
      <c r="J6" s="4">
        <v>9245066</v>
      </c>
      <c r="K6" s="4">
        <v>19960</v>
      </c>
    </row>
    <row r="7" spans="1:14" x14ac:dyDescent="0.3">
      <c r="A7" s="2" t="s">
        <v>256</v>
      </c>
      <c r="B7" s="4">
        <v>13653796</v>
      </c>
      <c r="C7" s="4">
        <v>3</v>
      </c>
      <c r="E7" s="2" t="s">
        <v>212</v>
      </c>
      <c r="F7" s="4">
        <v>266569515</v>
      </c>
      <c r="G7" s="4">
        <v>38338</v>
      </c>
      <c r="I7" t="s">
        <v>67</v>
      </c>
      <c r="J7" s="4">
        <v>37637807</v>
      </c>
      <c r="K7" s="4">
        <v>15450</v>
      </c>
    </row>
    <row r="8" spans="1:14" x14ac:dyDescent="0.3">
      <c r="I8" t="s">
        <v>63</v>
      </c>
      <c r="J8" s="4">
        <v>39666044</v>
      </c>
      <c r="K8" s="4">
        <v>8381</v>
      </c>
    </row>
    <row r="9" spans="1:14" x14ac:dyDescent="0.3">
      <c r="I9" t="s">
        <v>90</v>
      </c>
      <c r="J9" s="4">
        <v>1495696</v>
      </c>
      <c r="K9" s="4">
        <v>7390</v>
      </c>
    </row>
    <row r="10" spans="1:14" x14ac:dyDescent="0.3">
      <c r="I10" t="s">
        <v>147</v>
      </c>
      <c r="J10" s="4">
        <v>21556354</v>
      </c>
      <c r="K10" s="4">
        <v>3990</v>
      </c>
    </row>
    <row r="11" spans="1:14" x14ac:dyDescent="0.3">
      <c r="I11" t="s">
        <v>38</v>
      </c>
      <c r="J11" s="4">
        <v>4867556</v>
      </c>
      <c r="K11" s="4">
        <v>3866</v>
      </c>
    </row>
    <row r="12" spans="1:14" x14ac:dyDescent="0.3">
      <c r="I12" t="s">
        <v>183</v>
      </c>
      <c r="J12" s="4">
        <v>1150217</v>
      </c>
      <c r="K12" s="4">
        <v>2488</v>
      </c>
    </row>
    <row r="13" spans="1:14" x14ac:dyDescent="0.3">
      <c r="I13" t="s">
        <v>157</v>
      </c>
      <c r="J13" s="4">
        <v>2461390</v>
      </c>
      <c r="K13" s="4">
        <v>1958</v>
      </c>
    </row>
    <row r="14" spans="1:14" x14ac:dyDescent="0.3">
      <c r="I14" t="s">
        <v>10</v>
      </c>
      <c r="J14" s="4">
        <v>5744897</v>
      </c>
      <c r="K14" s="4">
        <v>1827</v>
      </c>
    </row>
    <row r="15" spans="1:14" x14ac:dyDescent="0.3">
      <c r="I15" t="s">
        <v>37</v>
      </c>
      <c r="J15" s="4">
        <v>5090883</v>
      </c>
      <c r="K15" s="4">
        <v>1478</v>
      </c>
    </row>
    <row r="16" spans="1:14" x14ac:dyDescent="0.3">
      <c r="I16" t="s">
        <v>173</v>
      </c>
      <c r="J16" s="4">
        <v>4406243</v>
      </c>
      <c r="K16" s="4">
        <v>1263</v>
      </c>
    </row>
    <row r="17" spans="9:11" x14ac:dyDescent="0.3">
      <c r="I17" t="s">
        <v>33</v>
      </c>
      <c r="J17" s="4">
        <v>4541961</v>
      </c>
      <c r="K17" s="4">
        <v>1168</v>
      </c>
    </row>
    <row r="18" spans="9:11" x14ac:dyDescent="0.3">
      <c r="I18" t="s">
        <v>21</v>
      </c>
      <c r="J18" s="4">
        <v>1181351</v>
      </c>
      <c r="K18" s="4">
        <v>975</v>
      </c>
    </row>
    <row r="19" spans="9:11" x14ac:dyDescent="0.3">
      <c r="I19" t="s">
        <v>128</v>
      </c>
      <c r="J19" s="4">
        <v>8691382</v>
      </c>
      <c r="K19" s="4">
        <v>962</v>
      </c>
    </row>
    <row r="20" spans="9:11" x14ac:dyDescent="0.3">
      <c r="I20" t="s">
        <v>49</v>
      </c>
      <c r="J20" s="4">
        <v>3444124</v>
      </c>
      <c r="K20" s="4">
        <v>837</v>
      </c>
    </row>
    <row r="21" spans="9:11" x14ac:dyDescent="0.3">
      <c r="I21" t="s">
        <v>71</v>
      </c>
      <c r="J21" s="4">
        <v>1219421</v>
      </c>
      <c r="K21" s="4">
        <v>729</v>
      </c>
    </row>
    <row r="22" spans="9:11" x14ac:dyDescent="0.3">
      <c r="I22" t="s">
        <v>117</v>
      </c>
      <c r="J22" s="4">
        <v>7315454</v>
      </c>
      <c r="K22" s="4">
        <v>563</v>
      </c>
    </row>
    <row r="23" spans="9:11" x14ac:dyDescent="0.3">
      <c r="I23" t="s">
        <v>160</v>
      </c>
      <c r="J23" s="4">
        <v>2212684</v>
      </c>
      <c r="K23" s="4">
        <v>553</v>
      </c>
    </row>
    <row r="24" spans="9:11" x14ac:dyDescent="0.3">
      <c r="I24" t="s">
        <v>162</v>
      </c>
      <c r="J24" s="4">
        <v>1318134</v>
      </c>
      <c r="K24" s="4">
        <v>531</v>
      </c>
    </row>
    <row r="25" spans="9:11" x14ac:dyDescent="0.3">
      <c r="I25" t="s">
        <v>182</v>
      </c>
      <c r="J25" s="4">
        <v>187204</v>
      </c>
      <c r="K25" s="4">
        <v>519</v>
      </c>
    </row>
    <row r="26" spans="9:11" x14ac:dyDescent="0.3">
      <c r="I26" t="s">
        <v>105</v>
      </c>
      <c r="J26" s="4">
        <v>1293100</v>
      </c>
      <c r="K26" s="4">
        <v>514</v>
      </c>
    </row>
    <row r="27" spans="9:11" x14ac:dyDescent="0.3">
      <c r="I27" t="s">
        <v>141</v>
      </c>
      <c r="J27" s="4">
        <v>4476123</v>
      </c>
      <c r="K27" s="4">
        <v>513</v>
      </c>
    </row>
    <row r="28" spans="9:11" x14ac:dyDescent="0.3">
      <c r="I28" t="s">
        <v>143</v>
      </c>
      <c r="J28" s="4">
        <v>6373880</v>
      </c>
      <c r="K28" s="4">
        <v>510</v>
      </c>
    </row>
    <row r="29" spans="9:11" x14ac:dyDescent="0.3">
      <c r="I29" t="s">
        <v>77</v>
      </c>
      <c r="J29" s="4">
        <v>469724</v>
      </c>
      <c r="K29" s="4">
        <v>494</v>
      </c>
    </row>
    <row r="30" spans="9:11" x14ac:dyDescent="0.3">
      <c r="I30" t="s">
        <v>199</v>
      </c>
      <c r="J30" s="4">
        <v>337780</v>
      </c>
      <c r="K30" s="4">
        <v>477</v>
      </c>
    </row>
    <row r="31" spans="9:11" x14ac:dyDescent="0.3">
      <c r="I31" t="s">
        <v>48</v>
      </c>
      <c r="J31" s="4">
        <v>4585396</v>
      </c>
      <c r="K31" s="4">
        <v>447</v>
      </c>
    </row>
    <row r="32" spans="9:11" x14ac:dyDescent="0.3">
      <c r="I32" t="s">
        <v>119</v>
      </c>
      <c r="J32" s="4">
        <v>597598</v>
      </c>
      <c r="K32" s="4">
        <v>382</v>
      </c>
    </row>
    <row r="33" spans="9:11" x14ac:dyDescent="0.3">
      <c r="I33" t="s">
        <v>81</v>
      </c>
      <c r="J33" s="4">
        <v>6726668</v>
      </c>
      <c r="K33" s="4">
        <v>357</v>
      </c>
    </row>
    <row r="34" spans="9:11" x14ac:dyDescent="0.3">
      <c r="I34" t="s">
        <v>110</v>
      </c>
      <c r="J34" s="4">
        <v>5033254</v>
      </c>
      <c r="K34" s="4">
        <v>350</v>
      </c>
    </row>
    <row r="35" spans="9:11" x14ac:dyDescent="0.3">
      <c r="I35" t="s">
        <v>115</v>
      </c>
      <c r="J35" s="4">
        <v>63664</v>
      </c>
      <c r="K35" s="4">
        <v>229</v>
      </c>
    </row>
    <row r="36" spans="9:11" x14ac:dyDescent="0.3">
      <c r="I36" t="s">
        <v>165</v>
      </c>
      <c r="J36" s="4">
        <v>4052114</v>
      </c>
      <c r="K36" s="4">
        <v>223</v>
      </c>
    </row>
    <row r="37" spans="9:11" x14ac:dyDescent="0.3">
      <c r="I37" t="s">
        <v>133</v>
      </c>
      <c r="J37" s="4">
        <v>346297</v>
      </c>
      <c r="K37" s="4">
        <v>202</v>
      </c>
    </row>
    <row r="38" spans="9:11" x14ac:dyDescent="0.3">
      <c r="I38" t="s">
        <v>87</v>
      </c>
      <c r="J38" s="4">
        <v>153143</v>
      </c>
      <c r="K38" s="4">
        <v>175</v>
      </c>
    </row>
    <row r="39" spans="9:11" x14ac:dyDescent="0.3">
      <c r="I39" t="s">
        <v>109</v>
      </c>
      <c r="J39" s="4">
        <v>88446</v>
      </c>
      <c r="K39" s="4">
        <v>164</v>
      </c>
    </row>
    <row r="40" spans="9:11" x14ac:dyDescent="0.3">
      <c r="I40" t="s">
        <v>18</v>
      </c>
      <c r="J40" s="4">
        <v>70555</v>
      </c>
      <c r="K40" s="4">
        <v>158</v>
      </c>
    </row>
    <row r="41" spans="9:11" x14ac:dyDescent="0.3">
      <c r="I41" t="s">
        <v>161</v>
      </c>
      <c r="J41" s="4">
        <v>2659408</v>
      </c>
      <c r="K41" s="4">
        <v>157</v>
      </c>
    </row>
    <row r="42" spans="9:11" x14ac:dyDescent="0.3">
      <c r="I42" t="s">
        <v>26</v>
      </c>
      <c r="J42" s="4">
        <v>1294475</v>
      </c>
      <c r="K42" s="4">
        <v>157</v>
      </c>
    </row>
    <row r="43" spans="9:11" x14ac:dyDescent="0.3">
      <c r="I43" t="s">
        <v>100</v>
      </c>
      <c r="J43" s="4">
        <v>1225635</v>
      </c>
      <c r="K43" s="4">
        <v>145</v>
      </c>
    </row>
    <row r="44" spans="9:11" x14ac:dyDescent="0.3">
      <c r="I44" t="s">
        <v>80</v>
      </c>
      <c r="J44" s="4">
        <v>44682595</v>
      </c>
      <c r="K44" s="4">
        <v>128</v>
      </c>
    </row>
    <row r="45" spans="9:11" x14ac:dyDescent="0.3">
      <c r="I45" t="s">
        <v>45</v>
      </c>
      <c r="J45" s="4">
        <v>1266619</v>
      </c>
      <c r="K45" s="4">
        <v>116</v>
      </c>
    </row>
    <row r="46" spans="9:11" x14ac:dyDescent="0.3">
      <c r="I46" t="s">
        <v>145</v>
      </c>
      <c r="J46" s="4">
        <v>491644</v>
      </c>
      <c r="K46" s="4">
        <v>114</v>
      </c>
    </row>
    <row r="47" spans="9:11" x14ac:dyDescent="0.3">
      <c r="I47" t="s">
        <v>82</v>
      </c>
      <c r="J47" s="4">
        <v>7562868</v>
      </c>
      <c r="K47" s="4">
        <v>113</v>
      </c>
    </row>
    <row r="48" spans="9:11" x14ac:dyDescent="0.3">
      <c r="I48" t="s">
        <v>134</v>
      </c>
      <c r="J48" s="4">
        <v>1477128</v>
      </c>
      <c r="K48" s="4">
        <v>84</v>
      </c>
    </row>
    <row r="49" spans="9:11" x14ac:dyDescent="0.3">
      <c r="I49" t="s">
        <v>142</v>
      </c>
      <c r="J49" s="4">
        <v>4070675</v>
      </c>
      <c r="K49" s="4">
        <v>84</v>
      </c>
    </row>
    <row r="50" spans="9:11" x14ac:dyDescent="0.3">
      <c r="I50" t="s">
        <v>125</v>
      </c>
      <c r="J50" s="4">
        <v>170496</v>
      </c>
      <c r="K50" s="4">
        <v>83</v>
      </c>
    </row>
    <row r="51" spans="9:11" x14ac:dyDescent="0.3">
      <c r="I51" t="s">
        <v>74</v>
      </c>
      <c r="J51" s="4">
        <v>72720</v>
      </c>
      <c r="K51" s="4">
        <v>82</v>
      </c>
    </row>
    <row r="52" spans="9:11" x14ac:dyDescent="0.3">
      <c r="I52" t="s">
        <v>79</v>
      </c>
      <c r="J52" s="4">
        <v>208539</v>
      </c>
      <c r="K52" s="4">
        <v>80</v>
      </c>
    </row>
    <row r="53" spans="9:11" x14ac:dyDescent="0.3">
      <c r="I53" t="s">
        <v>153</v>
      </c>
      <c r="J53" s="4">
        <v>23370</v>
      </c>
      <c r="K53" s="4">
        <v>80</v>
      </c>
    </row>
    <row r="54" spans="9:11" x14ac:dyDescent="0.3">
      <c r="I54" t="s">
        <v>122</v>
      </c>
      <c r="J54" s="4">
        <v>285710</v>
      </c>
      <c r="K54" s="4">
        <v>76</v>
      </c>
    </row>
    <row r="55" spans="9:11" x14ac:dyDescent="0.3">
      <c r="I55" t="s">
        <v>13</v>
      </c>
      <c r="J55" s="4">
        <v>699700</v>
      </c>
      <c r="K55" s="4">
        <v>75</v>
      </c>
    </row>
    <row r="56" spans="9:11" x14ac:dyDescent="0.3">
      <c r="I56" t="s">
        <v>106</v>
      </c>
      <c r="J56" s="4">
        <v>314076</v>
      </c>
      <c r="K56" s="4">
        <v>73</v>
      </c>
    </row>
    <row r="57" spans="9:11" x14ac:dyDescent="0.3">
      <c r="I57" t="s">
        <v>11</v>
      </c>
      <c r="J57" s="4">
        <v>827450</v>
      </c>
      <c r="K57" s="4">
        <v>71</v>
      </c>
    </row>
    <row r="58" spans="9:11" x14ac:dyDescent="0.3">
      <c r="I58" t="s">
        <v>177</v>
      </c>
      <c r="J58" s="4">
        <v>42530</v>
      </c>
      <c r="K58" s="4">
        <v>63</v>
      </c>
    </row>
    <row r="59" spans="9:11" x14ac:dyDescent="0.3">
      <c r="I59" t="s">
        <v>189</v>
      </c>
      <c r="J59" s="4">
        <v>1048218</v>
      </c>
      <c r="K59" s="4">
        <v>59</v>
      </c>
    </row>
    <row r="60" spans="9:11" x14ac:dyDescent="0.3">
      <c r="I60" t="s">
        <v>60</v>
      </c>
      <c r="J60" s="4">
        <v>499200</v>
      </c>
      <c r="K60" s="4">
        <v>55</v>
      </c>
    </row>
    <row r="61" spans="9:11" x14ac:dyDescent="0.3">
      <c r="I61" t="s">
        <v>99</v>
      </c>
      <c r="J61" s="4">
        <v>975007</v>
      </c>
      <c r="K61" s="4">
        <v>55</v>
      </c>
    </row>
    <row r="62" spans="9:11" x14ac:dyDescent="0.3">
      <c r="I62" t="s">
        <v>188</v>
      </c>
      <c r="J62" s="4">
        <v>5672912</v>
      </c>
      <c r="K62" s="4">
        <v>52</v>
      </c>
    </row>
    <row r="63" spans="9:11" x14ac:dyDescent="0.3">
      <c r="I63" t="s">
        <v>195</v>
      </c>
      <c r="J63" s="4">
        <v>11526213</v>
      </c>
      <c r="K63" s="4">
        <v>46</v>
      </c>
    </row>
    <row r="64" spans="9:11" x14ac:dyDescent="0.3">
      <c r="I64" t="s">
        <v>23</v>
      </c>
      <c r="J64" s="4">
        <v>328581</v>
      </c>
      <c r="K64" s="4">
        <v>40</v>
      </c>
    </row>
    <row r="65" spans="9:11" x14ac:dyDescent="0.3">
      <c r="I65" t="s">
        <v>123</v>
      </c>
      <c r="J65" s="4">
        <v>1272090</v>
      </c>
      <c r="K65" s="4">
        <v>37</v>
      </c>
    </row>
    <row r="66" spans="9:11" x14ac:dyDescent="0.3">
      <c r="I66" t="s">
        <v>155</v>
      </c>
      <c r="J66" s="4">
        <v>827453</v>
      </c>
      <c r="K66" s="4">
        <v>31</v>
      </c>
    </row>
    <row r="67" spans="9:11" x14ac:dyDescent="0.3">
      <c r="I67" t="s">
        <v>136</v>
      </c>
      <c r="J67" s="4">
        <v>1576109</v>
      </c>
      <c r="K67" s="4">
        <v>29</v>
      </c>
    </row>
    <row r="68" spans="9:11" x14ac:dyDescent="0.3">
      <c r="I68" t="s">
        <v>1</v>
      </c>
      <c r="J68" s="4">
        <v>334064</v>
      </c>
      <c r="K68" s="4">
        <v>27</v>
      </c>
    </row>
    <row r="69" spans="9:11" x14ac:dyDescent="0.3">
      <c r="I69" t="s">
        <v>113</v>
      </c>
      <c r="J69" s="4">
        <v>116864</v>
      </c>
      <c r="K69" s="4">
        <v>26</v>
      </c>
    </row>
    <row r="70" spans="9:11" x14ac:dyDescent="0.3">
      <c r="I70" t="s">
        <v>91</v>
      </c>
      <c r="J70" s="4">
        <v>342727</v>
      </c>
      <c r="K70" s="4">
        <v>22</v>
      </c>
    </row>
    <row r="71" spans="9:11" x14ac:dyDescent="0.3">
      <c r="I71" t="s">
        <v>121</v>
      </c>
      <c r="J71" s="4">
        <v>1007837</v>
      </c>
      <c r="K71" s="4">
        <v>16</v>
      </c>
    </row>
    <row r="72" spans="9:11" x14ac:dyDescent="0.3">
      <c r="I72" t="s">
        <v>0</v>
      </c>
      <c r="J72" s="4">
        <v>208009</v>
      </c>
      <c r="K72" s="4">
        <v>16</v>
      </c>
    </row>
    <row r="73" spans="9:11" x14ac:dyDescent="0.3">
      <c r="I73" t="s">
        <v>148</v>
      </c>
      <c r="J73" s="4">
        <v>133078</v>
      </c>
      <c r="K73" s="4">
        <v>15</v>
      </c>
    </row>
    <row r="74" spans="9:11" x14ac:dyDescent="0.3">
      <c r="I74" t="s">
        <v>120</v>
      </c>
      <c r="J74" s="4">
        <v>16035</v>
      </c>
      <c r="K74" s="4">
        <v>14</v>
      </c>
    </row>
    <row r="75" spans="9:11" x14ac:dyDescent="0.3">
      <c r="I75" t="s">
        <v>192</v>
      </c>
      <c r="J75" s="4">
        <v>250273</v>
      </c>
      <c r="K75" s="4">
        <v>12</v>
      </c>
    </row>
    <row r="76" spans="9:11" x14ac:dyDescent="0.3">
      <c r="I76" t="s">
        <v>28</v>
      </c>
      <c r="J76" s="4">
        <v>633763</v>
      </c>
      <c r="K76" s="4">
        <v>10</v>
      </c>
    </row>
    <row r="77" spans="9:11" x14ac:dyDescent="0.3">
      <c r="I77" t="s">
        <v>68</v>
      </c>
      <c r="J77" s="4">
        <v>171099</v>
      </c>
      <c r="K77" s="4">
        <v>10</v>
      </c>
    </row>
    <row r="78" spans="9:11" x14ac:dyDescent="0.3">
      <c r="I78" t="s">
        <v>22</v>
      </c>
      <c r="J78" s="4">
        <v>401226</v>
      </c>
      <c r="K78" s="4">
        <v>10</v>
      </c>
    </row>
    <row r="79" spans="9:11" x14ac:dyDescent="0.3">
      <c r="I79" t="s">
        <v>14</v>
      </c>
      <c r="J79" s="4">
        <v>2037386</v>
      </c>
      <c r="K79" s="4">
        <v>9</v>
      </c>
    </row>
    <row r="80" spans="9:11" x14ac:dyDescent="0.3">
      <c r="I80" t="s">
        <v>46</v>
      </c>
      <c r="J80" s="4">
        <v>1112297</v>
      </c>
      <c r="K80" s="4">
        <v>6</v>
      </c>
    </row>
    <row r="81" spans="9:11" x14ac:dyDescent="0.3">
      <c r="I81" t="s">
        <v>95</v>
      </c>
      <c r="J81" s="4">
        <v>272412</v>
      </c>
      <c r="K81" s="4">
        <v>6</v>
      </c>
    </row>
    <row r="82" spans="9:11" x14ac:dyDescent="0.3">
      <c r="I82" t="s">
        <v>111</v>
      </c>
      <c r="J82" s="4">
        <v>185708</v>
      </c>
      <c r="K82" s="4">
        <v>6</v>
      </c>
    </row>
    <row r="83" spans="9:11" x14ac:dyDescent="0.3">
      <c r="I83" t="s">
        <v>40</v>
      </c>
      <c r="J83" s="4">
        <v>8992</v>
      </c>
      <c r="K83" s="4">
        <v>5</v>
      </c>
    </row>
    <row r="84" spans="9:11" x14ac:dyDescent="0.3">
      <c r="I84" t="s">
        <v>2</v>
      </c>
      <c r="J84" s="4">
        <v>271292</v>
      </c>
      <c r="K84" s="4">
        <v>5</v>
      </c>
    </row>
    <row r="85" spans="9:11" x14ac:dyDescent="0.3">
      <c r="I85" t="s">
        <v>127</v>
      </c>
      <c r="J85" s="4">
        <v>1001059</v>
      </c>
      <c r="K85" s="4">
        <v>3</v>
      </c>
    </row>
    <row r="86" spans="9:11" x14ac:dyDescent="0.3">
      <c r="I86" t="s">
        <v>44</v>
      </c>
      <c r="J86" s="4">
        <v>87963</v>
      </c>
      <c r="K86" s="4">
        <v>3</v>
      </c>
    </row>
    <row r="87" spans="9:11" x14ac:dyDescent="0.3">
      <c r="I87" t="s">
        <v>129</v>
      </c>
      <c r="J87" s="4">
        <v>2165613</v>
      </c>
      <c r="K87" s="4">
        <v>3</v>
      </c>
    </row>
    <row r="88" spans="9:11" x14ac:dyDescent="0.3">
      <c r="I88" t="s">
        <v>168</v>
      </c>
      <c r="J88" s="4">
        <v>671968</v>
      </c>
      <c r="K88" s="4">
        <v>2</v>
      </c>
    </row>
    <row r="89" spans="9:11" x14ac:dyDescent="0.3">
      <c r="I89" t="s">
        <v>31</v>
      </c>
      <c r="J89" s="4">
        <v>138665</v>
      </c>
      <c r="K89" s="4">
        <v>1</v>
      </c>
    </row>
    <row r="90" spans="9:11" x14ac:dyDescent="0.3">
      <c r="I90" t="s">
        <v>30</v>
      </c>
      <c r="J90" s="4">
        <v>63222</v>
      </c>
      <c r="K90" s="4">
        <v>1</v>
      </c>
    </row>
    <row r="91" spans="9:11" x14ac:dyDescent="0.3">
      <c r="I91" t="s">
        <v>35</v>
      </c>
      <c r="J91" s="4">
        <v>15361</v>
      </c>
      <c r="K91" s="4">
        <v>1</v>
      </c>
    </row>
    <row r="92" spans="9:11" x14ac:dyDescent="0.3">
      <c r="I92" t="s">
        <v>179</v>
      </c>
      <c r="J92" s="4">
        <v>23407</v>
      </c>
      <c r="K92" s="4">
        <v>1</v>
      </c>
    </row>
    <row r="93" spans="9:11" x14ac:dyDescent="0.3">
      <c r="I93" t="s">
        <v>42</v>
      </c>
      <c r="J93" s="4">
        <v>95346</v>
      </c>
      <c r="K93" s="4">
        <v>1</v>
      </c>
    </row>
    <row r="94" spans="9:11" x14ac:dyDescent="0.3">
      <c r="I94" t="s">
        <v>62</v>
      </c>
      <c r="J94" s="4">
        <v>1448656</v>
      </c>
      <c r="K94" s="4">
        <v>0</v>
      </c>
    </row>
    <row r="95" spans="9:11" x14ac:dyDescent="0.3">
      <c r="I95" t="s">
        <v>86</v>
      </c>
      <c r="J95" s="4">
        <v>25363742</v>
      </c>
      <c r="K95" s="4">
        <v>0</v>
      </c>
    </row>
    <row r="96" spans="9:11" x14ac:dyDescent="0.3">
      <c r="I96" t="s">
        <v>55</v>
      </c>
      <c r="J96" s="4">
        <v>201785</v>
      </c>
      <c r="K96" s="4">
        <v>0</v>
      </c>
    </row>
    <row r="97" spans="9:11" x14ac:dyDescent="0.3">
      <c r="I97" t="s">
        <v>93</v>
      </c>
      <c r="J97" s="4">
        <v>1</v>
      </c>
      <c r="K97" s="4">
        <v>0</v>
      </c>
    </row>
    <row r="98" spans="9:11" x14ac:dyDescent="0.3">
      <c r="I98" t="s">
        <v>89</v>
      </c>
      <c r="J98" s="4">
        <v>1746997</v>
      </c>
      <c r="K98" s="4">
        <v>0</v>
      </c>
    </row>
    <row r="99" spans="9:11" x14ac:dyDescent="0.3">
      <c r="I99" t="s">
        <v>19</v>
      </c>
      <c r="J99" s="4">
        <v>27989</v>
      </c>
      <c r="K99" s="4">
        <v>0</v>
      </c>
    </row>
    <row r="100" spans="9:11" x14ac:dyDescent="0.3">
      <c r="I100" t="s">
        <v>163</v>
      </c>
      <c r="J100" s="4">
        <v>24575</v>
      </c>
      <c r="K100" s="4">
        <v>0</v>
      </c>
    </row>
    <row r="101" spans="9:11" x14ac:dyDescent="0.3">
      <c r="I101" t="s">
        <v>69</v>
      </c>
      <c r="J101" s="4">
        <v>5548487</v>
      </c>
      <c r="K101" s="4">
        <v>0</v>
      </c>
    </row>
    <row r="102" spans="9:11" x14ac:dyDescent="0.3">
      <c r="I102" t="s">
        <v>185</v>
      </c>
      <c r="J102" s="4">
        <v>2805</v>
      </c>
      <c r="K102" s="4">
        <v>0</v>
      </c>
    </row>
    <row r="103" spans="9:11" x14ac:dyDescent="0.3">
      <c r="I103" t="s">
        <v>96</v>
      </c>
      <c r="J103" s="4">
        <v>662858</v>
      </c>
      <c r="K103" s="4">
        <v>0</v>
      </c>
    </row>
    <row r="104" spans="9:11" x14ac:dyDescent="0.3">
      <c r="I104" t="s">
        <v>29</v>
      </c>
      <c r="J104" s="4">
        <v>52380</v>
      </c>
      <c r="K104" s="4">
        <v>0</v>
      </c>
    </row>
    <row r="105" spans="9:11" x14ac:dyDescent="0.3">
      <c r="I105" t="s">
        <v>97</v>
      </c>
      <c r="J105" s="4">
        <v>206588</v>
      </c>
      <c r="K105" s="4">
        <v>0</v>
      </c>
    </row>
    <row r="106" spans="9:11" x14ac:dyDescent="0.3">
      <c r="I106" t="s">
        <v>151</v>
      </c>
      <c r="J106" s="4">
        <v>9563</v>
      </c>
      <c r="K106" s="4">
        <v>0</v>
      </c>
    </row>
    <row r="107" spans="9:11" x14ac:dyDescent="0.3">
      <c r="I107" t="s">
        <v>98</v>
      </c>
      <c r="J107" s="4">
        <v>217934</v>
      </c>
      <c r="K107" s="4">
        <v>0</v>
      </c>
    </row>
    <row r="108" spans="9:11" x14ac:dyDescent="0.3">
      <c r="I108" t="s">
        <v>159</v>
      </c>
      <c r="J108" s="4">
        <v>7760</v>
      </c>
      <c r="K108" s="4">
        <v>0</v>
      </c>
    </row>
    <row r="109" spans="9:11" x14ac:dyDescent="0.3">
      <c r="I109" t="s">
        <v>57</v>
      </c>
      <c r="J109" s="4">
        <v>10189</v>
      </c>
      <c r="K109" s="4">
        <v>0</v>
      </c>
    </row>
    <row r="110" spans="9:11" x14ac:dyDescent="0.3">
      <c r="I110" t="s">
        <v>7</v>
      </c>
      <c r="J110" s="4">
        <v>10024095</v>
      </c>
      <c r="K110" s="4">
        <v>0</v>
      </c>
    </row>
    <row r="111" spans="9:11" x14ac:dyDescent="0.3">
      <c r="I111" t="s">
        <v>75</v>
      </c>
      <c r="J111" s="4">
        <v>33969</v>
      </c>
      <c r="K111" s="4">
        <v>0</v>
      </c>
    </row>
    <row r="112" spans="9:11" x14ac:dyDescent="0.3">
      <c r="I112" t="s">
        <v>181</v>
      </c>
      <c r="J112" s="4">
        <v>16590</v>
      </c>
      <c r="K112" s="4">
        <v>0</v>
      </c>
    </row>
    <row r="113" spans="9:11" x14ac:dyDescent="0.3">
      <c r="I113" t="s">
        <v>101</v>
      </c>
      <c r="J113" s="4">
        <v>34790</v>
      </c>
      <c r="K113" s="4">
        <v>0</v>
      </c>
    </row>
    <row r="114" spans="9:11" x14ac:dyDescent="0.3">
      <c r="I114" t="s">
        <v>190</v>
      </c>
      <c r="J114" s="4">
        <v>24475895</v>
      </c>
      <c r="K114" s="4">
        <v>0</v>
      </c>
    </row>
    <row r="115" spans="9:11" x14ac:dyDescent="0.3">
      <c r="I115" t="s">
        <v>102</v>
      </c>
      <c r="J115" s="4">
        <v>8043</v>
      </c>
      <c r="K115" s="4">
        <v>0</v>
      </c>
    </row>
    <row r="116" spans="9:11" x14ac:dyDescent="0.3">
      <c r="I116" t="s">
        <v>9</v>
      </c>
      <c r="J116" s="4">
        <v>11247412</v>
      </c>
      <c r="K116" s="4">
        <v>0</v>
      </c>
    </row>
    <row r="117" spans="9:11" x14ac:dyDescent="0.3">
      <c r="I117" t="s">
        <v>103</v>
      </c>
      <c r="J117" s="4">
        <v>507158</v>
      </c>
      <c r="K117" s="4">
        <v>0</v>
      </c>
    </row>
    <row r="118" spans="9:11" x14ac:dyDescent="0.3">
      <c r="I118" t="s">
        <v>51</v>
      </c>
      <c r="J118" s="4">
        <v>15760</v>
      </c>
      <c r="K118" s="4">
        <v>0</v>
      </c>
    </row>
    <row r="119" spans="9:11" x14ac:dyDescent="0.3">
      <c r="I119" t="s">
        <v>104</v>
      </c>
      <c r="J119" s="4">
        <v>21329</v>
      </c>
      <c r="K119" s="4">
        <v>0</v>
      </c>
    </row>
    <row r="120" spans="9:11" x14ac:dyDescent="0.3">
      <c r="I120" t="s">
        <v>149</v>
      </c>
      <c r="J120" s="4">
        <v>6581</v>
      </c>
      <c r="K120" s="4">
        <v>0</v>
      </c>
    </row>
    <row r="121" spans="9:11" x14ac:dyDescent="0.3">
      <c r="I121" t="s">
        <v>20</v>
      </c>
      <c r="J121" s="4">
        <v>62577</v>
      </c>
      <c r="K121" s="4">
        <v>0</v>
      </c>
    </row>
    <row r="122" spans="9:11" x14ac:dyDescent="0.3">
      <c r="I122" t="s">
        <v>52</v>
      </c>
      <c r="J122" s="4">
        <v>659606</v>
      </c>
      <c r="K122" s="4">
        <v>0</v>
      </c>
    </row>
    <row r="123" spans="9:11" x14ac:dyDescent="0.3">
      <c r="I123" t="s">
        <v>58</v>
      </c>
      <c r="J123" s="4">
        <v>612843</v>
      </c>
      <c r="K123" s="4">
        <v>0</v>
      </c>
    </row>
    <row r="124" spans="9:11" x14ac:dyDescent="0.3">
      <c r="I124" t="s">
        <v>72</v>
      </c>
      <c r="J124" s="4">
        <v>38224</v>
      </c>
      <c r="K124" s="4">
        <v>0</v>
      </c>
    </row>
    <row r="125" spans="9:11" x14ac:dyDescent="0.3">
      <c r="I125" t="s">
        <v>108</v>
      </c>
      <c r="J125" s="4">
        <v>67788</v>
      </c>
      <c r="K125" s="4">
        <v>0</v>
      </c>
    </row>
    <row r="126" spans="9:11" x14ac:dyDescent="0.3">
      <c r="I126" t="s">
        <v>6</v>
      </c>
      <c r="J126" s="4">
        <v>9106</v>
      </c>
      <c r="K126" s="4">
        <v>0</v>
      </c>
    </row>
    <row r="127" spans="9:11" x14ac:dyDescent="0.3">
      <c r="I127" t="s">
        <v>3</v>
      </c>
      <c r="J127" s="4">
        <v>47781</v>
      </c>
      <c r="K127" s="4">
        <v>0</v>
      </c>
    </row>
    <row r="128" spans="9:11" x14ac:dyDescent="0.3">
      <c r="I128" t="s">
        <v>92</v>
      </c>
      <c r="J128" s="4">
        <v>4921</v>
      </c>
      <c r="K128" s="4">
        <v>0</v>
      </c>
    </row>
    <row r="129" spans="9:11" x14ac:dyDescent="0.3">
      <c r="I129" t="s">
        <v>76</v>
      </c>
      <c r="J129" s="4">
        <v>29</v>
      </c>
      <c r="K129" s="4">
        <v>0</v>
      </c>
    </row>
    <row r="130" spans="9:11" x14ac:dyDescent="0.3">
      <c r="I130" t="s">
        <v>8</v>
      </c>
      <c r="J130" s="4">
        <v>446008</v>
      </c>
      <c r="K130" s="4">
        <v>0</v>
      </c>
    </row>
    <row r="131" spans="9:11" x14ac:dyDescent="0.3">
      <c r="I131" t="s">
        <v>70</v>
      </c>
      <c r="J131" s="4">
        <v>19680</v>
      </c>
      <c r="K131" s="4">
        <v>0</v>
      </c>
    </row>
    <row r="132" spans="9:11" x14ac:dyDescent="0.3">
      <c r="I132" t="s">
        <v>17</v>
      </c>
      <c r="J132" s="4">
        <v>4686147</v>
      </c>
      <c r="K132" s="4">
        <v>0</v>
      </c>
    </row>
    <row r="133" spans="9:11" x14ac:dyDescent="0.3">
      <c r="I133" t="s">
        <v>112</v>
      </c>
      <c r="J133" s="4">
        <v>32772</v>
      </c>
      <c r="K133" s="4">
        <v>0</v>
      </c>
    </row>
    <row r="134" spans="9:11" x14ac:dyDescent="0.3">
      <c r="I134" t="s">
        <v>84</v>
      </c>
      <c r="J134" s="4">
        <v>1697775</v>
      </c>
      <c r="K134" s="4">
        <v>0</v>
      </c>
    </row>
    <row r="135" spans="9:11" x14ac:dyDescent="0.3">
      <c r="I135" t="s">
        <v>78</v>
      </c>
      <c r="J135" s="4">
        <v>2190334</v>
      </c>
      <c r="K135" s="4">
        <v>0</v>
      </c>
    </row>
    <row r="136" spans="9:11" x14ac:dyDescent="0.3">
      <c r="I136" t="s">
        <v>64</v>
      </c>
      <c r="J136" s="4">
        <v>48980</v>
      </c>
      <c r="K136" s="4">
        <v>0</v>
      </c>
    </row>
    <row r="137" spans="9:11" x14ac:dyDescent="0.3">
      <c r="I137" t="s">
        <v>114</v>
      </c>
      <c r="J137" s="4">
        <v>15554</v>
      </c>
      <c r="K137" s="4">
        <v>0</v>
      </c>
    </row>
    <row r="138" spans="9:11" x14ac:dyDescent="0.3">
      <c r="I138" t="s">
        <v>41</v>
      </c>
      <c r="J138" s="4">
        <v>25375</v>
      </c>
      <c r="K138" s="4">
        <v>0</v>
      </c>
    </row>
    <row r="139" spans="9:11" x14ac:dyDescent="0.3">
      <c r="I139" t="s">
        <v>59</v>
      </c>
      <c r="J139" s="4">
        <v>74086</v>
      </c>
      <c r="K139" s="4">
        <v>0</v>
      </c>
    </row>
    <row r="140" spans="9:11" x14ac:dyDescent="0.3">
      <c r="I140" t="s">
        <v>140</v>
      </c>
      <c r="J140" s="4">
        <v>800163</v>
      </c>
      <c r="K140" s="4">
        <v>0</v>
      </c>
    </row>
    <row r="141" spans="9:11" x14ac:dyDescent="0.3">
      <c r="I141" t="s">
        <v>116</v>
      </c>
      <c r="J141" s="4">
        <v>293386</v>
      </c>
      <c r="K141" s="4">
        <v>0</v>
      </c>
    </row>
    <row r="142" spans="9:11" x14ac:dyDescent="0.3">
      <c r="I142" t="s">
        <v>50</v>
      </c>
      <c r="J142" s="4">
        <v>15690</v>
      </c>
      <c r="K142" s="4">
        <v>0</v>
      </c>
    </row>
    <row r="143" spans="9:11" x14ac:dyDescent="0.3">
      <c r="I143" t="s">
        <v>4</v>
      </c>
      <c r="J143" s="4">
        <v>105095</v>
      </c>
      <c r="K143" s="4">
        <v>0</v>
      </c>
    </row>
    <row r="144" spans="9:11" x14ac:dyDescent="0.3">
      <c r="I144" t="s">
        <v>144</v>
      </c>
      <c r="J144" s="4">
        <v>5557941</v>
      </c>
      <c r="K144" s="4">
        <v>0</v>
      </c>
    </row>
    <row r="145" spans="9:11" x14ac:dyDescent="0.3">
      <c r="I145" t="s">
        <v>118</v>
      </c>
      <c r="J145" s="4">
        <v>22247</v>
      </c>
      <c r="K145" s="4">
        <v>0</v>
      </c>
    </row>
    <row r="146" spans="9:11" x14ac:dyDescent="0.3">
      <c r="I146" t="s">
        <v>146</v>
      </c>
      <c r="J146" s="4">
        <v>3319680</v>
      </c>
      <c r="K146" s="4">
        <v>0</v>
      </c>
    </row>
    <row r="147" spans="9:11" x14ac:dyDescent="0.3">
      <c r="I147" t="s">
        <v>25</v>
      </c>
      <c r="J147" s="4">
        <v>272646</v>
      </c>
      <c r="K147" s="4">
        <v>0</v>
      </c>
    </row>
    <row r="148" spans="9:11" x14ac:dyDescent="0.3">
      <c r="I148" t="s">
        <v>83</v>
      </c>
      <c r="J148" s="4">
        <v>2465545</v>
      </c>
      <c r="K148" s="4">
        <v>0</v>
      </c>
    </row>
    <row r="149" spans="9:11" x14ac:dyDescent="0.3">
      <c r="I149" t="s">
        <v>56</v>
      </c>
      <c r="J149" s="4">
        <v>17186</v>
      </c>
      <c r="K149" s="4">
        <v>0</v>
      </c>
    </row>
    <row r="150" spans="9:11" x14ac:dyDescent="0.3">
      <c r="I150" t="s">
        <v>150</v>
      </c>
      <c r="J150" s="4">
        <v>29759</v>
      </c>
      <c r="K150" s="4">
        <v>0</v>
      </c>
    </row>
    <row r="151" spans="9:11" x14ac:dyDescent="0.3">
      <c r="I151" t="s">
        <v>47</v>
      </c>
      <c r="J151" s="4">
        <v>638062</v>
      </c>
      <c r="K151" s="4">
        <v>0</v>
      </c>
    </row>
    <row r="152" spans="9:11" x14ac:dyDescent="0.3">
      <c r="I152" t="s">
        <v>152</v>
      </c>
      <c r="J152" s="4">
        <v>16008</v>
      </c>
      <c r="K152" s="4">
        <v>0</v>
      </c>
    </row>
    <row r="153" spans="9:11" x14ac:dyDescent="0.3">
      <c r="I153" t="s">
        <v>43</v>
      </c>
      <c r="J153" s="4">
        <v>1171802</v>
      </c>
      <c r="K153" s="4">
        <v>0</v>
      </c>
    </row>
    <row r="154" spans="9:11" x14ac:dyDescent="0.3">
      <c r="I154" t="s">
        <v>154</v>
      </c>
      <c r="J154" s="4">
        <v>6279</v>
      </c>
      <c r="K154" s="4">
        <v>0</v>
      </c>
    </row>
    <row r="155" spans="9:11" x14ac:dyDescent="0.3">
      <c r="I155" t="s">
        <v>54</v>
      </c>
      <c r="J155" s="4">
        <v>515645</v>
      </c>
      <c r="K155" s="4">
        <v>0</v>
      </c>
    </row>
    <row r="156" spans="9:11" x14ac:dyDescent="0.3">
      <c r="I156" t="s">
        <v>156</v>
      </c>
      <c r="J156" s="4">
        <v>88900</v>
      </c>
      <c r="K156" s="4">
        <v>0</v>
      </c>
    </row>
    <row r="157" spans="9:11" x14ac:dyDescent="0.3">
      <c r="I157" t="s">
        <v>124</v>
      </c>
      <c r="J157" s="4">
        <v>231404</v>
      </c>
      <c r="K157" s="4">
        <v>0</v>
      </c>
    </row>
    <row r="158" spans="9:11" x14ac:dyDescent="0.3">
      <c r="I158" t="s">
        <v>158</v>
      </c>
      <c r="J158" s="4">
        <v>50355</v>
      </c>
      <c r="K158" s="4">
        <v>0</v>
      </c>
    </row>
    <row r="159" spans="9:11" x14ac:dyDescent="0.3">
      <c r="I159" t="s">
        <v>107</v>
      </c>
      <c r="J159" s="4">
        <v>9</v>
      </c>
      <c r="K159" s="4">
        <v>0</v>
      </c>
    </row>
    <row r="160" spans="9:11" x14ac:dyDescent="0.3">
      <c r="I160" t="s">
        <v>32</v>
      </c>
      <c r="J160" s="4">
        <v>123993</v>
      </c>
      <c r="K160" s="4">
        <v>0</v>
      </c>
    </row>
    <row r="161" spans="9:11" x14ac:dyDescent="0.3">
      <c r="I161" t="s">
        <v>36</v>
      </c>
      <c r="J161" s="4">
        <v>7651</v>
      </c>
      <c r="K161" s="4">
        <v>0</v>
      </c>
    </row>
    <row r="162" spans="9:11" x14ac:dyDescent="0.3">
      <c r="I162" t="s">
        <v>73</v>
      </c>
      <c r="J162" s="4">
        <v>8947</v>
      </c>
      <c r="K162" s="4">
        <v>0</v>
      </c>
    </row>
    <row r="163" spans="9:11" x14ac:dyDescent="0.3">
      <c r="I163" t="s">
        <v>166</v>
      </c>
      <c r="J163" s="4">
        <v>18368</v>
      </c>
      <c r="K163" s="4">
        <v>0</v>
      </c>
    </row>
    <row r="164" spans="9:11" x14ac:dyDescent="0.3">
      <c r="I164" t="s">
        <v>164</v>
      </c>
      <c r="J164" s="4">
        <v>27310</v>
      </c>
      <c r="K164" s="4">
        <v>0</v>
      </c>
    </row>
    <row r="165" spans="9:11" x14ac:dyDescent="0.3">
      <c r="I165" t="s">
        <v>169</v>
      </c>
      <c r="J165" s="4">
        <v>63717</v>
      </c>
      <c r="K165" s="4">
        <v>0</v>
      </c>
    </row>
    <row r="166" spans="9:11" x14ac:dyDescent="0.3">
      <c r="I166" t="s">
        <v>171</v>
      </c>
      <c r="J166" s="4">
        <v>82020</v>
      </c>
      <c r="K166" s="4">
        <v>0</v>
      </c>
    </row>
    <row r="167" spans="9:11" x14ac:dyDescent="0.3">
      <c r="I167" t="s">
        <v>16</v>
      </c>
      <c r="J167" s="4">
        <v>994037</v>
      </c>
      <c r="K167" s="4">
        <v>0</v>
      </c>
    </row>
    <row r="168" spans="9:11" x14ac:dyDescent="0.3">
      <c r="I168" t="s">
        <v>167</v>
      </c>
      <c r="J168" s="4">
        <v>13711251</v>
      </c>
      <c r="K168" s="4">
        <v>0</v>
      </c>
    </row>
    <row r="169" spans="9:11" x14ac:dyDescent="0.3">
      <c r="I169" t="s">
        <v>200</v>
      </c>
      <c r="J169" s="4">
        <v>259981</v>
      </c>
      <c r="K169" s="4">
        <v>0</v>
      </c>
    </row>
    <row r="170" spans="9:11" x14ac:dyDescent="0.3">
      <c r="I170" t="s">
        <v>170</v>
      </c>
      <c r="J170" s="4">
        <v>865</v>
      </c>
      <c r="K170" s="4">
        <v>0</v>
      </c>
    </row>
    <row r="171" spans="9:11" x14ac:dyDescent="0.3">
      <c r="I171" t="s">
        <v>15</v>
      </c>
      <c r="J171" s="4">
        <v>105905</v>
      </c>
      <c r="K171" s="4">
        <v>0</v>
      </c>
    </row>
    <row r="172" spans="9:11" x14ac:dyDescent="0.3">
      <c r="I172" t="s">
        <v>172</v>
      </c>
      <c r="J172" s="4">
        <v>2687840</v>
      </c>
      <c r="K172" s="4">
        <v>0</v>
      </c>
    </row>
    <row r="173" spans="9:11" x14ac:dyDescent="0.3">
      <c r="I173" t="s">
        <v>5</v>
      </c>
      <c r="J173" s="4">
        <v>11</v>
      </c>
      <c r="K173" s="4">
        <v>0</v>
      </c>
    </row>
    <row r="174" spans="9:11" x14ac:dyDescent="0.3">
      <c r="I174" t="s">
        <v>174</v>
      </c>
      <c r="J174" s="4">
        <v>57441</v>
      </c>
      <c r="K174" s="4">
        <v>0</v>
      </c>
    </row>
    <row r="175" spans="9:11" x14ac:dyDescent="0.3">
      <c r="I175" t="s">
        <v>193</v>
      </c>
      <c r="J175" s="4">
        <v>12014</v>
      </c>
      <c r="K175" s="4">
        <v>0</v>
      </c>
    </row>
    <row r="176" spans="9:11" x14ac:dyDescent="0.3">
      <c r="I176" t="s">
        <v>176</v>
      </c>
      <c r="J176" s="4">
        <v>17786</v>
      </c>
      <c r="K176" s="4">
        <v>0</v>
      </c>
    </row>
    <row r="177" spans="9:11" x14ac:dyDescent="0.3">
      <c r="I177" t="s">
        <v>194</v>
      </c>
      <c r="J177" s="4">
        <v>551024</v>
      </c>
      <c r="K177" s="4">
        <v>0</v>
      </c>
    </row>
    <row r="178" spans="9:11" x14ac:dyDescent="0.3">
      <c r="I178" t="s">
        <v>178</v>
      </c>
      <c r="J178" s="4">
        <v>4725885</v>
      </c>
      <c r="K178" s="4">
        <v>0</v>
      </c>
    </row>
    <row r="179" spans="9:11" x14ac:dyDescent="0.3">
      <c r="I179" t="s">
        <v>196</v>
      </c>
      <c r="J179" s="4">
        <v>703228</v>
      </c>
      <c r="K179" s="4">
        <v>0</v>
      </c>
    </row>
    <row r="180" spans="9:11" x14ac:dyDescent="0.3">
      <c r="I180" t="s">
        <v>180</v>
      </c>
      <c r="J180" s="4">
        <v>39352</v>
      </c>
      <c r="K180" s="4">
        <v>0</v>
      </c>
    </row>
    <row r="181" spans="9:11" x14ac:dyDescent="0.3">
      <c r="I181" t="s">
        <v>198</v>
      </c>
      <c r="J181" s="4">
        <v>11945</v>
      </c>
      <c r="K181" s="4">
        <v>0</v>
      </c>
    </row>
    <row r="182" spans="9:11" x14ac:dyDescent="0.3">
      <c r="I182" t="s">
        <v>39</v>
      </c>
      <c r="J182" s="4">
        <v>6343059</v>
      </c>
      <c r="K182" s="4">
        <v>0</v>
      </c>
    </row>
    <row r="183" spans="9:11" x14ac:dyDescent="0.3">
      <c r="I183" t="s">
        <v>27</v>
      </c>
      <c r="J183" s="4">
        <v>22025</v>
      </c>
      <c r="K183" s="4">
        <v>0</v>
      </c>
    </row>
    <row r="184" spans="9:11" x14ac:dyDescent="0.3">
      <c r="I184" t="s">
        <v>184</v>
      </c>
      <c r="J184" s="4">
        <v>17042722</v>
      </c>
      <c r="K184" s="4">
        <v>0</v>
      </c>
    </row>
    <row r="185" spans="9:11" x14ac:dyDescent="0.3">
      <c r="I185" t="s">
        <v>34</v>
      </c>
      <c r="J185" s="4">
        <v>712</v>
      </c>
      <c r="K185" s="4">
        <v>0</v>
      </c>
    </row>
    <row r="186" spans="9:11" x14ac:dyDescent="0.3">
      <c r="I186" t="s">
        <v>187</v>
      </c>
      <c r="J186" s="4">
        <v>170279</v>
      </c>
      <c r="K186" s="4">
        <v>0</v>
      </c>
    </row>
    <row r="187" spans="9:11" x14ac:dyDescent="0.3">
      <c r="I187" t="s">
        <v>135</v>
      </c>
      <c r="J187" s="4">
        <v>399154</v>
      </c>
      <c r="K187" s="4">
        <v>0</v>
      </c>
    </row>
    <row r="188" spans="9:11" x14ac:dyDescent="0.3">
      <c r="I188" t="s">
        <v>65</v>
      </c>
      <c r="J188" s="4">
        <v>12586</v>
      </c>
      <c r="K188" s="4">
        <v>0</v>
      </c>
    </row>
    <row r="189" spans="9:11" x14ac:dyDescent="0.3">
      <c r="I189" t="s">
        <v>61</v>
      </c>
      <c r="J189" s="4">
        <v>68793</v>
      </c>
      <c r="K189" s="4">
        <v>0</v>
      </c>
    </row>
    <row r="190" spans="9:11" x14ac:dyDescent="0.3">
      <c r="I190" t="s">
        <v>191</v>
      </c>
      <c r="J190" s="4">
        <v>1029564</v>
      </c>
      <c r="K190" s="4">
        <v>0</v>
      </c>
    </row>
    <row r="191" spans="9:11" x14ac:dyDescent="0.3">
      <c r="I191" t="s">
        <v>137</v>
      </c>
      <c r="J191" s="4">
        <v>5980</v>
      </c>
      <c r="K191" s="4">
        <v>0</v>
      </c>
    </row>
    <row r="192" spans="9:11" x14ac:dyDescent="0.3">
      <c r="I192" t="s">
        <v>85</v>
      </c>
      <c r="J192" s="4">
        <v>4777213</v>
      </c>
      <c r="K192" s="4">
        <v>0</v>
      </c>
    </row>
    <row r="193" spans="9:11" x14ac:dyDescent="0.3">
      <c r="I193" t="s">
        <v>138</v>
      </c>
      <c r="J193" s="4">
        <v>1028272</v>
      </c>
      <c r="K193" s="4">
        <v>0</v>
      </c>
    </row>
    <row r="194" spans="9:11" x14ac:dyDescent="0.3">
      <c r="I194" t="s">
        <v>139</v>
      </c>
      <c r="J194" s="4">
        <v>46663</v>
      </c>
      <c r="K194" s="4">
        <v>0</v>
      </c>
    </row>
    <row r="195" spans="9:11" x14ac:dyDescent="0.3">
      <c r="I195" t="s">
        <v>66</v>
      </c>
      <c r="J195" s="4">
        <v>1811015</v>
      </c>
      <c r="K195" s="4">
        <v>0</v>
      </c>
    </row>
    <row r="196" spans="9:11" x14ac:dyDescent="0.3">
      <c r="I196" t="s">
        <v>130</v>
      </c>
      <c r="J196" s="4">
        <v>15507</v>
      </c>
      <c r="K196" s="4">
        <v>0</v>
      </c>
    </row>
    <row r="197" spans="9:11" x14ac:dyDescent="0.3">
      <c r="I197" t="s">
        <v>197</v>
      </c>
      <c r="J197" s="4">
        <v>535</v>
      </c>
      <c r="K197" s="4">
        <v>0</v>
      </c>
    </row>
    <row r="198" spans="9:11" x14ac:dyDescent="0.3">
      <c r="I198" t="s">
        <v>131</v>
      </c>
      <c r="J198" s="4">
        <v>9506</v>
      </c>
      <c r="K198" s="4">
        <v>0</v>
      </c>
    </row>
    <row r="199" spans="9:11" x14ac:dyDescent="0.3">
      <c r="I199" t="s">
        <v>12</v>
      </c>
      <c r="J199" s="4">
        <v>37491</v>
      </c>
      <c r="K199" s="4">
        <v>0</v>
      </c>
    </row>
    <row r="200" spans="9:11" x14ac:dyDescent="0.3">
      <c r="I200" t="s">
        <v>132</v>
      </c>
      <c r="J200" s="4">
        <v>266463</v>
      </c>
      <c r="K200" s="4">
        <v>0</v>
      </c>
    </row>
    <row r="201" spans="9:11" x14ac:dyDescent="0.3">
      <c r="I201" t="s">
        <v>53</v>
      </c>
      <c r="J201" s="4">
        <v>1047624</v>
      </c>
      <c r="K201" s="4">
        <v>0</v>
      </c>
    </row>
    <row r="202" spans="9:11" x14ac:dyDescent="0.3">
      <c r="I202" t="s">
        <v>126</v>
      </c>
      <c r="J202" s="4">
        <v>4621</v>
      </c>
      <c r="K202" s="4">
        <v>0</v>
      </c>
    </row>
  </sheetData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B96E8-CF27-4AED-A8E1-8F9F0E511F1F}">
  <dimension ref="A1:G263"/>
  <sheetViews>
    <sheetView showGridLines="0" tabSelected="1" topLeftCell="A8" zoomScaleNormal="100" workbookViewId="0">
      <selection activeCell="C10" sqref="C10"/>
    </sheetView>
  </sheetViews>
  <sheetFormatPr defaultColWidth="0" defaultRowHeight="14.4" zeroHeight="1" x14ac:dyDescent="0.3"/>
  <cols>
    <col min="1" max="1" width="18.109375" customWidth="1"/>
    <col min="2" max="2" width="23.6640625" customWidth="1"/>
    <col min="3" max="3" width="29" customWidth="1"/>
    <col min="4" max="7" width="0" hidden="1" customWidth="1"/>
    <col min="8" max="16384" width="8.88671875" hidden="1"/>
  </cols>
  <sheetData>
    <row r="1" spans="1:1" x14ac:dyDescent="0.3"/>
    <row r="2" spans="1:1" ht="19.8" x14ac:dyDescent="0.4">
      <c r="A2" s="11" t="s">
        <v>287</v>
      </c>
    </row>
    <row r="3" spans="1:1" ht="4.95" customHeight="1" x14ac:dyDescent="0.3">
      <c r="A3" s="5"/>
    </row>
    <row r="4" spans="1:1" x14ac:dyDescent="0.3">
      <c r="A4" s="5" t="s">
        <v>288</v>
      </c>
    </row>
    <row r="5" spans="1:1" ht="7.05" customHeight="1" x14ac:dyDescent="0.3"/>
    <row r="6" spans="1:1" s="7" customFormat="1" ht="7.05" customHeight="1" x14ac:dyDescent="0.3"/>
    <row r="7" spans="1:1" s="7" customFormat="1" ht="17.399999999999999" x14ac:dyDescent="0.35">
      <c r="A7" s="10">
        <f>Backend!$M$2</f>
        <v>667533517</v>
      </c>
    </row>
    <row r="8" spans="1:1" s="7" customFormat="1" x14ac:dyDescent="0.3">
      <c r="A8" s="9" t="s">
        <v>289</v>
      </c>
    </row>
    <row r="9" spans="1:1" s="8" customFormat="1" ht="7.05" customHeight="1" x14ac:dyDescent="0.3"/>
    <row r="10" spans="1:1" s="7" customFormat="1" ht="7.05" customHeight="1" x14ac:dyDescent="0.3"/>
    <row r="11" spans="1:1" s="7" customFormat="1" x14ac:dyDescent="0.3">
      <c r="A11" s="9" t="str">
        <f>"New cases reported since previous day: "&amp;TEXT(Backend!$N$2,"#,##")</f>
        <v>New cases reported since previous day: 351,768</v>
      </c>
    </row>
    <row r="12" spans="1:1" s="7" customFormat="1" x14ac:dyDescent="0.3"/>
    <row r="13" spans="1:1" x14ac:dyDescent="0.3"/>
    <row r="14" spans="1:1" x14ac:dyDescent="0.3"/>
    <row r="15" spans="1:1" x14ac:dyDescent="0.3"/>
    <row r="16" spans="1:1" x14ac:dyDescent="0.3"/>
    <row r="17" spans="1:3" x14ac:dyDescent="0.3"/>
    <row r="18" spans="1:3" x14ac:dyDescent="0.3"/>
    <row r="19" spans="1:3" x14ac:dyDescent="0.3"/>
    <row r="20" spans="1:3" x14ac:dyDescent="0.3"/>
    <row r="21" spans="1:3" x14ac:dyDescent="0.3"/>
    <row r="22" spans="1:3" x14ac:dyDescent="0.3"/>
    <row r="23" spans="1:3" x14ac:dyDescent="0.3"/>
    <row r="24" spans="1:3" x14ac:dyDescent="0.3"/>
    <row r="25" spans="1:3" x14ac:dyDescent="0.3"/>
    <row r="26" spans="1:3" x14ac:dyDescent="0.3"/>
    <row r="27" spans="1:3" x14ac:dyDescent="0.3"/>
    <row r="28" spans="1:3" x14ac:dyDescent="0.3"/>
    <row r="29" spans="1:3" x14ac:dyDescent="0.3"/>
    <row r="30" spans="1:3" x14ac:dyDescent="0.3"/>
    <row r="31" spans="1:3" s="6" customFormat="1" x14ac:dyDescent="0.3">
      <c r="A31" s="6" t="s">
        <v>293</v>
      </c>
      <c r="B31" s="6" t="s">
        <v>290</v>
      </c>
      <c r="C31" s="6" t="s">
        <v>291</v>
      </c>
    </row>
    <row r="32" spans="1:3" x14ac:dyDescent="0.3">
      <c r="A32" t="str" cm="1">
        <f t="array" aca="1" ref="A32:C37" ca="1">TEXT(INDEX(Backend!A2:OFFSET(Backend!C1,COUNTA(Backend!C2:'Backend'!C11),),,),"#,##")</f>
        <v>Asia</v>
      </c>
      <c r="B32" t="str">
        <f ca="1"/>
        <v>187,296,001</v>
      </c>
      <c r="C32" t="str">
        <f ca="1"/>
        <v>197,083</v>
      </c>
    </row>
    <row r="33" spans="1:3" x14ac:dyDescent="0.3">
      <c r="A33" t="str">
        <f ca="1"/>
        <v>N America</v>
      </c>
      <c r="B33" t="str">
        <f ca="1"/>
        <v>119,458,669</v>
      </c>
      <c r="C33" t="str">
        <f ca="1"/>
        <v>84,742</v>
      </c>
    </row>
    <row r="34" spans="1:3" x14ac:dyDescent="0.3">
      <c r="A34" t="str">
        <f ca="1"/>
        <v>Europe</v>
      </c>
      <c r="B34" t="str">
        <f ca="1"/>
        <v>266,569,515</v>
      </c>
      <c r="C34" t="str">
        <f ca="1"/>
        <v>38,338</v>
      </c>
    </row>
    <row r="35" spans="1:3" x14ac:dyDescent="0.3">
      <c r="A35" t="str">
        <f ca="1"/>
        <v>S America</v>
      </c>
      <c r="B35" t="str">
        <f ca="1"/>
        <v>68,076,556</v>
      </c>
      <c r="C35" t="str">
        <f ca="1"/>
        <v>27,680</v>
      </c>
    </row>
    <row r="36" spans="1:3" x14ac:dyDescent="0.3">
      <c r="A36" t="str">
        <f ca="1"/>
        <v>Africa</v>
      </c>
      <c r="B36" t="str">
        <f ca="1"/>
        <v>12,477,571</v>
      </c>
      <c r="C36" t="str">
        <f ca="1"/>
        <v>3,922</v>
      </c>
    </row>
    <row r="37" spans="1:3" x14ac:dyDescent="0.3">
      <c r="A37" t="str">
        <f ca="1"/>
        <v>Oceania</v>
      </c>
      <c r="B37" t="str">
        <f ca="1"/>
        <v>13,653,796</v>
      </c>
      <c r="C37" t="str">
        <f ca="1"/>
        <v>3</v>
      </c>
    </row>
    <row r="38" spans="1:3" x14ac:dyDescent="0.3"/>
    <row r="39" spans="1:3" x14ac:dyDescent="0.3"/>
    <row r="40" spans="1:3" x14ac:dyDescent="0.3"/>
    <row r="41" spans="1:3" x14ac:dyDescent="0.3"/>
    <row r="42" spans="1:3" x14ac:dyDescent="0.3"/>
    <row r="43" spans="1:3" s="6" customFormat="1" x14ac:dyDescent="0.3">
      <c r="A43" s="6" t="s">
        <v>295</v>
      </c>
      <c r="B43" s="6" t="s">
        <v>290</v>
      </c>
      <c r="C43" s="6" t="s">
        <v>291</v>
      </c>
    </row>
    <row r="44" spans="1:3" x14ac:dyDescent="0.3">
      <c r="A44" t="str" cm="1">
        <f t="array" aca="1" ref="A44:C244" ca="1">TEXT(INDEX(Backend!I2:OFFSET(Backend!K1,COUNTA(Backend!K2:'Backend'!K1000),),,),"#,##")</f>
        <v>Japan</v>
      </c>
      <c r="B44" t="str">
        <f ca="1"/>
        <v>31,619,952</v>
      </c>
      <c r="C44" t="str">
        <f ca="1"/>
        <v>126,799</v>
      </c>
    </row>
    <row r="45" spans="1:3" x14ac:dyDescent="0.3">
      <c r="A45" t="str">
        <f ca="1"/>
        <v>US</v>
      </c>
      <c r="B45" t="str">
        <f ca="1"/>
        <v>101,749,633</v>
      </c>
      <c r="C45" t="str">
        <f ca="1"/>
        <v>80,930</v>
      </c>
    </row>
    <row r="46" spans="1:3" x14ac:dyDescent="0.3">
      <c r="A46" t="str">
        <f ca="1"/>
        <v>Korea, South</v>
      </c>
      <c r="B46" t="str">
        <f ca="1"/>
        <v>29,898,142</v>
      </c>
      <c r="C46" t="str">
        <f ca="1"/>
        <v>36,908</v>
      </c>
    </row>
    <row r="47" spans="1:3" x14ac:dyDescent="0.3">
      <c r="A47" t="str">
        <f ca="1"/>
        <v>Brazil</v>
      </c>
      <c r="B47" t="str">
        <f ca="1"/>
        <v>36,665,419</v>
      </c>
      <c r="C47" t="str">
        <f ca="1"/>
        <v>24,632</v>
      </c>
    </row>
    <row r="48" spans="1:3" x14ac:dyDescent="0.3">
      <c r="A48" t="str">
        <f ca="1"/>
        <v>Taiwan*</v>
      </c>
      <c r="B48" t="str">
        <f ca="1"/>
        <v>9,245,066</v>
      </c>
      <c r="C48" t="str">
        <f ca="1"/>
        <v>19,960</v>
      </c>
    </row>
    <row r="49" spans="1:3" x14ac:dyDescent="0.3">
      <c r="A49" t="str">
        <f ca="1"/>
        <v>Germany</v>
      </c>
      <c r="B49" t="str">
        <f ca="1"/>
        <v>37,637,807</v>
      </c>
      <c r="C49" t="str">
        <f ca="1"/>
        <v>15,450</v>
      </c>
    </row>
    <row r="50" spans="1:3" x14ac:dyDescent="0.3">
      <c r="A50" t="str">
        <f ca="1"/>
        <v>France</v>
      </c>
      <c r="B50" t="str">
        <f ca="1"/>
        <v>39,666,044</v>
      </c>
      <c r="C50" t="str">
        <f ca="1"/>
        <v>8,381</v>
      </c>
    </row>
    <row r="51" spans="1:3" x14ac:dyDescent="0.3">
      <c r="A51" t="str">
        <f ca="1"/>
        <v>Kazakhstan</v>
      </c>
      <c r="B51" t="str">
        <f ca="1"/>
        <v>1,495,696</v>
      </c>
      <c r="C51" t="str">
        <f ca="1"/>
        <v>7,390</v>
      </c>
    </row>
    <row r="52" spans="1:3" x14ac:dyDescent="0.3">
      <c r="A52" t="str">
        <f ca="1"/>
        <v>Russia</v>
      </c>
      <c r="B52" t="str">
        <f ca="1"/>
        <v>21,556,354</v>
      </c>
      <c r="C52" t="str">
        <f ca="1"/>
        <v>3,990</v>
      </c>
    </row>
    <row r="53" spans="1:3" x14ac:dyDescent="0.3">
      <c r="A53" t="str">
        <f ca="1"/>
        <v>China</v>
      </c>
      <c r="B53" t="str">
        <f ca="1"/>
        <v>4,867,556</v>
      </c>
      <c r="C53" t="str">
        <f ca="1"/>
        <v>3,866</v>
      </c>
    </row>
    <row r="54" spans="1:3" x14ac:dyDescent="0.3">
      <c r="A54" t="str">
        <f ca="1"/>
        <v>Tunisia</v>
      </c>
      <c r="B54" t="str">
        <f ca="1"/>
        <v>1,150,217</v>
      </c>
      <c r="C54" t="str">
        <f ca="1"/>
        <v>2,488</v>
      </c>
    </row>
    <row r="55" spans="1:3" x14ac:dyDescent="0.3">
      <c r="A55" t="str">
        <f ca="1"/>
        <v>Serbia</v>
      </c>
      <c r="B55" t="str">
        <f ca="1"/>
        <v>2,461,390</v>
      </c>
      <c r="C55" t="str">
        <f ca="1"/>
        <v>1,958</v>
      </c>
    </row>
    <row r="56" spans="1:3" x14ac:dyDescent="0.3">
      <c r="A56" t="str">
        <f ca="1"/>
        <v>Austria</v>
      </c>
      <c r="B56" t="str">
        <f ca="1"/>
        <v>5,744,897</v>
      </c>
      <c r="C56" t="str">
        <f ca="1"/>
        <v>1,827</v>
      </c>
    </row>
    <row r="57" spans="1:3" x14ac:dyDescent="0.3">
      <c r="A57" t="str">
        <f ca="1"/>
        <v>Chile</v>
      </c>
      <c r="B57" t="str">
        <f ca="1"/>
        <v>5,090,883</v>
      </c>
      <c r="C57" t="str">
        <f ca="1"/>
        <v>1,478</v>
      </c>
    </row>
    <row r="58" spans="1:3" x14ac:dyDescent="0.3">
      <c r="A58" t="str">
        <f ca="1"/>
        <v>Switzerland</v>
      </c>
      <c r="B58" t="str">
        <f ca="1"/>
        <v>4,406,243</v>
      </c>
      <c r="C58" t="str">
        <f ca="1"/>
        <v>1,263</v>
      </c>
    </row>
    <row r="59" spans="1:3" x14ac:dyDescent="0.3">
      <c r="A59" t="str">
        <f ca="1"/>
        <v>Canada</v>
      </c>
      <c r="B59" t="str">
        <f ca="1"/>
        <v>4,541,961</v>
      </c>
      <c r="C59" t="str">
        <f ca="1"/>
        <v>1,168</v>
      </c>
    </row>
    <row r="60" spans="1:3" x14ac:dyDescent="0.3">
      <c r="A60" t="str">
        <f ca="1"/>
        <v>Bolivia</v>
      </c>
      <c r="B60" t="str">
        <f ca="1"/>
        <v>1,181,351</v>
      </c>
      <c r="C60" t="str">
        <f ca="1"/>
        <v>975</v>
      </c>
    </row>
    <row r="61" spans="1:3" x14ac:dyDescent="0.3">
      <c r="A61" t="str">
        <f ca="1"/>
        <v>Netherlands</v>
      </c>
      <c r="B61" t="str">
        <f ca="1"/>
        <v>8,691,382</v>
      </c>
      <c r="C61" t="str">
        <f ca="1"/>
        <v>962</v>
      </c>
    </row>
    <row r="62" spans="1:3" x14ac:dyDescent="0.3">
      <c r="A62" t="str">
        <f ca="1"/>
        <v>Denmark</v>
      </c>
      <c r="B62" t="str">
        <f ca="1"/>
        <v>3,444,124</v>
      </c>
      <c r="C62" t="str">
        <f ca="1"/>
        <v>837</v>
      </c>
    </row>
    <row r="63" spans="1:3" x14ac:dyDescent="0.3">
      <c r="A63" t="str">
        <f ca="1"/>
        <v>Guatemala</v>
      </c>
      <c r="B63" t="str">
        <f ca="1"/>
        <v>1,219,421</v>
      </c>
      <c r="C63" t="str">
        <f ca="1"/>
        <v>729</v>
      </c>
    </row>
    <row r="64" spans="1:3" x14ac:dyDescent="0.3">
      <c r="A64" t="str">
        <f ca="1"/>
        <v>Mexico</v>
      </c>
      <c r="B64" t="str">
        <f ca="1"/>
        <v>7,315,454</v>
      </c>
      <c r="C64" t="str">
        <f ca="1"/>
        <v>563</v>
      </c>
    </row>
    <row r="65" spans="1:3" x14ac:dyDescent="0.3">
      <c r="A65" t="str">
        <f ca="1"/>
        <v>Singapore</v>
      </c>
      <c r="B65" t="str">
        <f ca="1"/>
        <v>2,212,684</v>
      </c>
      <c r="C65" t="str">
        <f ca="1"/>
        <v>553</v>
      </c>
    </row>
    <row r="66" spans="1:3" x14ac:dyDescent="0.3">
      <c r="A66" t="str">
        <f ca="1"/>
        <v>Slovenia</v>
      </c>
      <c r="B66" t="str">
        <f ca="1"/>
        <v>1,318,134</v>
      </c>
      <c r="C66" t="str">
        <f ca="1"/>
        <v>531</v>
      </c>
    </row>
    <row r="67" spans="1:3" x14ac:dyDescent="0.3">
      <c r="A67" t="str">
        <f ca="1"/>
        <v>Trinidad and Tobago</v>
      </c>
      <c r="B67" t="str">
        <f ca="1"/>
        <v>187,204</v>
      </c>
      <c r="C67" t="str">
        <f ca="1"/>
        <v>519</v>
      </c>
    </row>
    <row r="68" spans="1:3" x14ac:dyDescent="0.3">
      <c r="A68" t="str">
        <f ca="1"/>
        <v>Lithuania</v>
      </c>
      <c r="B68" t="str">
        <f ca="1"/>
        <v>1,293,100</v>
      </c>
      <c r="C68" t="str">
        <f ca="1"/>
        <v>514</v>
      </c>
    </row>
    <row r="69" spans="1:3" x14ac:dyDescent="0.3">
      <c r="A69" t="str">
        <f ca="1"/>
        <v>Peru</v>
      </c>
      <c r="B69" t="str">
        <f ca="1"/>
        <v>4,476,123</v>
      </c>
      <c r="C69" t="str">
        <f ca="1"/>
        <v>513</v>
      </c>
    </row>
    <row r="70" spans="1:3" x14ac:dyDescent="0.3">
      <c r="A70" t="str">
        <f ca="1"/>
        <v>Poland</v>
      </c>
      <c r="B70" t="str">
        <f ca="1"/>
        <v>6,373,880</v>
      </c>
      <c r="C70" t="str">
        <f ca="1"/>
        <v>510</v>
      </c>
    </row>
    <row r="71" spans="1:3" x14ac:dyDescent="0.3">
      <c r="A71" t="str">
        <f ca="1"/>
        <v>Honduras</v>
      </c>
      <c r="B71" t="str">
        <f ca="1"/>
        <v>469,724</v>
      </c>
      <c r="C71" t="str">
        <f ca="1"/>
        <v>494</v>
      </c>
    </row>
    <row r="72" spans="1:3" x14ac:dyDescent="0.3">
      <c r="A72" t="str">
        <f ca="1"/>
        <v>Zambia</v>
      </c>
      <c r="B72" t="str">
        <f ca="1"/>
        <v>337,780</v>
      </c>
      <c r="C72" t="str">
        <f ca="1"/>
        <v>477</v>
      </c>
    </row>
    <row r="73" spans="1:3" x14ac:dyDescent="0.3">
      <c r="A73" t="str">
        <f ca="1"/>
        <v>Czechia</v>
      </c>
      <c r="B73" t="str">
        <f ca="1"/>
        <v>4,585,396</v>
      </c>
      <c r="C73" t="str">
        <f ca="1"/>
        <v>447</v>
      </c>
    </row>
    <row r="74" spans="1:3" x14ac:dyDescent="0.3">
      <c r="A74" t="str">
        <f ca="1"/>
        <v>Moldova</v>
      </c>
      <c r="B74" t="str">
        <f ca="1"/>
        <v>597,598</v>
      </c>
      <c r="C74" t="str">
        <f ca="1"/>
        <v>382</v>
      </c>
    </row>
    <row r="75" spans="1:3" x14ac:dyDescent="0.3">
      <c r="A75" t="str">
        <f ca="1"/>
        <v>Indonesia</v>
      </c>
      <c r="B75" t="str">
        <f ca="1"/>
        <v>6,726,668</v>
      </c>
      <c r="C75" t="str">
        <f ca="1"/>
        <v>357</v>
      </c>
    </row>
    <row r="76" spans="1:3" x14ac:dyDescent="0.3">
      <c r="A76" t="str">
        <f ca="1"/>
        <v>Malaysia</v>
      </c>
      <c r="B76" t="str">
        <f ca="1"/>
        <v>5,033,254</v>
      </c>
      <c r="C76" t="str">
        <f ca="1"/>
        <v>350</v>
      </c>
    </row>
    <row r="77" spans="1:3" x14ac:dyDescent="0.3">
      <c r="A77" t="str">
        <f ca="1"/>
        <v>Mauritania</v>
      </c>
      <c r="B77" t="str">
        <f ca="1"/>
        <v>63,664</v>
      </c>
      <c r="C77" t="str">
        <f ca="1"/>
        <v>229</v>
      </c>
    </row>
    <row r="78" spans="1:3" x14ac:dyDescent="0.3">
      <c r="A78" t="str">
        <f ca="1"/>
        <v>South Africa</v>
      </c>
      <c r="B78" t="str">
        <f ca="1"/>
        <v>4,052,114</v>
      </c>
      <c r="C78" t="str">
        <f ca="1"/>
        <v>223</v>
      </c>
    </row>
    <row r="79" spans="1:3" x14ac:dyDescent="0.3">
      <c r="A79" t="str">
        <f ca="1"/>
        <v>North Macedonia</v>
      </c>
      <c r="B79" t="str">
        <f ca="1"/>
        <v>346,297</v>
      </c>
      <c r="C79" t="str">
        <f ca="1"/>
        <v>202</v>
      </c>
    </row>
    <row r="80" spans="1:3" x14ac:dyDescent="0.3">
      <c r="A80" t="str">
        <f ca="1"/>
        <v>Jamaica</v>
      </c>
      <c r="B80" t="str">
        <f ca="1"/>
        <v>153,143</v>
      </c>
      <c r="C80" t="str">
        <f ca="1"/>
        <v>175</v>
      </c>
    </row>
    <row r="81" spans="1:3" x14ac:dyDescent="0.3">
      <c r="A81" t="str">
        <f ca="1"/>
        <v>Malawi</v>
      </c>
      <c r="B81" t="str">
        <f ca="1"/>
        <v>88,446</v>
      </c>
      <c r="C81" t="str">
        <f ca="1"/>
        <v>164</v>
      </c>
    </row>
    <row r="82" spans="1:3" x14ac:dyDescent="0.3">
      <c r="A82" t="str">
        <f ca="1"/>
        <v>Belize</v>
      </c>
      <c r="B82" t="str">
        <f ca="1"/>
        <v>70,555</v>
      </c>
      <c r="C82" t="str">
        <f ca="1"/>
        <v>158</v>
      </c>
    </row>
    <row r="83" spans="1:3" x14ac:dyDescent="0.3">
      <c r="A83" t="str">
        <f ca="1"/>
        <v>Slovakia</v>
      </c>
      <c r="B83" t="str">
        <f ca="1"/>
        <v>2,659,408</v>
      </c>
      <c r="C83" t="str">
        <f ca="1"/>
        <v>157</v>
      </c>
    </row>
    <row r="84" spans="1:3" x14ac:dyDescent="0.3">
      <c r="A84" t="str">
        <f ca="1"/>
        <v>Bulgaria</v>
      </c>
      <c r="B84" t="str">
        <f ca="1"/>
        <v>1,294,475</v>
      </c>
      <c r="C84" t="str">
        <f ca="1"/>
        <v>157</v>
      </c>
    </row>
    <row r="85" spans="1:3" x14ac:dyDescent="0.3">
      <c r="A85" t="str">
        <f ca="1"/>
        <v>Lebanon</v>
      </c>
      <c r="B85" t="str">
        <f ca="1"/>
        <v>1,225,635</v>
      </c>
      <c r="C85" t="str">
        <f ca="1"/>
        <v>145</v>
      </c>
    </row>
    <row r="86" spans="1:3" x14ac:dyDescent="0.3">
      <c r="A86" t="str">
        <f ca="1"/>
        <v>India</v>
      </c>
      <c r="B86" t="str">
        <f ca="1"/>
        <v>44,682,595</v>
      </c>
      <c r="C86" t="str">
        <f ca="1"/>
        <v>128</v>
      </c>
    </row>
    <row r="87" spans="1:3" x14ac:dyDescent="0.3">
      <c r="A87" t="str">
        <f ca="1"/>
        <v>Croatia</v>
      </c>
      <c r="B87" t="str">
        <f ca="1"/>
        <v>1,266,619</v>
      </c>
      <c r="C87" t="str">
        <f ca="1"/>
        <v>116</v>
      </c>
    </row>
    <row r="88" spans="1:3" x14ac:dyDescent="0.3">
      <c r="A88" t="str">
        <f ca="1"/>
        <v>Qatar</v>
      </c>
      <c r="B88" t="str">
        <f ca="1"/>
        <v>491,644</v>
      </c>
      <c r="C88" t="str">
        <f ca="1"/>
        <v>114</v>
      </c>
    </row>
    <row r="89" spans="1:3" x14ac:dyDescent="0.3">
      <c r="A89" t="str">
        <f ca="1"/>
        <v>Iran</v>
      </c>
      <c r="B89" t="str">
        <f ca="1"/>
        <v>7,562,868</v>
      </c>
      <c r="C89" t="str">
        <f ca="1"/>
        <v>113</v>
      </c>
    </row>
    <row r="90" spans="1:3" x14ac:dyDescent="0.3">
      <c r="A90" t="str">
        <f ca="1"/>
        <v>Norway</v>
      </c>
      <c r="B90" t="str">
        <f ca="1"/>
        <v>1,477,128</v>
      </c>
      <c r="C90" t="str">
        <f ca="1"/>
        <v>84</v>
      </c>
    </row>
    <row r="91" spans="1:3" x14ac:dyDescent="0.3">
      <c r="A91" t="str">
        <f ca="1"/>
        <v>Philippines</v>
      </c>
      <c r="B91" t="str">
        <f ca="1"/>
        <v>4,070,675</v>
      </c>
      <c r="C91" t="str">
        <f ca="1"/>
        <v>84</v>
      </c>
    </row>
    <row r="92" spans="1:3" x14ac:dyDescent="0.3">
      <c r="A92" t="str">
        <f ca="1"/>
        <v>Namibia</v>
      </c>
      <c r="B92" t="str">
        <f ca="1"/>
        <v>170,496</v>
      </c>
      <c r="C92" t="str">
        <f ca="1"/>
        <v>83</v>
      </c>
    </row>
    <row r="93" spans="1:3" x14ac:dyDescent="0.3">
      <c r="A93" t="str">
        <f ca="1"/>
        <v>Guyana</v>
      </c>
      <c r="B93" t="str">
        <f ca="1"/>
        <v>72,720</v>
      </c>
      <c r="C93" t="str">
        <f ca="1"/>
        <v>82</v>
      </c>
    </row>
    <row r="94" spans="1:3" x14ac:dyDescent="0.3">
      <c r="A94" t="str">
        <f ca="1"/>
        <v>Iceland</v>
      </c>
      <c r="B94" t="str">
        <f ca="1"/>
        <v>208,539</v>
      </c>
      <c r="C94" t="str">
        <f ca="1"/>
        <v>80</v>
      </c>
    </row>
    <row r="95" spans="1:3" x14ac:dyDescent="0.3">
      <c r="A95" t="str">
        <f ca="1"/>
        <v>San Marino</v>
      </c>
      <c r="B95" t="str">
        <f ca="1"/>
        <v>23,370</v>
      </c>
      <c r="C95" t="str">
        <f ca="1"/>
        <v>80</v>
      </c>
    </row>
    <row r="96" spans="1:3" x14ac:dyDescent="0.3">
      <c r="A96" t="str">
        <f ca="1"/>
        <v>Montenegro</v>
      </c>
      <c r="B96" t="str">
        <f ca="1"/>
        <v>285,710</v>
      </c>
      <c r="C96" t="str">
        <f ca="1"/>
        <v>76</v>
      </c>
    </row>
    <row r="97" spans="1:3" x14ac:dyDescent="0.3">
      <c r="A97" t="str">
        <f ca="1"/>
        <v>Bahrain</v>
      </c>
      <c r="B97" t="str">
        <f ca="1"/>
        <v>699,700</v>
      </c>
      <c r="C97" t="str">
        <f ca="1"/>
        <v>75</v>
      </c>
    </row>
    <row r="98" spans="1:3" x14ac:dyDescent="0.3">
      <c r="A98" t="str">
        <f ca="1"/>
        <v>Luxembourg</v>
      </c>
      <c r="B98" t="str">
        <f ca="1"/>
        <v>314,076</v>
      </c>
      <c r="C98" t="str">
        <f ca="1"/>
        <v>73</v>
      </c>
    </row>
    <row r="99" spans="1:3" x14ac:dyDescent="0.3">
      <c r="A99" t="str">
        <f ca="1"/>
        <v>Azerbaijan</v>
      </c>
      <c r="B99" t="str">
        <f ca="1"/>
        <v>827,450</v>
      </c>
      <c r="C99" t="str">
        <f ca="1"/>
        <v>71</v>
      </c>
    </row>
    <row r="100" spans="1:3" x14ac:dyDescent="0.3">
      <c r="A100" t="str">
        <f ca="1"/>
        <v>Tanzania</v>
      </c>
      <c r="B100" t="str">
        <f ca="1"/>
        <v>42,530</v>
      </c>
      <c r="C100" t="str">
        <f ca="1"/>
        <v>63</v>
      </c>
    </row>
    <row r="101" spans="1:3" x14ac:dyDescent="0.3">
      <c r="A101" t="str">
        <f ca="1"/>
        <v>United Arab Emirates</v>
      </c>
      <c r="B101" t="str">
        <f ca="1"/>
        <v>1,048,218</v>
      </c>
      <c r="C101" t="str">
        <f ca="1"/>
        <v>59</v>
      </c>
    </row>
    <row r="102" spans="1:3" x14ac:dyDescent="0.3">
      <c r="A102" t="str">
        <f ca="1"/>
        <v>Ethiopia</v>
      </c>
      <c r="B102" t="str">
        <f ca="1"/>
        <v>499,200</v>
      </c>
      <c r="C102" t="str">
        <f ca="1"/>
        <v>55</v>
      </c>
    </row>
    <row r="103" spans="1:3" x14ac:dyDescent="0.3">
      <c r="A103" t="str">
        <f ca="1"/>
        <v>Latvia</v>
      </c>
      <c r="B103" t="str">
        <f ca="1"/>
        <v>975,007</v>
      </c>
      <c r="C103" t="str">
        <f ca="1"/>
        <v>55</v>
      </c>
    </row>
    <row r="104" spans="1:3" x14ac:dyDescent="0.3">
      <c r="A104" t="str">
        <f ca="1"/>
        <v>Ukraine</v>
      </c>
      <c r="B104" t="str">
        <f ca="1"/>
        <v>5,672,912</v>
      </c>
      <c r="C104" t="str">
        <f ca="1"/>
        <v>52</v>
      </c>
    </row>
    <row r="105" spans="1:3" x14ac:dyDescent="0.3">
      <c r="A105" t="str">
        <f ca="1"/>
        <v>Vietnam</v>
      </c>
      <c r="B105" t="str">
        <f ca="1"/>
        <v>11,526,213</v>
      </c>
      <c r="C105" t="str">
        <f ca="1"/>
        <v>46</v>
      </c>
    </row>
    <row r="106" spans="1:3" x14ac:dyDescent="0.3">
      <c r="A106" t="str">
        <f ca="1"/>
        <v>Botswana</v>
      </c>
      <c r="B106" t="str">
        <f ca="1"/>
        <v>328,581</v>
      </c>
      <c r="C106" t="str">
        <f ca="1"/>
        <v>40</v>
      </c>
    </row>
    <row r="107" spans="1:3" x14ac:dyDescent="0.3">
      <c r="A107" t="str">
        <f ca="1"/>
        <v>Morocco</v>
      </c>
      <c r="B107" t="str">
        <f ca="1"/>
        <v>1,272,090</v>
      </c>
      <c r="C107" t="str">
        <f ca="1"/>
        <v>37</v>
      </c>
    </row>
    <row r="108" spans="1:3" x14ac:dyDescent="0.3">
      <c r="A108" t="str">
        <f ca="1"/>
        <v>Saudi Arabia</v>
      </c>
      <c r="B108" t="str">
        <f ca="1"/>
        <v>827,453</v>
      </c>
      <c r="C108" t="str">
        <f ca="1"/>
        <v>31</v>
      </c>
    </row>
    <row r="109" spans="1:3" x14ac:dyDescent="0.3">
      <c r="A109" t="str">
        <f ca="1"/>
        <v>Pakistan</v>
      </c>
      <c r="B109" t="str">
        <f ca="1"/>
        <v>1,576,109</v>
      </c>
      <c r="C109" t="str">
        <f ca="1"/>
        <v>29</v>
      </c>
    </row>
    <row r="110" spans="1:3" x14ac:dyDescent="0.3">
      <c r="A110" t="str">
        <f ca="1"/>
        <v>Albania</v>
      </c>
      <c r="B110" t="str">
        <f ca="1"/>
        <v>334,064</v>
      </c>
      <c r="C110" t="str">
        <f ca="1"/>
        <v>27</v>
      </c>
    </row>
    <row r="111" spans="1:3" x14ac:dyDescent="0.3">
      <c r="A111" t="str">
        <f ca="1"/>
        <v>Malta</v>
      </c>
      <c r="B111" t="str">
        <f ca="1"/>
        <v>116,864</v>
      </c>
      <c r="C111" t="str">
        <f ca="1"/>
        <v>26</v>
      </c>
    </row>
    <row r="112" spans="1:3" x14ac:dyDescent="0.3">
      <c r="A112" t="str">
        <f ca="1"/>
        <v>Kenya</v>
      </c>
      <c r="B112" t="str">
        <f ca="1"/>
        <v>342,727</v>
      </c>
      <c r="C112" t="str">
        <f ca="1"/>
        <v>22</v>
      </c>
    </row>
    <row r="113" spans="1:3" x14ac:dyDescent="0.3">
      <c r="A113" t="str">
        <f ca="1"/>
        <v>Mongolia</v>
      </c>
      <c r="B113" t="str">
        <f ca="1"/>
        <v>1,007,837</v>
      </c>
      <c r="C113" t="str">
        <f ca="1"/>
        <v>16</v>
      </c>
    </row>
    <row r="114" spans="1:3" x14ac:dyDescent="0.3">
      <c r="A114" t="str">
        <f ca="1"/>
        <v>Afghanistan</v>
      </c>
      <c r="B114" t="str">
        <f ca="1"/>
        <v>208,009</v>
      </c>
      <c r="C114" t="str">
        <f ca="1"/>
        <v>16</v>
      </c>
    </row>
    <row r="115" spans="1:3" x14ac:dyDescent="0.3">
      <c r="A115" t="str">
        <f ca="1"/>
        <v>Rwanda</v>
      </c>
      <c r="B115" t="str">
        <f ca="1"/>
        <v>133,078</v>
      </c>
      <c r="C115" t="str">
        <f ca="1"/>
        <v>15</v>
      </c>
    </row>
    <row r="116" spans="1:3" x14ac:dyDescent="0.3">
      <c r="A116" t="str">
        <f ca="1"/>
        <v>Monaco</v>
      </c>
      <c r="B116" t="str">
        <f ca="1"/>
        <v>16,035</v>
      </c>
      <c r="C116" t="str">
        <f ca="1"/>
        <v>14</v>
      </c>
    </row>
    <row r="117" spans="1:3" x14ac:dyDescent="0.3">
      <c r="A117" t="str">
        <f ca="1"/>
        <v>Uzbekistan</v>
      </c>
      <c r="B117" t="str">
        <f ca="1"/>
        <v>250,273</v>
      </c>
      <c r="C117" t="str">
        <f ca="1"/>
        <v>12</v>
      </c>
    </row>
    <row r="118" spans="1:3" x14ac:dyDescent="0.3">
      <c r="A118" t="str">
        <f ca="1"/>
        <v>Burma</v>
      </c>
      <c r="B118" t="str">
        <f ca="1"/>
        <v>633,763</v>
      </c>
      <c r="C118" t="str">
        <f ca="1"/>
        <v>10</v>
      </c>
    </row>
    <row r="119" spans="1:3" x14ac:dyDescent="0.3">
      <c r="A119" t="str">
        <f ca="1"/>
        <v>Ghana</v>
      </c>
      <c r="B119" t="str">
        <f ca="1"/>
        <v>171,099</v>
      </c>
      <c r="C119" t="str">
        <f ca="1"/>
        <v>10</v>
      </c>
    </row>
    <row r="120" spans="1:3" x14ac:dyDescent="0.3">
      <c r="A120" t="str">
        <f ca="1"/>
        <v>Bosnia and Herzegovina</v>
      </c>
      <c r="B120" t="str">
        <f ca="1"/>
        <v>401,226</v>
      </c>
      <c r="C120" t="str">
        <f ca="1"/>
        <v>10</v>
      </c>
    </row>
    <row r="121" spans="1:3" x14ac:dyDescent="0.3">
      <c r="A121" t="str">
        <f ca="1"/>
        <v>Bangladesh</v>
      </c>
      <c r="B121" t="str">
        <f ca="1"/>
        <v>2,037,386</v>
      </c>
      <c r="C121" t="str">
        <f ca="1"/>
        <v>9</v>
      </c>
    </row>
    <row r="122" spans="1:3" x14ac:dyDescent="0.3">
      <c r="A122" t="str">
        <f ca="1"/>
        <v>Cuba</v>
      </c>
      <c r="B122" t="str">
        <f ca="1"/>
        <v>1,112,297</v>
      </c>
      <c r="C122" t="str">
        <f ca="1"/>
        <v>6</v>
      </c>
    </row>
    <row r="123" spans="1:3" x14ac:dyDescent="0.3">
      <c r="A123" t="str">
        <f ca="1"/>
        <v>Kosovo</v>
      </c>
      <c r="B123" t="str">
        <f ca="1"/>
        <v>272,412</v>
      </c>
      <c r="C123" t="str">
        <f ca="1"/>
        <v>6</v>
      </c>
    </row>
    <row r="124" spans="1:3" x14ac:dyDescent="0.3">
      <c r="A124" t="str">
        <f ca="1"/>
        <v>Maldives</v>
      </c>
      <c r="B124" t="str">
        <f ca="1"/>
        <v>185,708</v>
      </c>
      <c r="C124" t="str">
        <f ca="1"/>
        <v>6</v>
      </c>
    </row>
    <row r="125" spans="1:3" x14ac:dyDescent="0.3">
      <c r="A125" t="str">
        <f ca="1"/>
        <v>Comoros</v>
      </c>
      <c r="B125" t="str">
        <f ca="1"/>
        <v>8,992</v>
      </c>
      <c r="C125" t="str">
        <f ca="1"/>
        <v>5</v>
      </c>
    </row>
    <row r="126" spans="1:3" x14ac:dyDescent="0.3">
      <c r="A126" t="str">
        <f ca="1"/>
        <v>Algeria</v>
      </c>
      <c r="B126" t="str">
        <f ca="1"/>
        <v>271,292</v>
      </c>
      <c r="C126" t="str">
        <f ca="1"/>
        <v>5</v>
      </c>
    </row>
    <row r="127" spans="1:3" x14ac:dyDescent="0.3">
      <c r="A127" t="str">
        <f ca="1"/>
        <v>Nepal</v>
      </c>
      <c r="B127" t="str">
        <f ca="1"/>
        <v>1,001,059</v>
      </c>
      <c r="C127" t="str">
        <f ca="1"/>
        <v>3</v>
      </c>
    </row>
    <row r="128" spans="1:3" x14ac:dyDescent="0.3">
      <c r="A128" t="str">
        <f ca="1"/>
        <v>Cote d'Ivoire</v>
      </c>
      <c r="B128" t="str">
        <f ca="1"/>
        <v>87,963</v>
      </c>
      <c r="C128" t="str">
        <f ca="1"/>
        <v>3</v>
      </c>
    </row>
    <row r="129" spans="1:3" x14ac:dyDescent="0.3">
      <c r="A129" t="str">
        <f ca="1"/>
        <v>New Zealand</v>
      </c>
      <c r="B129" t="str">
        <f ca="1"/>
        <v>2,165,613</v>
      </c>
      <c r="C129" t="str">
        <f ca="1"/>
        <v>3</v>
      </c>
    </row>
    <row r="130" spans="1:3" x14ac:dyDescent="0.3">
      <c r="A130" t="str">
        <f ca="1"/>
        <v>Sri Lanka</v>
      </c>
      <c r="B130" t="str">
        <f ca="1"/>
        <v>671,968</v>
      </c>
      <c r="C130" t="str">
        <f ca="1"/>
        <v>2</v>
      </c>
    </row>
    <row r="131" spans="1:3" x14ac:dyDescent="0.3">
      <c r="A131" t="str">
        <f ca="1"/>
        <v>Cambodia</v>
      </c>
      <c r="B131" t="str">
        <f ca="1"/>
        <v>138,665</v>
      </c>
      <c r="C131" t="str">
        <f ca="1"/>
        <v>1</v>
      </c>
    </row>
    <row r="132" spans="1:3" x14ac:dyDescent="0.3">
      <c r="A132" t="str">
        <f ca="1"/>
        <v>Cabo Verde</v>
      </c>
      <c r="B132" t="str">
        <f ca="1"/>
        <v>63,222</v>
      </c>
      <c r="C132" t="str">
        <f ca="1"/>
        <v>1</v>
      </c>
    </row>
    <row r="133" spans="1:3" x14ac:dyDescent="0.3">
      <c r="A133" t="str">
        <f ca="1"/>
        <v>Central African Republic</v>
      </c>
      <c r="B133" t="str">
        <f ca="1"/>
        <v>15,361</v>
      </c>
      <c r="C133" t="str">
        <f ca="1"/>
        <v>1</v>
      </c>
    </row>
    <row r="134" spans="1:3" x14ac:dyDescent="0.3">
      <c r="A134" t="str">
        <f ca="1"/>
        <v>Timor-Leste</v>
      </c>
      <c r="B134" t="str">
        <f ca="1"/>
        <v>23,407</v>
      </c>
      <c r="C134" t="str">
        <f ca="1"/>
        <v>1</v>
      </c>
    </row>
    <row r="135" spans="1:3" x14ac:dyDescent="0.3">
      <c r="A135" t="str">
        <f ca="1"/>
        <v>Congo (Kinshasa)</v>
      </c>
      <c r="B135" t="str">
        <f ca="1"/>
        <v>95,346</v>
      </c>
      <c r="C135" t="str">
        <f ca="1"/>
        <v>1</v>
      </c>
    </row>
    <row r="136" spans="1:3" x14ac:dyDescent="0.3">
      <c r="A136" t="str">
        <f ca="1"/>
        <v>Finland</v>
      </c>
      <c r="B136" t="str">
        <f ca="1"/>
        <v>1,448,656</v>
      </c>
      <c r="C136" t="str">
        <f ca="1"/>
        <v/>
      </c>
    </row>
    <row r="137" spans="1:3" x14ac:dyDescent="0.3">
      <c r="A137" t="str">
        <f ca="1"/>
        <v>Italy</v>
      </c>
      <c r="B137" t="str">
        <f ca="1"/>
        <v>25,363,742</v>
      </c>
      <c r="C137" t="str">
        <f ca="1"/>
        <v/>
      </c>
    </row>
    <row r="138" spans="1:3" x14ac:dyDescent="0.3">
      <c r="A138" t="str">
        <f ca="1"/>
        <v>El Salvador</v>
      </c>
      <c r="B138" t="str">
        <f ca="1"/>
        <v>201,785</v>
      </c>
      <c r="C138" t="str">
        <f ca="1"/>
        <v/>
      </c>
    </row>
    <row r="139" spans="1:3" x14ac:dyDescent="0.3">
      <c r="A139" t="str">
        <f ca="1"/>
        <v>Korea, North</v>
      </c>
      <c r="B139" t="str">
        <f ca="1"/>
        <v>1</v>
      </c>
      <c r="C139" t="str">
        <f ca="1"/>
        <v/>
      </c>
    </row>
    <row r="140" spans="1:3" x14ac:dyDescent="0.3">
      <c r="A140" t="str">
        <f ca="1"/>
        <v>Jordan</v>
      </c>
      <c r="B140" t="str">
        <f ca="1"/>
        <v>1,746,997</v>
      </c>
      <c r="C140" t="str">
        <f ca="1"/>
        <v/>
      </c>
    </row>
    <row r="141" spans="1:3" x14ac:dyDescent="0.3">
      <c r="A141" t="str">
        <f ca="1"/>
        <v>Benin</v>
      </c>
      <c r="B141" t="str">
        <f ca="1"/>
        <v>27,989</v>
      </c>
      <c r="C141" t="str">
        <f ca="1"/>
        <v/>
      </c>
    </row>
    <row r="142" spans="1:3" x14ac:dyDescent="0.3">
      <c r="A142" t="str">
        <f ca="1"/>
        <v>Solomon Islands</v>
      </c>
      <c r="B142" t="str">
        <f ca="1"/>
        <v>24,575</v>
      </c>
      <c r="C142" t="str">
        <f ca="1"/>
        <v/>
      </c>
    </row>
    <row r="143" spans="1:3" x14ac:dyDescent="0.3">
      <c r="A143" t="str">
        <f ca="1"/>
        <v>Greece</v>
      </c>
      <c r="B143" t="str">
        <f ca="1"/>
        <v>5,548,487</v>
      </c>
      <c r="C143" t="str">
        <f ca="1"/>
        <v/>
      </c>
    </row>
    <row r="144" spans="1:3" x14ac:dyDescent="0.3">
      <c r="A144" t="str">
        <f ca="1"/>
        <v>Tuvalu</v>
      </c>
      <c r="B144" t="str">
        <f ca="1"/>
        <v>2,805</v>
      </c>
      <c r="C144" t="str">
        <f ca="1"/>
        <v/>
      </c>
    </row>
    <row r="145" spans="1:3" x14ac:dyDescent="0.3">
      <c r="A145" t="str">
        <f ca="1"/>
        <v>Kuwait</v>
      </c>
      <c r="B145" t="str">
        <f ca="1"/>
        <v>662,858</v>
      </c>
      <c r="C145" t="str">
        <f ca="1"/>
        <v/>
      </c>
    </row>
    <row r="146" spans="1:3" x14ac:dyDescent="0.3">
      <c r="A146" t="str">
        <f ca="1"/>
        <v>Burundi</v>
      </c>
      <c r="B146" t="str">
        <f ca="1"/>
        <v>52,380</v>
      </c>
      <c r="C146" t="str">
        <f ca="1"/>
        <v/>
      </c>
    </row>
    <row r="147" spans="1:3" x14ac:dyDescent="0.3">
      <c r="A147" t="str">
        <f ca="1"/>
        <v>Kyrgyzstan</v>
      </c>
      <c r="B147" t="str">
        <f ca="1"/>
        <v>206,588</v>
      </c>
      <c r="C147" t="str">
        <f ca="1"/>
        <v/>
      </c>
    </row>
    <row r="148" spans="1:3" x14ac:dyDescent="0.3">
      <c r="A148" t="str">
        <f ca="1"/>
        <v>Saint Vincent and the Grenadines</v>
      </c>
      <c r="B148" t="str">
        <f ca="1"/>
        <v>9,563</v>
      </c>
      <c r="C148" t="str">
        <f ca="1"/>
        <v/>
      </c>
    </row>
    <row r="149" spans="1:3" x14ac:dyDescent="0.3">
      <c r="A149" t="str">
        <f ca="1"/>
        <v>Laos</v>
      </c>
      <c r="B149" t="str">
        <f ca="1"/>
        <v>217,934</v>
      </c>
      <c r="C149" t="str">
        <f ca="1"/>
        <v/>
      </c>
    </row>
    <row r="150" spans="1:3" x14ac:dyDescent="0.3">
      <c r="A150" t="str">
        <f ca="1"/>
        <v>Sierra Leone</v>
      </c>
      <c r="B150" t="str">
        <f ca="1"/>
        <v>7,760</v>
      </c>
      <c r="C150" t="str">
        <f ca="1"/>
        <v/>
      </c>
    </row>
    <row r="151" spans="1:3" x14ac:dyDescent="0.3">
      <c r="A151" t="str">
        <f ca="1"/>
        <v>Eritrea</v>
      </c>
      <c r="B151" t="str">
        <f ca="1"/>
        <v>10,189</v>
      </c>
      <c r="C151" t="str">
        <f ca="1"/>
        <v/>
      </c>
    </row>
    <row r="152" spans="1:3" x14ac:dyDescent="0.3">
      <c r="A152" t="str">
        <f ca="1"/>
        <v>Argentina</v>
      </c>
      <c r="B152" t="str">
        <f ca="1"/>
        <v>10,024,095</v>
      </c>
      <c r="C152" t="str">
        <f ca="1"/>
        <v/>
      </c>
    </row>
    <row r="153" spans="1:3" x14ac:dyDescent="0.3">
      <c r="A153" t="str">
        <f ca="1"/>
        <v>Haiti</v>
      </c>
      <c r="B153" t="str">
        <f ca="1"/>
        <v>33,969</v>
      </c>
      <c r="C153" t="str">
        <f ca="1"/>
        <v/>
      </c>
    </row>
    <row r="154" spans="1:3" x14ac:dyDescent="0.3">
      <c r="A154" t="str">
        <f ca="1"/>
        <v>Tonga</v>
      </c>
      <c r="B154" t="str">
        <f ca="1"/>
        <v>16,590</v>
      </c>
      <c r="C154" t="str">
        <f ca="1"/>
        <v/>
      </c>
    </row>
    <row r="155" spans="1:3" x14ac:dyDescent="0.3">
      <c r="A155" t="str">
        <f ca="1"/>
        <v>Lesotho</v>
      </c>
      <c r="B155" t="str">
        <f ca="1"/>
        <v>34,790</v>
      </c>
      <c r="C155" t="str">
        <f ca="1"/>
        <v/>
      </c>
    </row>
    <row r="156" spans="1:3" x14ac:dyDescent="0.3">
      <c r="A156" t="str">
        <f ca="1"/>
        <v>United Kingdom</v>
      </c>
      <c r="B156" t="str">
        <f ca="1"/>
        <v>24,475,895</v>
      </c>
      <c r="C156" t="str">
        <f ca="1"/>
        <v/>
      </c>
    </row>
    <row r="157" spans="1:3" x14ac:dyDescent="0.3">
      <c r="A157" t="str">
        <f ca="1"/>
        <v>Liberia</v>
      </c>
      <c r="B157" t="str">
        <f ca="1"/>
        <v>8,043</v>
      </c>
      <c r="C157" t="str">
        <f ca="1"/>
        <v/>
      </c>
    </row>
    <row r="158" spans="1:3" x14ac:dyDescent="0.3">
      <c r="A158" t="str">
        <f ca="1"/>
        <v>Australia</v>
      </c>
      <c r="B158" t="str">
        <f ca="1"/>
        <v>11,247,412</v>
      </c>
      <c r="C158" t="str">
        <f ca="1"/>
        <v/>
      </c>
    </row>
    <row r="159" spans="1:3" x14ac:dyDescent="0.3">
      <c r="A159" t="str">
        <f ca="1"/>
        <v>Libya</v>
      </c>
      <c r="B159" t="str">
        <f ca="1"/>
        <v>507,158</v>
      </c>
      <c r="C159" t="str">
        <f ca="1"/>
        <v/>
      </c>
    </row>
    <row r="160" spans="1:3" x14ac:dyDescent="0.3">
      <c r="A160" t="str">
        <f ca="1"/>
        <v>Dominica</v>
      </c>
      <c r="B160" t="str">
        <f ca="1"/>
        <v>15,760</v>
      </c>
      <c r="C160" t="str">
        <f ca="1"/>
        <v/>
      </c>
    </row>
    <row r="161" spans="1:3" x14ac:dyDescent="0.3">
      <c r="A161" t="str">
        <f ca="1"/>
        <v>Liechtenstein</v>
      </c>
      <c r="B161" t="str">
        <f ca="1"/>
        <v>21,329</v>
      </c>
      <c r="C161" t="str">
        <f ca="1"/>
        <v/>
      </c>
    </row>
    <row r="162" spans="1:3" x14ac:dyDescent="0.3">
      <c r="A162" t="str">
        <f ca="1"/>
        <v>Saint Kitts and Nevis</v>
      </c>
      <c r="B162" t="str">
        <f ca="1"/>
        <v>6,581</v>
      </c>
      <c r="C162" t="str">
        <f ca="1"/>
        <v/>
      </c>
    </row>
    <row r="163" spans="1:3" x14ac:dyDescent="0.3">
      <c r="A163" t="str">
        <f ca="1"/>
        <v>Bhutan</v>
      </c>
      <c r="B163" t="str">
        <f ca="1"/>
        <v>62,577</v>
      </c>
      <c r="C163" t="str">
        <f ca="1"/>
        <v/>
      </c>
    </row>
    <row r="164" spans="1:3" x14ac:dyDescent="0.3">
      <c r="A164" t="str">
        <f ca="1"/>
        <v>Dominican Republic</v>
      </c>
      <c r="B164" t="str">
        <f ca="1"/>
        <v>659,606</v>
      </c>
      <c r="C164" t="str">
        <f ca="1"/>
        <v/>
      </c>
    </row>
    <row r="165" spans="1:3" x14ac:dyDescent="0.3">
      <c r="A165" t="str">
        <f ca="1"/>
        <v>Estonia</v>
      </c>
      <c r="B165" t="str">
        <f ca="1"/>
        <v>612,843</v>
      </c>
      <c r="C165" t="str">
        <f ca="1"/>
        <v/>
      </c>
    </row>
    <row r="166" spans="1:3" x14ac:dyDescent="0.3">
      <c r="A166" t="str">
        <f ca="1"/>
        <v>Guinea</v>
      </c>
      <c r="B166" t="str">
        <f ca="1"/>
        <v>38,224</v>
      </c>
      <c r="C166" t="str">
        <f ca="1"/>
        <v/>
      </c>
    </row>
    <row r="167" spans="1:3" x14ac:dyDescent="0.3">
      <c r="A167" t="str">
        <f ca="1"/>
        <v>Madagascar</v>
      </c>
      <c r="B167" t="str">
        <f ca="1"/>
        <v>67,788</v>
      </c>
      <c r="C167" t="str">
        <f ca="1"/>
        <v/>
      </c>
    </row>
    <row r="168" spans="1:3" x14ac:dyDescent="0.3">
      <c r="A168" t="str">
        <f ca="1"/>
        <v>Antigua and Barbuda</v>
      </c>
      <c r="B168" t="str">
        <f ca="1"/>
        <v>9,106</v>
      </c>
      <c r="C168" t="str">
        <f ca="1"/>
        <v/>
      </c>
    </row>
    <row r="169" spans="1:3" x14ac:dyDescent="0.3">
      <c r="A169" t="str">
        <f ca="1"/>
        <v>Andorra</v>
      </c>
      <c r="B169" t="str">
        <f ca="1"/>
        <v>47,781</v>
      </c>
      <c r="C169" t="str">
        <f ca="1"/>
        <v/>
      </c>
    </row>
    <row r="170" spans="1:3" x14ac:dyDescent="0.3">
      <c r="A170" t="str">
        <f ca="1"/>
        <v>Kiribati</v>
      </c>
      <c r="B170" t="str">
        <f ca="1"/>
        <v>4,921</v>
      </c>
      <c r="C170" t="str">
        <f ca="1"/>
        <v/>
      </c>
    </row>
    <row r="171" spans="1:3" x14ac:dyDescent="0.3">
      <c r="A171" t="str">
        <f ca="1"/>
        <v>Holy See</v>
      </c>
      <c r="B171" t="str">
        <f ca="1"/>
        <v>29</v>
      </c>
      <c r="C171" t="str">
        <f ca="1"/>
        <v/>
      </c>
    </row>
    <row r="172" spans="1:3" x14ac:dyDescent="0.3">
      <c r="A172" t="str">
        <f ca="1"/>
        <v>Armenia</v>
      </c>
      <c r="B172" t="str">
        <f ca="1"/>
        <v>446,008</v>
      </c>
      <c r="C172" t="str">
        <f ca="1"/>
        <v/>
      </c>
    </row>
    <row r="173" spans="1:3" x14ac:dyDescent="0.3">
      <c r="A173" t="str">
        <f ca="1"/>
        <v>Grenada</v>
      </c>
      <c r="B173" t="str">
        <f ca="1"/>
        <v>19,680</v>
      </c>
      <c r="C173" t="str">
        <f ca="1"/>
        <v/>
      </c>
    </row>
    <row r="174" spans="1:3" x14ac:dyDescent="0.3">
      <c r="A174" t="str">
        <f ca="1"/>
        <v>Belgium</v>
      </c>
      <c r="B174" t="str">
        <f ca="1"/>
        <v>4,686,147</v>
      </c>
      <c r="C174" t="str">
        <f ca="1"/>
        <v/>
      </c>
    </row>
    <row r="175" spans="1:3" x14ac:dyDescent="0.3">
      <c r="A175" t="str">
        <f ca="1"/>
        <v>Mali</v>
      </c>
      <c r="B175" t="str">
        <f ca="1"/>
        <v>32,772</v>
      </c>
      <c r="C175" t="str">
        <f ca="1"/>
        <v/>
      </c>
    </row>
    <row r="176" spans="1:3" x14ac:dyDescent="0.3">
      <c r="A176" t="str">
        <f ca="1"/>
        <v>Ireland</v>
      </c>
      <c r="B176" t="str">
        <f ca="1"/>
        <v>1,697,775</v>
      </c>
      <c r="C176" t="str">
        <f ca="1"/>
        <v/>
      </c>
    </row>
    <row r="177" spans="1:3" x14ac:dyDescent="0.3">
      <c r="A177" t="str">
        <f ca="1"/>
        <v>Hungary</v>
      </c>
      <c r="B177" t="str">
        <f ca="1"/>
        <v>2,190,334</v>
      </c>
      <c r="C177" t="str">
        <f ca="1"/>
        <v/>
      </c>
    </row>
    <row r="178" spans="1:3" x14ac:dyDescent="0.3">
      <c r="A178" t="str">
        <f ca="1"/>
        <v>Gabon</v>
      </c>
      <c r="B178" t="str">
        <f ca="1"/>
        <v>48,980</v>
      </c>
      <c r="C178" t="str">
        <f ca="1"/>
        <v/>
      </c>
    </row>
    <row r="179" spans="1:3" x14ac:dyDescent="0.3">
      <c r="A179" t="str">
        <f ca="1"/>
        <v>Marshall Islands</v>
      </c>
      <c r="B179" t="str">
        <f ca="1"/>
        <v>15,554</v>
      </c>
      <c r="C179" t="str">
        <f ca="1"/>
        <v/>
      </c>
    </row>
    <row r="180" spans="1:3" x14ac:dyDescent="0.3">
      <c r="A180" t="str">
        <f ca="1"/>
        <v>Congo (Brazzaville)</v>
      </c>
      <c r="B180" t="str">
        <f ca="1"/>
        <v>25,375</v>
      </c>
      <c r="C180" t="str">
        <f ca="1"/>
        <v/>
      </c>
    </row>
    <row r="181" spans="1:3" x14ac:dyDescent="0.3">
      <c r="A181" t="str">
        <f ca="1"/>
        <v>Eswatini</v>
      </c>
      <c r="B181" t="str">
        <f ca="1"/>
        <v>74,086</v>
      </c>
      <c r="C181" t="str">
        <f ca="1"/>
        <v/>
      </c>
    </row>
    <row r="182" spans="1:3" x14ac:dyDescent="0.3">
      <c r="A182" t="str">
        <f ca="1"/>
        <v>Paraguay</v>
      </c>
      <c r="B182" t="str">
        <f ca="1"/>
        <v>800,163</v>
      </c>
      <c r="C182" t="str">
        <f ca="1"/>
        <v/>
      </c>
    </row>
    <row r="183" spans="1:3" x14ac:dyDescent="0.3">
      <c r="A183" t="str">
        <f ca="1"/>
        <v>Mauritius</v>
      </c>
      <c r="B183" t="str">
        <f ca="1"/>
        <v>293,386</v>
      </c>
      <c r="C183" t="str">
        <f ca="1"/>
        <v/>
      </c>
    </row>
    <row r="184" spans="1:3" x14ac:dyDescent="0.3">
      <c r="A184" t="str">
        <f ca="1"/>
        <v>Djibouti</v>
      </c>
      <c r="B184" t="str">
        <f ca="1"/>
        <v>15,690</v>
      </c>
      <c r="C184" t="str">
        <f ca="1"/>
        <v/>
      </c>
    </row>
    <row r="185" spans="1:3" x14ac:dyDescent="0.3">
      <c r="A185" t="str">
        <f ca="1"/>
        <v>Angola</v>
      </c>
      <c r="B185" t="str">
        <f ca="1"/>
        <v>105,095</v>
      </c>
      <c r="C185" t="str">
        <f ca="1"/>
        <v/>
      </c>
    </row>
    <row r="186" spans="1:3" x14ac:dyDescent="0.3">
      <c r="A186" t="str">
        <f ca="1"/>
        <v>Portugal</v>
      </c>
      <c r="B186" t="str">
        <f ca="1"/>
        <v>5,557,941</v>
      </c>
      <c r="C186" t="str">
        <f ca="1"/>
        <v/>
      </c>
    </row>
    <row r="187" spans="1:3" x14ac:dyDescent="0.3">
      <c r="A187" t="str">
        <f ca="1"/>
        <v>Micronesia</v>
      </c>
      <c r="B187" t="str">
        <f ca="1"/>
        <v>22,247</v>
      </c>
      <c r="C187" t="str">
        <f ca="1"/>
        <v/>
      </c>
    </row>
    <row r="188" spans="1:3" x14ac:dyDescent="0.3">
      <c r="A188" t="str">
        <f ca="1"/>
        <v>Romania</v>
      </c>
      <c r="B188" t="str">
        <f ca="1"/>
        <v>3,319,680</v>
      </c>
      <c r="C188" t="str">
        <f ca="1"/>
        <v/>
      </c>
    </row>
    <row r="189" spans="1:3" x14ac:dyDescent="0.3">
      <c r="A189" t="str">
        <f ca="1"/>
        <v>Brunei</v>
      </c>
      <c r="B189" t="str">
        <f ca="1"/>
        <v>272,646</v>
      </c>
      <c r="C189" t="str">
        <f ca="1"/>
        <v/>
      </c>
    </row>
    <row r="190" spans="1:3" x14ac:dyDescent="0.3">
      <c r="A190" t="str">
        <f ca="1"/>
        <v>Iraq</v>
      </c>
      <c r="B190" t="str">
        <f ca="1"/>
        <v>2,465,545</v>
      </c>
      <c r="C190" t="str">
        <f ca="1"/>
        <v/>
      </c>
    </row>
    <row r="191" spans="1:3" x14ac:dyDescent="0.3">
      <c r="A191" t="str">
        <f ca="1"/>
        <v>Equatorial Guinea</v>
      </c>
      <c r="B191" t="str">
        <f ca="1"/>
        <v>17,186</v>
      </c>
      <c r="C191" t="str">
        <f ca="1"/>
        <v/>
      </c>
    </row>
    <row r="192" spans="1:3" x14ac:dyDescent="0.3">
      <c r="A192" t="str">
        <f ca="1"/>
        <v>Saint Lucia</v>
      </c>
      <c r="B192" t="str">
        <f ca="1"/>
        <v>29,759</v>
      </c>
      <c r="C192" t="str">
        <f ca="1"/>
        <v/>
      </c>
    </row>
    <row r="193" spans="1:3" x14ac:dyDescent="0.3">
      <c r="A193" t="str">
        <f ca="1"/>
        <v>Cyprus</v>
      </c>
      <c r="B193" t="str">
        <f ca="1"/>
        <v>638,062</v>
      </c>
      <c r="C193" t="str">
        <f ca="1"/>
        <v/>
      </c>
    </row>
    <row r="194" spans="1:3" x14ac:dyDescent="0.3">
      <c r="A194" t="str">
        <f ca="1"/>
        <v>Samoa</v>
      </c>
      <c r="B194" t="str">
        <f ca="1"/>
        <v>16,008</v>
      </c>
      <c r="C194" t="str">
        <f ca="1"/>
        <v/>
      </c>
    </row>
    <row r="195" spans="1:3" x14ac:dyDescent="0.3">
      <c r="A195" t="str">
        <f ca="1"/>
        <v>Costa Rica</v>
      </c>
      <c r="B195" t="str">
        <f ca="1"/>
        <v>1,171,802</v>
      </c>
      <c r="C195" t="str">
        <f ca="1"/>
        <v/>
      </c>
    </row>
    <row r="196" spans="1:3" x14ac:dyDescent="0.3">
      <c r="A196" t="str">
        <f ca="1"/>
        <v>Sao Tome and Principe</v>
      </c>
      <c r="B196" t="str">
        <f ca="1"/>
        <v>6,279</v>
      </c>
      <c r="C196" t="str">
        <f ca="1"/>
        <v/>
      </c>
    </row>
    <row r="197" spans="1:3" x14ac:dyDescent="0.3">
      <c r="A197" t="str">
        <f ca="1"/>
        <v>Egypt</v>
      </c>
      <c r="B197" t="str">
        <f ca="1"/>
        <v>515,645</v>
      </c>
      <c r="C197" t="str">
        <f ca="1"/>
        <v/>
      </c>
    </row>
    <row r="198" spans="1:3" x14ac:dyDescent="0.3">
      <c r="A198" t="str">
        <f ca="1"/>
        <v>Senegal</v>
      </c>
      <c r="B198" t="str">
        <f ca="1"/>
        <v>88,900</v>
      </c>
      <c r="C198" t="str">
        <f ca="1"/>
        <v/>
      </c>
    </row>
    <row r="199" spans="1:3" x14ac:dyDescent="0.3">
      <c r="A199" t="str">
        <f ca="1"/>
        <v>Mozambique</v>
      </c>
      <c r="B199" t="str">
        <f ca="1"/>
        <v>231,404</v>
      </c>
      <c r="C199" t="str">
        <f ca="1"/>
        <v/>
      </c>
    </row>
    <row r="200" spans="1:3" x14ac:dyDescent="0.3">
      <c r="A200" t="str">
        <f ca="1"/>
        <v>Seychelles</v>
      </c>
      <c r="B200" t="str">
        <f ca="1"/>
        <v>50,355</v>
      </c>
      <c r="C200" t="str">
        <f ca="1"/>
        <v/>
      </c>
    </row>
    <row r="201" spans="1:3" x14ac:dyDescent="0.3">
      <c r="A201" t="str">
        <f ca="1"/>
        <v>MS Zaandam</v>
      </c>
      <c r="B201" t="str">
        <f ca="1"/>
        <v>9</v>
      </c>
      <c r="C201" t="str">
        <f ca="1"/>
        <v/>
      </c>
    </row>
    <row r="202" spans="1:3" x14ac:dyDescent="0.3">
      <c r="A202" t="str">
        <f ca="1"/>
        <v>Cameroon</v>
      </c>
      <c r="B202" t="str">
        <f ca="1"/>
        <v>123,993</v>
      </c>
      <c r="C202" t="str">
        <f ca="1"/>
        <v/>
      </c>
    </row>
    <row r="203" spans="1:3" x14ac:dyDescent="0.3">
      <c r="A203" t="str">
        <f ca="1"/>
        <v>Chad</v>
      </c>
      <c r="B203" t="str">
        <f ca="1"/>
        <v>7,651</v>
      </c>
      <c r="C203" t="str">
        <f ca="1"/>
        <v/>
      </c>
    </row>
    <row r="204" spans="1:3" x14ac:dyDescent="0.3">
      <c r="A204" t="str">
        <f ca="1"/>
        <v>Guinea-Bissau</v>
      </c>
      <c r="B204" t="str">
        <f ca="1"/>
        <v>8,947</v>
      </c>
      <c r="C204" t="str">
        <f ca="1"/>
        <v/>
      </c>
    </row>
    <row r="205" spans="1:3" x14ac:dyDescent="0.3">
      <c r="A205" t="str">
        <f ca="1"/>
        <v>South Sudan</v>
      </c>
      <c r="B205" t="str">
        <f ca="1"/>
        <v>18,368</v>
      </c>
      <c r="C205" t="str">
        <f ca="1"/>
        <v/>
      </c>
    </row>
    <row r="206" spans="1:3" x14ac:dyDescent="0.3">
      <c r="A206" t="str">
        <f ca="1"/>
        <v>Somalia</v>
      </c>
      <c r="B206" t="str">
        <f ca="1"/>
        <v>27,310</v>
      </c>
      <c r="C206" t="str">
        <f ca="1"/>
        <v/>
      </c>
    </row>
    <row r="207" spans="1:3" x14ac:dyDescent="0.3">
      <c r="A207" t="str">
        <f ca="1"/>
        <v>Sudan</v>
      </c>
      <c r="B207" t="str">
        <f ca="1"/>
        <v>63,717</v>
      </c>
      <c r="C207" t="str">
        <f ca="1"/>
        <v/>
      </c>
    </row>
    <row r="208" spans="1:3" x14ac:dyDescent="0.3">
      <c r="A208" t="str">
        <f ca="1"/>
        <v>Suriname</v>
      </c>
      <c r="B208" t="str">
        <f ca="1"/>
        <v>82,020</v>
      </c>
      <c r="C208" t="str">
        <f ca="1"/>
        <v/>
      </c>
    </row>
    <row r="209" spans="1:3" x14ac:dyDescent="0.3">
      <c r="A209" t="str">
        <f ca="1"/>
        <v>Belarus</v>
      </c>
      <c r="B209" t="str">
        <f ca="1"/>
        <v>994,037</v>
      </c>
      <c r="C209" t="str">
        <f ca="1"/>
        <v/>
      </c>
    </row>
    <row r="210" spans="1:3" x14ac:dyDescent="0.3">
      <c r="A210" t="str">
        <f ca="1"/>
        <v>Spain</v>
      </c>
      <c r="B210" t="str">
        <f ca="1"/>
        <v>13,711,251</v>
      </c>
      <c r="C210" t="str">
        <f ca="1"/>
        <v/>
      </c>
    </row>
    <row r="211" spans="1:3" x14ac:dyDescent="0.3">
      <c r="A211" t="str">
        <f ca="1"/>
        <v>Zimbabwe</v>
      </c>
      <c r="B211" t="str">
        <f ca="1"/>
        <v>259,981</v>
      </c>
      <c r="C211" t="str">
        <f ca="1"/>
        <v/>
      </c>
    </row>
    <row r="212" spans="1:3" x14ac:dyDescent="0.3">
      <c r="A212" t="str">
        <f ca="1"/>
        <v>Summer Olympics 2020</v>
      </c>
      <c r="B212" t="str">
        <f ca="1"/>
        <v>865</v>
      </c>
      <c r="C212" t="str">
        <f ca="1"/>
        <v/>
      </c>
    </row>
    <row r="213" spans="1:3" x14ac:dyDescent="0.3">
      <c r="A213" t="str">
        <f ca="1"/>
        <v>Barbados</v>
      </c>
      <c r="B213" t="str">
        <f ca="1"/>
        <v>105,905</v>
      </c>
      <c r="C213" t="str">
        <f ca="1"/>
        <v/>
      </c>
    </row>
    <row r="214" spans="1:3" x14ac:dyDescent="0.3">
      <c r="A214" t="str">
        <f ca="1"/>
        <v>Sweden</v>
      </c>
      <c r="B214" t="str">
        <f ca="1"/>
        <v>2,687,840</v>
      </c>
      <c r="C214" t="str">
        <f ca="1"/>
        <v/>
      </c>
    </row>
    <row r="215" spans="1:3" x14ac:dyDescent="0.3">
      <c r="A215" t="str">
        <f ca="1"/>
        <v>Antarctica</v>
      </c>
      <c r="B215" t="str">
        <f ca="1"/>
        <v>11</v>
      </c>
      <c r="C215" t="str">
        <f ca="1"/>
        <v/>
      </c>
    </row>
    <row r="216" spans="1:3" x14ac:dyDescent="0.3">
      <c r="A216" t="str">
        <f ca="1"/>
        <v>Syria</v>
      </c>
      <c r="B216" t="str">
        <f ca="1"/>
        <v>57,441</v>
      </c>
      <c r="C216" t="str">
        <f ca="1"/>
        <v/>
      </c>
    </row>
    <row r="217" spans="1:3" x14ac:dyDescent="0.3">
      <c r="A217" t="str">
        <f ca="1"/>
        <v>Vanuatu</v>
      </c>
      <c r="B217" t="str">
        <f ca="1"/>
        <v>12,014</v>
      </c>
      <c r="C217" t="str">
        <f ca="1"/>
        <v/>
      </c>
    </row>
    <row r="218" spans="1:3" x14ac:dyDescent="0.3">
      <c r="A218" t="str">
        <f ca="1"/>
        <v>Tajikistan</v>
      </c>
      <c r="B218" t="str">
        <f ca="1"/>
        <v>17,786</v>
      </c>
      <c r="C218" t="str">
        <f ca="1"/>
        <v/>
      </c>
    </row>
    <row r="219" spans="1:3" x14ac:dyDescent="0.3">
      <c r="A219" t="str">
        <f ca="1"/>
        <v>Venezuela</v>
      </c>
      <c r="B219" t="str">
        <f ca="1"/>
        <v>551,024</v>
      </c>
      <c r="C219" t="str">
        <f ca="1"/>
        <v/>
      </c>
    </row>
    <row r="220" spans="1:3" x14ac:dyDescent="0.3">
      <c r="A220" t="str">
        <f ca="1"/>
        <v>Thailand</v>
      </c>
      <c r="B220" t="str">
        <f ca="1"/>
        <v>4,725,885</v>
      </c>
      <c r="C220" t="str">
        <f ca="1"/>
        <v/>
      </c>
    </row>
    <row r="221" spans="1:3" x14ac:dyDescent="0.3">
      <c r="A221" t="str">
        <f ca="1"/>
        <v>West Bank and Gaza</v>
      </c>
      <c r="B221" t="str">
        <f ca="1"/>
        <v>703,228</v>
      </c>
      <c r="C221" t="str">
        <f ca="1"/>
        <v/>
      </c>
    </row>
    <row r="222" spans="1:3" x14ac:dyDescent="0.3">
      <c r="A222" t="str">
        <f ca="1"/>
        <v>Togo</v>
      </c>
      <c r="B222" t="str">
        <f ca="1"/>
        <v>39,352</v>
      </c>
      <c r="C222" t="str">
        <f ca="1"/>
        <v/>
      </c>
    </row>
    <row r="223" spans="1:3" x14ac:dyDescent="0.3">
      <c r="A223" t="str">
        <f ca="1"/>
        <v>Yemen</v>
      </c>
      <c r="B223" t="str">
        <f ca="1"/>
        <v>11,945</v>
      </c>
      <c r="C223" t="str">
        <f ca="1"/>
        <v/>
      </c>
    </row>
    <row r="224" spans="1:3" x14ac:dyDescent="0.3">
      <c r="A224" t="str">
        <f ca="1"/>
        <v>Colombia</v>
      </c>
      <c r="B224" t="str">
        <f ca="1"/>
        <v>6,343,059</v>
      </c>
      <c r="C224" t="str">
        <f ca="1"/>
        <v/>
      </c>
    </row>
    <row r="225" spans="1:3" x14ac:dyDescent="0.3">
      <c r="A225" t="str">
        <f ca="1"/>
        <v>Burkina Faso</v>
      </c>
      <c r="B225" t="str">
        <f ca="1"/>
        <v>22,025</v>
      </c>
      <c r="C225" t="str">
        <f ca="1"/>
        <v/>
      </c>
    </row>
    <row r="226" spans="1:3" x14ac:dyDescent="0.3">
      <c r="A226" t="str">
        <f ca="1"/>
        <v>Turkey</v>
      </c>
      <c r="B226" t="str">
        <f ca="1"/>
        <v>17,042,722</v>
      </c>
      <c r="C226" t="str">
        <f ca="1"/>
        <v/>
      </c>
    </row>
    <row r="227" spans="1:3" x14ac:dyDescent="0.3">
      <c r="A227" t="str">
        <f ca="1"/>
        <v>Diamond Princess</v>
      </c>
      <c r="B227" t="str">
        <f ca="1"/>
        <v>712</v>
      </c>
      <c r="C227" t="str">
        <f ca="1"/>
        <v/>
      </c>
    </row>
    <row r="228" spans="1:3" x14ac:dyDescent="0.3">
      <c r="A228" t="str">
        <f ca="1"/>
        <v>Uganda</v>
      </c>
      <c r="B228" t="str">
        <f ca="1"/>
        <v>170,279</v>
      </c>
      <c r="C228" t="str">
        <f ca="1"/>
        <v/>
      </c>
    </row>
    <row r="229" spans="1:3" x14ac:dyDescent="0.3">
      <c r="A229" t="str">
        <f ca="1"/>
        <v>Oman</v>
      </c>
      <c r="B229" t="str">
        <f ca="1"/>
        <v>399,154</v>
      </c>
      <c r="C229" t="str">
        <f ca="1"/>
        <v/>
      </c>
    </row>
    <row r="230" spans="1:3" x14ac:dyDescent="0.3">
      <c r="A230" t="str">
        <f ca="1"/>
        <v>Gambia</v>
      </c>
      <c r="B230" t="str">
        <f ca="1"/>
        <v>12,586</v>
      </c>
      <c r="C230" t="str">
        <f ca="1"/>
        <v/>
      </c>
    </row>
    <row r="231" spans="1:3" x14ac:dyDescent="0.3">
      <c r="A231" t="str">
        <f ca="1"/>
        <v>Fiji</v>
      </c>
      <c r="B231" t="str">
        <f ca="1"/>
        <v>68,793</v>
      </c>
      <c r="C231" t="str">
        <f ca="1"/>
        <v/>
      </c>
    </row>
    <row r="232" spans="1:3" x14ac:dyDescent="0.3">
      <c r="A232" t="str">
        <f ca="1"/>
        <v>Uruguay</v>
      </c>
      <c r="B232" t="str">
        <f ca="1"/>
        <v>1,029,564</v>
      </c>
      <c r="C232" t="str">
        <f ca="1"/>
        <v/>
      </c>
    </row>
    <row r="233" spans="1:3" x14ac:dyDescent="0.3">
      <c r="A233" t="str">
        <f ca="1"/>
        <v>Palau</v>
      </c>
      <c r="B233" t="str">
        <f ca="1"/>
        <v>5,980</v>
      </c>
      <c r="C233" t="str">
        <f ca="1"/>
        <v/>
      </c>
    </row>
    <row r="234" spans="1:3" x14ac:dyDescent="0.3">
      <c r="A234" t="str">
        <f ca="1"/>
        <v>Israel</v>
      </c>
      <c r="B234" t="str">
        <f ca="1"/>
        <v>4,777,213</v>
      </c>
      <c r="C234" t="str">
        <f ca="1"/>
        <v/>
      </c>
    </row>
    <row r="235" spans="1:3" x14ac:dyDescent="0.3">
      <c r="A235" t="str">
        <f ca="1"/>
        <v>Panama</v>
      </c>
      <c r="B235" t="str">
        <f ca="1"/>
        <v>1,028,272</v>
      </c>
      <c r="C235" t="str">
        <f ca="1"/>
        <v/>
      </c>
    </row>
    <row r="236" spans="1:3" x14ac:dyDescent="0.3">
      <c r="A236" t="str">
        <f ca="1"/>
        <v>Papua New Guinea</v>
      </c>
      <c r="B236" t="str">
        <f ca="1"/>
        <v>46,663</v>
      </c>
      <c r="C236" t="str">
        <f ca="1"/>
        <v/>
      </c>
    </row>
    <row r="237" spans="1:3" x14ac:dyDescent="0.3">
      <c r="A237" t="str">
        <f ca="1"/>
        <v>Georgia</v>
      </c>
      <c r="B237" t="str">
        <f ca="1"/>
        <v>1,811,015</v>
      </c>
      <c r="C237" t="str">
        <f ca="1"/>
        <v/>
      </c>
    </row>
    <row r="238" spans="1:3" x14ac:dyDescent="0.3">
      <c r="A238" t="str">
        <f ca="1"/>
        <v>Nicaragua</v>
      </c>
      <c r="B238" t="str">
        <f ca="1"/>
        <v>15,507</v>
      </c>
      <c r="C238" t="str">
        <f ca="1"/>
        <v/>
      </c>
    </row>
    <row r="239" spans="1:3" x14ac:dyDescent="0.3">
      <c r="A239" t="str">
        <f ca="1"/>
        <v>Winter Olympics 2022</v>
      </c>
      <c r="B239" t="str">
        <f ca="1"/>
        <v>535</v>
      </c>
      <c r="C239" t="str">
        <f ca="1"/>
        <v/>
      </c>
    </row>
    <row r="240" spans="1:3" x14ac:dyDescent="0.3">
      <c r="A240" t="str">
        <f ca="1"/>
        <v>Niger</v>
      </c>
      <c r="B240" t="str">
        <f ca="1"/>
        <v>9,506</v>
      </c>
      <c r="C240" t="str">
        <f ca="1"/>
        <v/>
      </c>
    </row>
    <row r="241" spans="1:3" x14ac:dyDescent="0.3">
      <c r="A241" t="str">
        <f ca="1"/>
        <v>Bahamas</v>
      </c>
      <c r="B241" t="str">
        <f ca="1"/>
        <v>37,491</v>
      </c>
      <c r="C241" t="str">
        <f ca="1"/>
        <v/>
      </c>
    </row>
    <row r="242" spans="1:3" x14ac:dyDescent="0.3">
      <c r="A242" t="str">
        <f ca="1"/>
        <v>Nigeria</v>
      </c>
      <c r="B242" t="str">
        <f ca="1"/>
        <v>266,463</v>
      </c>
      <c r="C242" t="str">
        <f ca="1"/>
        <v/>
      </c>
    </row>
    <row r="243" spans="1:3" x14ac:dyDescent="0.3">
      <c r="A243" t="str">
        <f ca="1"/>
        <v>Ecuador</v>
      </c>
      <c r="B243" t="str">
        <f ca="1"/>
        <v>1,047,624</v>
      </c>
      <c r="C243" t="str">
        <f ca="1"/>
        <v/>
      </c>
    </row>
    <row r="244" spans="1:3" x14ac:dyDescent="0.3">
      <c r="A244" t="str">
        <f ca="1"/>
        <v>Nauru</v>
      </c>
      <c r="B244" t="str">
        <f ca="1"/>
        <v>4,621</v>
      </c>
      <c r="C244" t="str">
        <f ca="1"/>
        <v/>
      </c>
    </row>
    <row r="250" spans="1:3" x14ac:dyDescent="0.3"/>
    <row r="251" spans="1:3" x14ac:dyDescent="0.3"/>
    <row r="252" spans="1:3" x14ac:dyDescent="0.3"/>
    <row r="253" spans="1:3" x14ac:dyDescent="0.3"/>
    <row r="254" spans="1:3" x14ac:dyDescent="0.3"/>
    <row r="255" spans="1:3" x14ac:dyDescent="0.3"/>
    <row r="256" spans="1:3" x14ac:dyDescent="0.3"/>
    <row r="257" x14ac:dyDescent="0.3"/>
    <row r="258" x14ac:dyDescent="0.3"/>
    <row r="259" x14ac:dyDescent="0.3"/>
    <row r="260" x14ac:dyDescent="0.3"/>
    <row r="261" x14ac:dyDescent="0.3"/>
    <row r="262" x14ac:dyDescent="0.3"/>
    <row r="263" x14ac:dyDescent="0.3"/>
  </sheetData>
  <conditionalFormatting sqref="A31:C312">
    <cfRule type="expression" dxfId="0" priority="1">
      <formula>$A31&lt;&gt;""</formula>
    </cfRule>
  </conditionalFormatting>
  <printOptions horizontalCentered="1"/>
  <pageMargins left="0.7" right="0.7" top="0.75" bottom="0.75" header="0.3" footer="0.3"/>
  <pageSetup paperSize="9" orientation="portrait" r:id="rId1"/>
  <headerFooter>
    <oddFooter>&amp;CPage &amp;P of &amp;N&amp;R&amp;D</oddFooter>
  </headerFooter>
  <rowBreaks count="1" manualBreakCount="1">
    <brk id="42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631A-F664-4A92-8624-69CEB3F49D6D}">
  <dimension ref="A1:B279"/>
  <sheetViews>
    <sheetView topLeftCell="A2" workbookViewId="0">
      <selection activeCell="B10" sqref="B1:B279"/>
    </sheetView>
  </sheetViews>
  <sheetFormatPr defaultRowHeight="14.4" x14ac:dyDescent="0.3"/>
  <cols>
    <col min="1" max="1" width="30.77734375" bestFit="1" customWidth="1"/>
    <col min="2" max="2" width="11.21875" customWidth="1"/>
  </cols>
  <sheetData>
    <row r="1" spans="1:2" x14ac:dyDescent="0.3">
      <c r="A1" t="s">
        <v>201</v>
      </c>
      <c r="B1" t="s">
        <v>284</v>
      </c>
    </row>
    <row r="2" spans="1:2" x14ac:dyDescent="0.3">
      <c r="A2" t="s">
        <v>283</v>
      </c>
      <c r="B2" t="s">
        <v>297</v>
      </c>
    </row>
    <row r="3" spans="1:2" x14ac:dyDescent="0.3">
      <c r="A3" t="s">
        <v>0</v>
      </c>
      <c r="B3" t="s">
        <v>238</v>
      </c>
    </row>
    <row r="4" spans="1:2" x14ac:dyDescent="0.3">
      <c r="A4" t="s">
        <v>1</v>
      </c>
      <c r="B4" t="s">
        <v>212</v>
      </c>
    </row>
    <row r="5" spans="1:2" x14ac:dyDescent="0.3">
      <c r="A5" t="s">
        <v>2</v>
      </c>
      <c r="B5" t="s">
        <v>224</v>
      </c>
    </row>
    <row r="6" spans="1:2" x14ac:dyDescent="0.3">
      <c r="A6" t="s">
        <v>240</v>
      </c>
      <c r="B6" t="s">
        <v>256</v>
      </c>
    </row>
    <row r="7" spans="1:2" x14ac:dyDescent="0.3">
      <c r="A7" t="s">
        <v>3</v>
      </c>
      <c r="B7" t="s">
        <v>212</v>
      </c>
    </row>
    <row r="8" spans="1:2" x14ac:dyDescent="0.3">
      <c r="A8" t="s">
        <v>4</v>
      </c>
      <c r="B8" t="s">
        <v>224</v>
      </c>
    </row>
    <row r="9" spans="1:2" x14ac:dyDescent="0.3">
      <c r="A9" t="s">
        <v>258</v>
      </c>
      <c r="B9" t="s">
        <v>296</v>
      </c>
    </row>
    <row r="10" spans="1:2" x14ac:dyDescent="0.3">
      <c r="A10" t="s">
        <v>5</v>
      </c>
      <c r="B10" t="s">
        <v>297</v>
      </c>
    </row>
    <row r="11" spans="1:2" x14ac:dyDescent="0.3">
      <c r="A11" t="s">
        <v>6</v>
      </c>
      <c r="B11" t="s">
        <v>296</v>
      </c>
    </row>
    <row r="12" spans="1:2" x14ac:dyDescent="0.3">
      <c r="A12" t="s">
        <v>7</v>
      </c>
      <c r="B12" t="s">
        <v>297</v>
      </c>
    </row>
    <row r="13" spans="1:2" x14ac:dyDescent="0.3">
      <c r="A13" t="s">
        <v>8</v>
      </c>
      <c r="B13" t="s">
        <v>212</v>
      </c>
    </row>
    <row r="14" spans="1:2" x14ac:dyDescent="0.3">
      <c r="A14" t="s">
        <v>259</v>
      </c>
      <c r="B14" t="s">
        <v>296</v>
      </c>
    </row>
    <row r="15" spans="1:2" x14ac:dyDescent="0.3">
      <c r="A15" t="s">
        <v>9</v>
      </c>
      <c r="B15" t="s">
        <v>256</v>
      </c>
    </row>
    <row r="16" spans="1:2" x14ac:dyDescent="0.3">
      <c r="A16" t="s">
        <v>239</v>
      </c>
      <c r="B16" t="s">
        <v>256</v>
      </c>
    </row>
    <row r="17" spans="1:2" x14ac:dyDescent="0.3">
      <c r="A17" t="s">
        <v>10</v>
      </c>
      <c r="B17" t="s">
        <v>212</v>
      </c>
    </row>
    <row r="18" spans="1:2" x14ac:dyDescent="0.3">
      <c r="A18" t="s">
        <v>11</v>
      </c>
      <c r="B18" t="s">
        <v>212</v>
      </c>
    </row>
    <row r="19" spans="1:2" x14ac:dyDescent="0.3">
      <c r="A19" t="s">
        <v>12</v>
      </c>
      <c r="B19" t="s">
        <v>296</v>
      </c>
    </row>
    <row r="20" spans="1:2" x14ac:dyDescent="0.3">
      <c r="A20" t="s">
        <v>13</v>
      </c>
      <c r="B20" t="s">
        <v>238</v>
      </c>
    </row>
    <row r="21" spans="1:2" x14ac:dyDescent="0.3">
      <c r="A21" t="s">
        <v>14</v>
      </c>
      <c r="B21" t="s">
        <v>238</v>
      </c>
    </row>
    <row r="22" spans="1:2" x14ac:dyDescent="0.3">
      <c r="A22" t="s">
        <v>15</v>
      </c>
      <c r="B22" t="s">
        <v>296</v>
      </c>
    </row>
    <row r="23" spans="1:2" x14ac:dyDescent="0.3">
      <c r="A23" t="s">
        <v>16</v>
      </c>
      <c r="B23" t="s">
        <v>212</v>
      </c>
    </row>
    <row r="24" spans="1:2" x14ac:dyDescent="0.3">
      <c r="A24" t="s">
        <v>17</v>
      </c>
      <c r="B24" t="s">
        <v>212</v>
      </c>
    </row>
    <row r="25" spans="1:2" x14ac:dyDescent="0.3">
      <c r="A25" t="s">
        <v>18</v>
      </c>
      <c r="B25" t="s">
        <v>296</v>
      </c>
    </row>
    <row r="26" spans="1:2" x14ac:dyDescent="0.3">
      <c r="A26" t="s">
        <v>19</v>
      </c>
      <c r="B26" t="s">
        <v>224</v>
      </c>
    </row>
    <row r="27" spans="1:2" x14ac:dyDescent="0.3">
      <c r="A27" t="s">
        <v>260</v>
      </c>
      <c r="B27" t="s">
        <v>296</v>
      </c>
    </row>
    <row r="28" spans="1:2" x14ac:dyDescent="0.3">
      <c r="A28" t="s">
        <v>20</v>
      </c>
      <c r="B28" t="s">
        <v>238</v>
      </c>
    </row>
    <row r="29" spans="1:2" x14ac:dyDescent="0.3">
      <c r="A29" t="s">
        <v>21</v>
      </c>
      <c r="B29" t="s">
        <v>297</v>
      </c>
    </row>
    <row r="30" spans="1:2" x14ac:dyDescent="0.3">
      <c r="A30" t="s">
        <v>261</v>
      </c>
      <c r="B30" t="s">
        <v>296</v>
      </c>
    </row>
    <row r="31" spans="1:2" x14ac:dyDescent="0.3">
      <c r="A31" t="s">
        <v>28</v>
      </c>
      <c r="B31" t="s">
        <v>238</v>
      </c>
    </row>
    <row r="32" spans="1:2" x14ac:dyDescent="0.3">
      <c r="A32" t="s">
        <v>22</v>
      </c>
      <c r="B32" t="s">
        <v>212</v>
      </c>
    </row>
    <row r="33" spans="1:2" x14ac:dyDescent="0.3">
      <c r="A33" t="s">
        <v>23</v>
      </c>
      <c r="B33" t="s">
        <v>224</v>
      </c>
    </row>
    <row r="34" spans="1:2" x14ac:dyDescent="0.3">
      <c r="A34" t="s">
        <v>279</v>
      </c>
      <c r="B34" t="s">
        <v>297</v>
      </c>
    </row>
    <row r="35" spans="1:2" x14ac:dyDescent="0.3">
      <c r="A35" t="s">
        <v>24</v>
      </c>
      <c r="B35" t="s">
        <v>297</v>
      </c>
    </row>
    <row r="36" spans="1:2" x14ac:dyDescent="0.3">
      <c r="A36" t="s">
        <v>225</v>
      </c>
      <c r="B36" t="s">
        <v>238</v>
      </c>
    </row>
    <row r="37" spans="1:2" x14ac:dyDescent="0.3">
      <c r="A37" t="s">
        <v>262</v>
      </c>
      <c r="B37" t="s">
        <v>296</v>
      </c>
    </row>
    <row r="38" spans="1:2" x14ac:dyDescent="0.3">
      <c r="A38" t="s">
        <v>25</v>
      </c>
      <c r="B38" t="s">
        <v>238</v>
      </c>
    </row>
    <row r="39" spans="1:2" x14ac:dyDescent="0.3">
      <c r="A39" t="s">
        <v>26</v>
      </c>
      <c r="B39" t="s">
        <v>212</v>
      </c>
    </row>
    <row r="40" spans="1:2" x14ac:dyDescent="0.3">
      <c r="A40" t="s">
        <v>27</v>
      </c>
      <c r="B40" t="s">
        <v>224</v>
      </c>
    </row>
    <row r="41" spans="1:2" x14ac:dyDescent="0.3">
      <c r="A41" t="s">
        <v>29</v>
      </c>
      <c r="B41" t="s">
        <v>224</v>
      </c>
    </row>
    <row r="42" spans="1:2" x14ac:dyDescent="0.3">
      <c r="A42" t="s">
        <v>30</v>
      </c>
      <c r="B42" t="s">
        <v>224</v>
      </c>
    </row>
    <row r="43" spans="1:2" x14ac:dyDescent="0.3">
      <c r="A43" t="s">
        <v>31</v>
      </c>
      <c r="B43" t="s">
        <v>238</v>
      </c>
    </row>
    <row r="44" spans="1:2" x14ac:dyDescent="0.3">
      <c r="A44" t="s">
        <v>32</v>
      </c>
      <c r="B44" t="s">
        <v>224</v>
      </c>
    </row>
    <row r="45" spans="1:2" x14ac:dyDescent="0.3">
      <c r="A45" t="s">
        <v>33</v>
      </c>
      <c r="B45" t="s">
        <v>296</v>
      </c>
    </row>
    <row r="46" spans="1:2" x14ac:dyDescent="0.3">
      <c r="A46" t="s">
        <v>213</v>
      </c>
      <c r="B46" t="s">
        <v>224</v>
      </c>
    </row>
    <row r="47" spans="1:2" x14ac:dyDescent="0.3">
      <c r="A47" t="s">
        <v>263</v>
      </c>
      <c r="B47" t="s">
        <v>296</v>
      </c>
    </row>
    <row r="48" spans="1:2" x14ac:dyDescent="0.3">
      <c r="A48" t="s">
        <v>35</v>
      </c>
      <c r="B48" t="s">
        <v>224</v>
      </c>
    </row>
    <row r="49" spans="1:2" x14ac:dyDescent="0.3">
      <c r="A49" t="s">
        <v>36</v>
      </c>
      <c r="B49" t="s">
        <v>224</v>
      </c>
    </row>
    <row r="50" spans="1:2" x14ac:dyDescent="0.3">
      <c r="A50" t="s">
        <v>37</v>
      </c>
      <c r="B50" t="s">
        <v>297</v>
      </c>
    </row>
    <row r="51" spans="1:2" x14ac:dyDescent="0.3">
      <c r="A51" t="s">
        <v>38</v>
      </c>
      <c r="B51" t="s">
        <v>238</v>
      </c>
    </row>
    <row r="52" spans="1:2" x14ac:dyDescent="0.3">
      <c r="A52" t="s">
        <v>241</v>
      </c>
      <c r="B52" t="s">
        <v>256</v>
      </c>
    </row>
    <row r="53" spans="1:2" x14ac:dyDescent="0.3">
      <c r="A53" t="s">
        <v>242</v>
      </c>
      <c r="B53" t="s">
        <v>256</v>
      </c>
    </row>
    <row r="54" spans="1:2" x14ac:dyDescent="0.3">
      <c r="A54" t="s">
        <v>39</v>
      </c>
      <c r="B54" t="s">
        <v>297</v>
      </c>
    </row>
    <row r="55" spans="1:2" x14ac:dyDescent="0.3">
      <c r="A55" t="s">
        <v>40</v>
      </c>
      <c r="B55" t="s">
        <v>224</v>
      </c>
    </row>
    <row r="56" spans="1:2" x14ac:dyDescent="0.3">
      <c r="A56" t="s">
        <v>41</v>
      </c>
      <c r="B56" t="s">
        <v>224</v>
      </c>
    </row>
    <row r="57" spans="1:2" x14ac:dyDescent="0.3">
      <c r="A57" t="s">
        <v>42</v>
      </c>
      <c r="B57" t="s">
        <v>224</v>
      </c>
    </row>
    <row r="58" spans="1:2" x14ac:dyDescent="0.3">
      <c r="A58" t="s">
        <v>243</v>
      </c>
      <c r="B58" t="s">
        <v>256</v>
      </c>
    </row>
    <row r="59" spans="1:2" x14ac:dyDescent="0.3">
      <c r="A59" t="s">
        <v>43</v>
      </c>
      <c r="B59" t="s">
        <v>296</v>
      </c>
    </row>
    <row r="60" spans="1:2" x14ac:dyDescent="0.3">
      <c r="A60" t="s">
        <v>44</v>
      </c>
      <c r="B60" t="s">
        <v>224</v>
      </c>
    </row>
    <row r="61" spans="1:2" x14ac:dyDescent="0.3">
      <c r="A61" t="s">
        <v>45</v>
      </c>
      <c r="B61" t="s">
        <v>212</v>
      </c>
    </row>
    <row r="62" spans="1:2" x14ac:dyDescent="0.3">
      <c r="A62" t="s">
        <v>46</v>
      </c>
      <c r="B62" t="s">
        <v>296</v>
      </c>
    </row>
    <row r="63" spans="1:2" x14ac:dyDescent="0.3">
      <c r="A63" t="s">
        <v>264</v>
      </c>
      <c r="B63" t="s">
        <v>296</v>
      </c>
    </row>
    <row r="64" spans="1:2" x14ac:dyDescent="0.3">
      <c r="A64" t="s">
        <v>47</v>
      </c>
      <c r="B64" t="s">
        <v>212</v>
      </c>
    </row>
    <row r="65" spans="1:2" x14ac:dyDescent="0.3">
      <c r="A65" t="s">
        <v>203</v>
      </c>
      <c r="B65" t="s">
        <v>212</v>
      </c>
    </row>
    <row r="66" spans="1:2" x14ac:dyDescent="0.3">
      <c r="A66" t="s">
        <v>48</v>
      </c>
      <c r="B66" t="s">
        <v>212</v>
      </c>
    </row>
    <row r="67" spans="1:2" x14ac:dyDescent="0.3">
      <c r="A67" t="s">
        <v>214</v>
      </c>
      <c r="B67" t="s">
        <v>224</v>
      </c>
    </row>
    <row r="68" spans="1:2" x14ac:dyDescent="0.3">
      <c r="A68" t="s">
        <v>49</v>
      </c>
      <c r="B68" t="s">
        <v>212</v>
      </c>
    </row>
    <row r="69" spans="1:2" x14ac:dyDescent="0.3">
      <c r="A69" t="s">
        <v>50</v>
      </c>
      <c r="B69" t="s">
        <v>224</v>
      </c>
    </row>
    <row r="70" spans="1:2" x14ac:dyDescent="0.3">
      <c r="A70" t="s">
        <v>51</v>
      </c>
      <c r="B70" t="s">
        <v>296</v>
      </c>
    </row>
    <row r="71" spans="1:2" x14ac:dyDescent="0.3">
      <c r="A71" t="s">
        <v>53</v>
      </c>
      <c r="B71" t="s">
        <v>297</v>
      </c>
    </row>
    <row r="72" spans="1:2" x14ac:dyDescent="0.3">
      <c r="A72" t="s">
        <v>54</v>
      </c>
      <c r="B72" t="s">
        <v>224</v>
      </c>
    </row>
    <row r="73" spans="1:2" x14ac:dyDescent="0.3">
      <c r="A73" t="s">
        <v>55</v>
      </c>
      <c r="B73" t="s">
        <v>296</v>
      </c>
    </row>
    <row r="74" spans="1:2" x14ac:dyDescent="0.3">
      <c r="A74" t="s">
        <v>56</v>
      </c>
      <c r="B74" t="s">
        <v>224</v>
      </c>
    </row>
    <row r="75" spans="1:2" x14ac:dyDescent="0.3">
      <c r="A75" t="s">
        <v>57</v>
      </c>
      <c r="B75" t="s">
        <v>224</v>
      </c>
    </row>
    <row r="76" spans="1:2" x14ac:dyDescent="0.3">
      <c r="A76" t="s">
        <v>58</v>
      </c>
      <c r="B76" t="s">
        <v>212</v>
      </c>
    </row>
    <row r="77" spans="1:2" x14ac:dyDescent="0.3">
      <c r="A77" t="s">
        <v>60</v>
      </c>
      <c r="B77" t="s">
        <v>224</v>
      </c>
    </row>
    <row r="78" spans="1:2" x14ac:dyDescent="0.3">
      <c r="A78" t="s">
        <v>280</v>
      </c>
      <c r="B78" t="s">
        <v>297</v>
      </c>
    </row>
    <row r="79" spans="1:2" x14ac:dyDescent="0.3">
      <c r="A79" t="s">
        <v>204</v>
      </c>
      <c r="B79" t="s">
        <v>212</v>
      </c>
    </row>
    <row r="80" spans="1:2" x14ac:dyDescent="0.3">
      <c r="A80" t="s">
        <v>61</v>
      </c>
      <c r="B80" t="s">
        <v>256</v>
      </c>
    </row>
    <row r="81" spans="1:2" x14ac:dyDescent="0.3">
      <c r="A81" s="2" t="s">
        <v>34</v>
      </c>
      <c r="B81" t="s">
        <v>297</v>
      </c>
    </row>
    <row r="82" spans="1:2" x14ac:dyDescent="0.3">
      <c r="A82" t="s">
        <v>63</v>
      </c>
      <c r="B82" t="s">
        <v>212</v>
      </c>
    </row>
    <row r="83" spans="1:2" x14ac:dyDescent="0.3">
      <c r="A83" t="s">
        <v>281</v>
      </c>
      <c r="B83" t="s">
        <v>297</v>
      </c>
    </row>
    <row r="84" spans="1:2" x14ac:dyDescent="0.3">
      <c r="A84" t="s">
        <v>244</v>
      </c>
      <c r="B84" t="s">
        <v>256</v>
      </c>
    </row>
    <row r="85" spans="1:2" x14ac:dyDescent="0.3">
      <c r="A85" t="s">
        <v>216</v>
      </c>
      <c r="B85" t="s">
        <v>224</v>
      </c>
    </row>
    <row r="86" spans="1:2" x14ac:dyDescent="0.3">
      <c r="A86" t="s">
        <v>217</v>
      </c>
      <c r="B86" t="s">
        <v>224</v>
      </c>
    </row>
    <row r="87" spans="1:2" x14ac:dyDescent="0.3">
      <c r="A87" s="2" t="s">
        <v>52</v>
      </c>
      <c r="B87" t="s">
        <v>297</v>
      </c>
    </row>
    <row r="88" spans="1:2" x14ac:dyDescent="0.3">
      <c r="A88" t="s">
        <v>65</v>
      </c>
      <c r="B88" t="s">
        <v>224</v>
      </c>
    </row>
    <row r="89" spans="1:2" x14ac:dyDescent="0.3">
      <c r="A89" s="2" t="s">
        <v>59</v>
      </c>
      <c r="B89" t="s">
        <v>224</v>
      </c>
    </row>
    <row r="90" spans="1:2" x14ac:dyDescent="0.3">
      <c r="A90" t="s">
        <v>67</v>
      </c>
      <c r="B90" t="s">
        <v>212</v>
      </c>
    </row>
    <row r="91" spans="1:2" x14ac:dyDescent="0.3">
      <c r="A91" t="s">
        <v>68</v>
      </c>
      <c r="B91" t="s">
        <v>224</v>
      </c>
    </row>
    <row r="92" spans="1:2" x14ac:dyDescent="0.3">
      <c r="A92" t="s">
        <v>205</v>
      </c>
      <c r="B92" t="s">
        <v>212</v>
      </c>
    </row>
    <row r="93" spans="1:2" x14ac:dyDescent="0.3">
      <c r="A93" t="s">
        <v>69</v>
      </c>
      <c r="B93" t="s">
        <v>212</v>
      </c>
    </row>
    <row r="94" spans="1:2" x14ac:dyDescent="0.3">
      <c r="A94" t="s">
        <v>265</v>
      </c>
      <c r="B94" t="s">
        <v>296</v>
      </c>
    </row>
    <row r="95" spans="1:2" x14ac:dyDescent="0.3">
      <c r="A95" t="s">
        <v>70</v>
      </c>
      <c r="B95" t="s">
        <v>296</v>
      </c>
    </row>
    <row r="96" spans="1:2" x14ac:dyDescent="0.3">
      <c r="A96" t="s">
        <v>266</v>
      </c>
      <c r="B96" t="s">
        <v>296</v>
      </c>
    </row>
    <row r="97" spans="1:2" x14ac:dyDescent="0.3">
      <c r="A97" t="s">
        <v>245</v>
      </c>
      <c r="B97" t="s">
        <v>256</v>
      </c>
    </row>
    <row r="98" spans="1:2" x14ac:dyDescent="0.3">
      <c r="A98" t="s">
        <v>62</v>
      </c>
      <c r="B98" t="s">
        <v>212</v>
      </c>
    </row>
    <row r="99" spans="1:2" x14ac:dyDescent="0.3">
      <c r="A99" t="s">
        <v>64</v>
      </c>
      <c r="B99" t="s">
        <v>224</v>
      </c>
    </row>
    <row r="100" spans="1:2" x14ac:dyDescent="0.3">
      <c r="A100" t="s">
        <v>66</v>
      </c>
      <c r="B100" t="s">
        <v>212</v>
      </c>
    </row>
    <row r="101" spans="1:2" x14ac:dyDescent="0.3">
      <c r="A101" t="s">
        <v>74</v>
      </c>
      <c r="B101" t="s">
        <v>297</v>
      </c>
    </row>
    <row r="102" spans="1:2" x14ac:dyDescent="0.3">
      <c r="A102" t="s">
        <v>75</v>
      </c>
      <c r="B102" t="s">
        <v>296</v>
      </c>
    </row>
    <row r="103" spans="1:2" x14ac:dyDescent="0.3">
      <c r="A103" t="s">
        <v>246</v>
      </c>
      <c r="B103" t="s">
        <v>256</v>
      </c>
    </row>
    <row r="104" spans="1:2" x14ac:dyDescent="0.3">
      <c r="A104" t="s">
        <v>77</v>
      </c>
      <c r="B104" t="s">
        <v>296</v>
      </c>
    </row>
    <row r="105" spans="1:2" x14ac:dyDescent="0.3">
      <c r="A105" t="s">
        <v>226</v>
      </c>
      <c r="B105" t="s">
        <v>238</v>
      </c>
    </row>
    <row r="106" spans="1:2" x14ac:dyDescent="0.3">
      <c r="A106" t="s">
        <v>78</v>
      </c>
      <c r="B106" t="s">
        <v>212</v>
      </c>
    </row>
    <row r="107" spans="1:2" x14ac:dyDescent="0.3">
      <c r="A107" t="s">
        <v>79</v>
      </c>
      <c r="B107" t="s">
        <v>212</v>
      </c>
    </row>
    <row r="108" spans="1:2" x14ac:dyDescent="0.3">
      <c r="A108" t="s">
        <v>71</v>
      </c>
      <c r="B108" t="s">
        <v>296</v>
      </c>
    </row>
    <row r="109" spans="1:2" x14ac:dyDescent="0.3">
      <c r="A109" t="s">
        <v>81</v>
      </c>
      <c r="B109" t="s">
        <v>238</v>
      </c>
    </row>
    <row r="110" spans="1:2" x14ac:dyDescent="0.3">
      <c r="A110" t="s">
        <v>83</v>
      </c>
      <c r="B110" t="s">
        <v>238</v>
      </c>
    </row>
    <row r="111" spans="1:2" x14ac:dyDescent="0.3">
      <c r="A111" t="s">
        <v>227</v>
      </c>
      <c r="B111" t="s">
        <v>238</v>
      </c>
    </row>
    <row r="112" spans="1:2" x14ac:dyDescent="0.3">
      <c r="A112" t="s">
        <v>85</v>
      </c>
      <c r="B112" t="s">
        <v>238</v>
      </c>
    </row>
    <row r="113" spans="1:2" x14ac:dyDescent="0.3">
      <c r="A113" t="s">
        <v>86</v>
      </c>
      <c r="B113" t="s">
        <v>212</v>
      </c>
    </row>
    <row r="114" spans="1:2" x14ac:dyDescent="0.3">
      <c r="A114" t="s">
        <v>87</v>
      </c>
      <c r="B114" t="s">
        <v>296</v>
      </c>
    </row>
    <row r="115" spans="1:2" x14ac:dyDescent="0.3">
      <c r="A115" t="s">
        <v>88</v>
      </c>
      <c r="B115" t="s">
        <v>238</v>
      </c>
    </row>
    <row r="116" spans="1:2" x14ac:dyDescent="0.3">
      <c r="A116" t="s">
        <v>89</v>
      </c>
      <c r="B116" t="s">
        <v>238</v>
      </c>
    </row>
    <row r="117" spans="1:2" x14ac:dyDescent="0.3">
      <c r="A117" t="s">
        <v>90</v>
      </c>
      <c r="B117" t="s">
        <v>238</v>
      </c>
    </row>
    <row r="118" spans="1:2" x14ac:dyDescent="0.3">
      <c r="A118" t="s">
        <v>91</v>
      </c>
      <c r="B118" t="s">
        <v>224</v>
      </c>
    </row>
    <row r="119" spans="1:2" x14ac:dyDescent="0.3">
      <c r="A119" t="s">
        <v>92</v>
      </c>
      <c r="B119" t="s">
        <v>256</v>
      </c>
    </row>
    <row r="120" spans="1:2" x14ac:dyDescent="0.3">
      <c r="A120" t="s">
        <v>228</v>
      </c>
      <c r="B120" t="s">
        <v>238</v>
      </c>
    </row>
    <row r="121" spans="1:2" x14ac:dyDescent="0.3">
      <c r="A121" t="s">
        <v>96</v>
      </c>
      <c r="B121" t="s">
        <v>238</v>
      </c>
    </row>
    <row r="122" spans="1:2" x14ac:dyDescent="0.3">
      <c r="A122" t="s">
        <v>97</v>
      </c>
      <c r="B122" t="s">
        <v>238</v>
      </c>
    </row>
    <row r="123" spans="1:2" x14ac:dyDescent="0.3">
      <c r="A123" t="s">
        <v>98</v>
      </c>
      <c r="B123" t="s">
        <v>238</v>
      </c>
    </row>
    <row r="124" spans="1:2" x14ac:dyDescent="0.3">
      <c r="A124" t="s">
        <v>99</v>
      </c>
      <c r="B124" t="s">
        <v>212</v>
      </c>
    </row>
    <row r="125" spans="1:2" x14ac:dyDescent="0.3">
      <c r="A125" t="s">
        <v>100</v>
      </c>
      <c r="B125" t="s">
        <v>238</v>
      </c>
    </row>
    <row r="126" spans="1:2" x14ac:dyDescent="0.3">
      <c r="A126" t="s">
        <v>72</v>
      </c>
      <c r="B126" t="s">
        <v>224</v>
      </c>
    </row>
    <row r="127" spans="1:2" x14ac:dyDescent="0.3">
      <c r="A127" t="s">
        <v>102</v>
      </c>
      <c r="B127" t="s">
        <v>224</v>
      </c>
    </row>
    <row r="128" spans="1:2" x14ac:dyDescent="0.3">
      <c r="A128" t="s">
        <v>104</v>
      </c>
      <c r="B128" t="s">
        <v>212</v>
      </c>
    </row>
    <row r="129" spans="1:2" x14ac:dyDescent="0.3">
      <c r="A129" t="s">
        <v>73</v>
      </c>
      <c r="B129" t="s">
        <v>224</v>
      </c>
    </row>
    <row r="130" spans="1:2" x14ac:dyDescent="0.3">
      <c r="A130" t="s">
        <v>106</v>
      </c>
      <c r="B130" t="s">
        <v>212</v>
      </c>
    </row>
    <row r="131" spans="1:2" x14ac:dyDescent="0.3">
      <c r="A131" t="s">
        <v>229</v>
      </c>
      <c r="B131" t="s">
        <v>238</v>
      </c>
    </row>
    <row r="132" spans="1:2" x14ac:dyDescent="0.3">
      <c r="A132" t="s">
        <v>206</v>
      </c>
      <c r="B132" t="s">
        <v>212</v>
      </c>
    </row>
    <row r="133" spans="1:2" x14ac:dyDescent="0.3">
      <c r="A133" t="s">
        <v>108</v>
      </c>
      <c r="B133" t="s">
        <v>224</v>
      </c>
    </row>
    <row r="134" spans="1:2" x14ac:dyDescent="0.3">
      <c r="A134" t="s">
        <v>109</v>
      </c>
      <c r="B134" t="s">
        <v>224</v>
      </c>
    </row>
    <row r="135" spans="1:2" x14ac:dyDescent="0.3">
      <c r="A135" t="s">
        <v>110</v>
      </c>
      <c r="B135" t="s">
        <v>238</v>
      </c>
    </row>
    <row r="136" spans="1:2" x14ac:dyDescent="0.3">
      <c r="A136" t="s">
        <v>111</v>
      </c>
      <c r="B136" t="s">
        <v>238</v>
      </c>
    </row>
    <row r="137" spans="1:2" x14ac:dyDescent="0.3">
      <c r="A137" t="s">
        <v>112</v>
      </c>
      <c r="B137" t="s">
        <v>224</v>
      </c>
    </row>
    <row r="138" spans="1:2" x14ac:dyDescent="0.3">
      <c r="A138" s="2" t="s">
        <v>76</v>
      </c>
      <c r="B138" t="s">
        <v>212</v>
      </c>
    </row>
    <row r="139" spans="1:2" x14ac:dyDescent="0.3">
      <c r="A139" t="s">
        <v>114</v>
      </c>
      <c r="B139" t="s">
        <v>256</v>
      </c>
    </row>
    <row r="140" spans="1:2" x14ac:dyDescent="0.3">
      <c r="A140" t="s">
        <v>80</v>
      </c>
      <c r="B140" t="s">
        <v>238</v>
      </c>
    </row>
    <row r="141" spans="1:2" x14ac:dyDescent="0.3">
      <c r="A141" t="s">
        <v>115</v>
      </c>
      <c r="B141" t="s">
        <v>224</v>
      </c>
    </row>
    <row r="142" spans="1:2" x14ac:dyDescent="0.3">
      <c r="A142" t="s">
        <v>116</v>
      </c>
      <c r="B142" t="s">
        <v>224</v>
      </c>
    </row>
    <row r="143" spans="1:2" x14ac:dyDescent="0.3">
      <c r="A143" t="s">
        <v>218</v>
      </c>
      <c r="B143" t="s">
        <v>224</v>
      </c>
    </row>
    <row r="144" spans="1:2" x14ac:dyDescent="0.3">
      <c r="A144" s="2" t="s">
        <v>82</v>
      </c>
      <c r="B144" t="s">
        <v>238</v>
      </c>
    </row>
    <row r="145" spans="1:2" x14ac:dyDescent="0.3">
      <c r="A145" t="s">
        <v>118</v>
      </c>
      <c r="B145" t="s">
        <v>256</v>
      </c>
    </row>
    <row r="146" spans="1:2" x14ac:dyDescent="0.3">
      <c r="A146" t="s">
        <v>119</v>
      </c>
      <c r="B146" t="s">
        <v>212</v>
      </c>
    </row>
    <row r="147" spans="1:2" x14ac:dyDescent="0.3">
      <c r="A147" t="s">
        <v>120</v>
      </c>
      <c r="B147" t="s">
        <v>212</v>
      </c>
    </row>
    <row r="148" spans="1:2" x14ac:dyDescent="0.3">
      <c r="A148" t="s">
        <v>121</v>
      </c>
      <c r="B148" t="s">
        <v>238</v>
      </c>
    </row>
    <row r="149" spans="1:2" x14ac:dyDescent="0.3">
      <c r="A149" t="s">
        <v>268</v>
      </c>
      <c r="B149" t="s">
        <v>296</v>
      </c>
    </row>
    <row r="150" spans="1:2" x14ac:dyDescent="0.3">
      <c r="A150" t="s">
        <v>123</v>
      </c>
      <c r="B150" t="s">
        <v>224</v>
      </c>
    </row>
    <row r="151" spans="1:2" x14ac:dyDescent="0.3">
      <c r="A151" t="s">
        <v>124</v>
      </c>
      <c r="B151" t="s">
        <v>224</v>
      </c>
    </row>
    <row r="152" spans="1:2" x14ac:dyDescent="0.3">
      <c r="A152" t="s">
        <v>230</v>
      </c>
      <c r="B152" t="s">
        <v>238</v>
      </c>
    </row>
    <row r="153" spans="1:2" x14ac:dyDescent="0.3">
      <c r="A153" t="s">
        <v>125</v>
      </c>
      <c r="B153" t="s">
        <v>224</v>
      </c>
    </row>
    <row r="154" spans="1:2" x14ac:dyDescent="0.3">
      <c r="A154" s="2" t="s">
        <v>84</v>
      </c>
      <c r="B154" t="s">
        <v>212</v>
      </c>
    </row>
    <row r="155" spans="1:2" x14ac:dyDescent="0.3">
      <c r="A155" s="2" t="s">
        <v>93</v>
      </c>
      <c r="B155" t="s">
        <v>238</v>
      </c>
    </row>
    <row r="156" spans="1:2" x14ac:dyDescent="0.3">
      <c r="A156" s="2" t="s">
        <v>94</v>
      </c>
      <c r="B156" t="s">
        <v>238</v>
      </c>
    </row>
    <row r="157" spans="1:2" x14ac:dyDescent="0.3">
      <c r="A157" t="s">
        <v>128</v>
      </c>
      <c r="B157" t="s">
        <v>212</v>
      </c>
    </row>
    <row r="158" spans="1:2" x14ac:dyDescent="0.3">
      <c r="A158" t="s">
        <v>247</v>
      </c>
      <c r="B158" t="s">
        <v>256</v>
      </c>
    </row>
    <row r="159" spans="1:2" x14ac:dyDescent="0.3">
      <c r="A159" s="2" t="s">
        <v>95</v>
      </c>
      <c r="B159" t="s">
        <v>212</v>
      </c>
    </row>
    <row r="160" spans="1:2" x14ac:dyDescent="0.3">
      <c r="A160" t="s">
        <v>130</v>
      </c>
      <c r="B160" t="s">
        <v>296</v>
      </c>
    </row>
    <row r="161" spans="1:2" x14ac:dyDescent="0.3">
      <c r="A161" t="s">
        <v>131</v>
      </c>
      <c r="B161" t="s">
        <v>224</v>
      </c>
    </row>
    <row r="162" spans="1:2" x14ac:dyDescent="0.3">
      <c r="A162" t="s">
        <v>101</v>
      </c>
      <c r="B162" t="s">
        <v>224</v>
      </c>
    </row>
    <row r="163" spans="1:2" x14ac:dyDescent="0.3">
      <c r="A163" t="s">
        <v>248</v>
      </c>
      <c r="B163" t="s">
        <v>256</v>
      </c>
    </row>
    <row r="164" spans="1:2" x14ac:dyDescent="0.3">
      <c r="A164" t="s">
        <v>249</v>
      </c>
      <c r="B164" t="s">
        <v>256</v>
      </c>
    </row>
    <row r="165" spans="1:2" x14ac:dyDescent="0.3">
      <c r="A165" t="s">
        <v>257</v>
      </c>
      <c r="B165" t="s">
        <v>296</v>
      </c>
    </row>
    <row r="166" spans="1:2" x14ac:dyDescent="0.3">
      <c r="A166" t="s">
        <v>250</v>
      </c>
      <c r="B166" t="s">
        <v>256</v>
      </c>
    </row>
    <row r="167" spans="1:2" x14ac:dyDescent="0.3">
      <c r="A167" t="s">
        <v>134</v>
      </c>
      <c r="B167" t="s">
        <v>212</v>
      </c>
    </row>
    <row r="168" spans="1:2" x14ac:dyDescent="0.3">
      <c r="A168" t="s">
        <v>136</v>
      </c>
      <c r="B168" t="s">
        <v>238</v>
      </c>
    </row>
    <row r="169" spans="1:2" x14ac:dyDescent="0.3">
      <c r="A169" t="s">
        <v>137</v>
      </c>
      <c r="B169" t="s">
        <v>256</v>
      </c>
    </row>
    <row r="170" spans="1:2" x14ac:dyDescent="0.3">
      <c r="A170" t="s">
        <v>231</v>
      </c>
      <c r="B170" t="s">
        <v>238</v>
      </c>
    </row>
    <row r="171" spans="1:2" x14ac:dyDescent="0.3">
      <c r="A171" t="s">
        <v>138</v>
      </c>
      <c r="B171" t="s">
        <v>296</v>
      </c>
    </row>
    <row r="172" spans="1:2" x14ac:dyDescent="0.3">
      <c r="A172" t="s">
        <v>251</v>
      </c>
      <c r="B172" t="s">
        <v>256</v>
      </c>
    </row>
    <row r="173" spans="1:2" x14ac:dyDescent="0.3">
      <c r="A173" t="s">
        <v>140</v>
      </c>
      <c r="B173" t="s">
        <v>297</v>
      </c>
    </row>
    <row r="174" spans="1:2" x14ac:dyDescent="0.3">
      <c r="A174" t="s">
        <v>141</v>
      </c>
      <c r="B174" t="s">
        <v>297</v>
      </c>
    </row>
    <row r="175" spans="1:2" x14ac:dyDescent="0.3">
      <c r="A175" s="2" t="s">
        <v>103</v>
      </c>
      <c r="B175" t="s">
        <v>224</v>
      </c>
    </row>
    <row r="176" spans="1:2" x14ac:dyDescent="0.3">
      <c r="A176" t="s">
        <v>252</v>
      </c>
      <c r="B176" t="s">
        <v>256</v>
      </c>
    </row>
    <row r="177" spans="1:2" x14ac:dyDescent="0.3">
      <c r="A177" t="s">
        <v>143</v>
      </c>
      <c r="B177" t="s">
        <v>212</v>
      </c>
    </row>
    <row r="178" spans="1:2" x14ac:dyDescent="0.3">
      <c r="A178" t="s">
        <v>144</v>
      </c>
      <c r="B178" t="s">
        <v>212</v>
      </c>
    </row>
    <row r="179" spans="1:2" x14ac:dyDescent="0.3">
      <c r="A179" t="s">
        <v>270</v>
      </c>
      <c r="B179" t="s">
        <v>296</v>
      </c>
    </row>
    <row r="180" spans="1:2" x14ac:dyDescent="0.3">
      <c r="A180" t="s">
        <v>145</v>
      </c>
      <c r="B180" t="s">
        <v>238</v>
      </c>
    </row>
    <row r="181" spans="1:2" x14ac:dyDescent="0.3">
      <c r="A181" t="s">
        <v>232</v>
      </c>
      <c r="B181" t="s">
        <v>238</v>
      </c>
    </row>
    <row r="182" spans="1:2" x14ac:dyDescent="0.3">
      <c r="A182" t="s">
        <v>215</v>
      </c>
      <c r="B182" t="s">
        <v>224</v>
      </c>
    </row>
    <row r="183" spans="1:2" x14ac:dyDescent="0.3">
      <c r="A183" t="s">
        <v>207</v>
      </c>
      <c r="B183" t="s">
        <v>212</v>
      </c>
    </row>
    <row r="184" spans="1:2" x14ac:dyDescent="0.3">
      <c r="A184" t="s">
        <v>208</v>
      </c>
      <c r="B184" t="s">
        <v>212</v>
      </c>
    </row>
    <row r="185" spans="1:2" x14ac:dyDescent="0.3">
      <c r="A185" s="3" t="s">
        <v>285</v>
      </c>
      <c r="B185" t="s">
        <v>212</v>
      </c>
    </row>
    <row r="186" spans="1:2" x14ac:dyDescent="0.3">
      <c r="A186" t="s">
        <v>209</v>
      </c>
      <c r="B186" t="s">
        <v>212</v>
      </c>
    </row>
    <row r="187" spans="1:2" x14ac:dyDescent="0.3">
      <c r="A187" t="s">
        <v>233</v>
      </c>
      <c r="B187" t="s">
        <v>238</v>
      </c>
    </row>
    <row r="188" spans="1:2" x14ac:dyDescent="0.3">
      <c r="A188" t="s">
        <v>286</v>
      </c>
      <c r="B188" t="s">
        <v>296</v>
      </c>
    </row>
    <row r="189" spans="1:2" x14ac:dyDescent="0.3">
      <c r="A189" t="s">
        <v>219</v>
      </c>
      <c r="B189" t="s">
        <v>224</v>
      </c>
    </row>
    <row r="190" spans="1:2" x14ac:dyDescent="0.3">
      <c r="A190" t="s">
        <v>146</v>
      </c>
      <c r="B190" t="s">
        <v>212</v>
      </c>
    </row>
    <row r="191" spans="1:2" x14ac:dyDescent="0.3">
      <c r="A191" t="s">
        <v>147</v>
      </c>
      <c r="B191" t="s">
        <v>212</v>
      </c>
    </row>
    <row r="192" spans="1:2" x14ac:dyDescent="0.3">
      <c r="A192" t="s">
        <v>148</v>
      </c>
      <c r="B192" t="s">
        <v>224</v>
      </c>
    </row>
    <row r="193" spans="1:2" x14ac:dyDescent="0.3">
      <c r="A193" t="s">
        <v>105</v>
      </c>
      <c r="B193" t="s">
        <v>212</v>
      </c>
    </row>
    <row r="194" spans="1:2" x14ac:dyDescent="0.3">
      <c r="A194" t="s">
        <v>153</v>
      </c>
      <c r="B194" t="s">
        <v>212</v>
      </c>
    </row>
    <row r="195" spans="1:2" x14ac:dyDescent="0.3">
      <c r="A195" t="s">
        <v>220</v>
      </c>
      <c r="B195" t="s">
        <v>224</v>
      </c>
    </row>
    <row r="196" spans="1:2" x14ac:dyDescent="0.3">
      <c r="A196" t="s">
        <v>113</v>
      </c>
      <c r="B196" t="s">
        <v>212</v>
      </c>
    </row>
    <row r="197" spans="1:2" x14ac:dyDescent="0.3">
      <c r="A197" t="s">
        <v>156</v>
      </c>
      <c r="B197" t="s">
        <v>224</v>
      </c>
    </row>
    <row r="198" spans="1:2" x14ac:dyDescent="0.3">
      <c r="A198" t="s">
        <v>158</v>
      </c>
      <c r="B198" t="s">
        <v>224</v>
      </c>
    </row>
    <row r="199" spans="1:2" x14ac:dyDescent="0.3">
      <c r="A199" t="s">
        <v>159</v>
      </c>
      <c r="B199" t="s">
        <v>224</v>
      </c>
    </row>
    <row r="200" spans="1:2" x14ac:dyDescent="0.3">
      <c r="A200" t="s">
        <v>160</v>
      </c>
      <c r="B200" t="s">
        <v>238</v>
      </c>
    </row>
    <row r="201" spans="1:2" x14ac:dyDescent="0.3">
      <c r="A201" t="s">
        <v>267</v>
      </c>
      <c r="B201" t="s">
        <v>296</v>
      </c>
    </row>
    <row r="202" spans="1:2" x14ac:dyDescent="0.3">
      <c r="A202" t="s">
        <v>117</v>
      </c>
      <c r="B202" t="s">
        <v>296</v>
      </c>
    </row>
    <row r="203" spans="1:2" x14ac:dyDescent="0.3">
      <c r="A203" s="2" t="s">
        <v>122</v>
      </c>
      <c r="B203" t="s">
        <v>212</v>
      </c>
    </row>
    <row r="204" spans="1:2" x14ac:dyDescent="0.3">
      <c r="A204" t="s">
        <v>164</v>
      </c>
      <c r="B204" t="s">
        <v>224</v>
      </c>
    </row>
    <row r="205" spans="1:2" x14ac:dyDescent="0.3">
      <c r="A205" t="s">
        <v>165</v>
      </c>
      <c r="B205" t="s">
        <v>224</v>
      </c>
    </row>
    <row r="206" spans="1:2" x14ac:dyDescent="0.3">
      <c r="A206" t="s">
        <v>126</v>
      </c>
      <c r="B206" t="s">
        <v>256</v>
      </c>
    </row>
    <row r="207" spans="1:2" x14ac:dyDescent="0.3">
      <c r="A207" t="s">
        <v>127</v>
      </c>
      <c r="B207" t="s">
        <v>238</v>
      </c>
    </row>
    <row r="208" spans="1:2" x14ac:dyDescent="0.3">
      <c r="A208" t="s">
        <v>269</v>
      </c>
      <c r="B208" t="s">
        <v>296</v>
      </c>
    </row>
    <row r="209" spans="1:2" x14ac:dyDescent="0.3">
      <c r="A209" t="s">
        <v>129</v>
      </c>
      <c r="B209" t="s">
        <v>256</v>
      </c>
    </row>
    <row r="210" spans="1:2" x14ac:dyDescent="0.3">
      <c r="A210" t="s">
        <v>132</v>
      </c>
      <c r="B210" t="s">
        <v>224</v>
      </c>
    </row>
    <row r="211" spans="1:2" x14ac:dyDescent="0.3">
      <c r="A211" s="2" t="s">
        <v>133</v>
      </c>
      <c r="B211" t="s">
        <v>212</v>
      </c>
    </row>
    <row r="212" spans="1:2" x14ac:dyDescent="0.3">
      <c r="A212" s="2" t="s">
        <v>135</v>
      </c>
      <c r="B212" t="s">
        <v>238</v>
      </c>
    </row>
    <row r="213" spans="1:2" x14ac:dyDescent="0.3">
      <c r="A213" s="2" t="s">
        <v>139</v>
      </c>
      <c r="B213" t="s">
        <v>256</v>
      </c>
    </row>
    <row r="214" spans="1:2" x14ac:dyDescent="0.3">
      <c r="A214" t="s">
        <v>142</v>
      </c>
      <c r="B214" t="s">
        <v>238</v>
      </c>
    </row>
    <row r="215" spans="1:2" x14ac:dyDescent="0.3">
      <c r="A215" s="2" t="s">
        <v>149</v>
      </c>
      <c r="B215" t="s">
        <v>297</v>
      </c>
    </row>
    <row r="216" spans="1:2" x14ac:dyDescent="0.3">
      <c r="A216" s="2" t="s">
        <v>150</v>
      </c>
      <c r="B216" t="s">
        <v>297</v>
      </c>
    </row>
    <row r="217" spans="1:2" x14ac:dyDescent="0.3">
      <c r="A217" s="2" t="s">
        <v>151</v>
      </c>
      <c r="B217" t="s">
        <v>297</v>
      </c>
    </row>
    <row r="218" spans="1:2" x14ac:dyDescent="0.3">
      <c r="A218" t="s">
        <v>152</v>
      </c>
      <c r="B218" t="s">
        <v>256</v>
      </c>
    </row>
    <row r="219" spans="1:2" x14ac:dyDescent="0.3">
      <c r="A219" s="2" t="s">
        <v>154</v>
      </c>
      <c r="B219" t="s">
        <v>297</v>
      </c>
    </row>
    <row r="220" spans="1:2" x14ac:dyDescent="0.3">
      <c r="A220" t="s">
        <v>155</v>
      </c>
      <c r="B220" t="s">
        <v>238</v>
      </c>
    </row>
    <row r="221" spans="1:2" x14ac:dyDescent="0.3">
      <c r="A221" s="2" t="s">
        <v>157</v>
      </c>
      <c r="B221" t="s">
        <v>212</v>
      </c>
    </row>
    <row r="222" spans="1:2" x14ac:dyDescent="0.3">
      <c r="A222" t="s">
        <v>161</v>
      </c>
      <c r="B222" t="s">
        <v>212</v>
      </c>
    </row>
    <row r="223" spans="1:2" x14ac:dyDescent="0.3">
      <c r="A223" t="s">
        <v>162</v>
      </c>
      <c r="B223" t="s">
        <v>212</v>
      </c>
    </row>
    <row r="224" spans="1:2" x14ac:dyDescent="0.3">
      <c r="A224" t="s">
        <v>163</v>
      </c>
      <c r="B224" t="s">
        <v>256</v>
      </c>
    </row>
    <row r="225" spans="1:2" x14ac:dyDescent="0.3">
      <c r="A225" t="s">
        <v>166</v>
      </c>
      <c r="B225" t="s">
        <v>224</v>
      </c>
    </row>
    <row r="226" spans="1:2" x14ac:dyDescent="0.3">
      <c r="A226" t="s">
        <v>167</v>
      </c>
      <c r="B226" t="s">
        <v>212</v>
      </c>
    </row>
    <row r="227" spans="1:2" x14ac:dyDescent="0.3">
      <c r="A227" t="s">
        <v>168</v>
      </c>
      <c r="B227" t="s">
        <v>238</v>
      </c>
    </row>
    <row r="228" spans="1:2" x14ac:dyDescent="0.3">
      <c r="A228" t="s">
        <v>221</v>
      </c>
      <c r="B228" t="s">
        <v>224</v>
      </c>
    </row>
    <row r="229" spans="1:2" x14ac:dyDescent="0.3">
      <c r="A229" t="s">
        <v>271</v>
      </c>
      <c r="B229" t="s">
        <v>296</v>
      </c>
    </row>
    <row r="230" spans="1:2" x14ac:dyDescent="0.3">
      <c r="A230" t="s">
        <v>272</v>
      </c>
      <c r="B230" t="s">
        <v>296</v>
      </c>
    </row>
    <row r="231" spans="1:2" x14ac:dyDescent="0.3">
      <c r="A231" t="s">
        <v>273</v>
      </c>
      <c r="B231" t="s">
        <v>296</v>
      </c>
    </row>
    <row r="232" spans="1:2" x14ac:dyDescent="0.3">
      <c r="A232" t="s">
        <v>274</v>
      </c>
      <c r="B232" t="s">
        <v>296</v>
      </c>
    </row>
    <row r="233" spans="1:2" x14ac:dyDescent="0.3">
      <c r="A233" t="s">
        <v>275</v>
      </c>
      <c r="B233" t="s">
        <v>296</v>
      </c>
    </row>
    <row r="234" spans="1:2" x14ac:dyDescent="0.3">
      <c r="A234" t="s">
        <v>276</v>
      </c>
      <c r="B234" t="s">
        <v>296</v>
      </c>
    </row>
    <row r="235" spans="1:2" x14ac:dyDescent="0.3">
      <c r="A235" t="s">
        <v>282</v>
      </c>
      <c r="B235" t="s">
        <v>297</v>
      </c>
    </row>
    <row r="236" spans="1:2" x14ac:dyDescent="0.3">
      <c r="A236" t="s">
        <v>169</v>
      </c>
      <c r="B236" t="s">
        <v>224</v>
      </c>
    </row>
    <row r="237" spans="1:2" x14ac:dyDescent="0.3">
      <c r="A237" t="s">
        <v>234</v>
      </c>
      <c r="B237" t="s">
        <v>238</v>
      </c>
    </row>
    <row r="238" spans="1:2" x14ac:dyDescent="0.3">
      <c r="A238" t="s">
        <v>171</v>
      </c>
      <c r="B238" t="s">
        <v>297</v>
      </c>
    </row>
    <row r="239" spans="1:2" x14ac:dyDescent="0.3">
      <c r="A239" t="s">
        <v>210</v>
      </c>
      <c r="B239" t="s">
        <v>212</v>
      </c>
    </row>
    <row r="240" spans="1:2" x14ac:dyDescent="0.3">
      <c r="A240" t="s">
        <v>222</v>
      </c>
      <c r="B240" t="s">
        <v>224</v>
      </c>
    </row>
    <row r="241" spans="1:2" x14ac:dyDescent="0.3">
      <c r="A241" t="s">
        <v>172</v>
      </c>
      <c r="B241" t="s">
        <v>212</v>
      </c>
    </row>
    <row r="242" spans="1:2" x14ac:dyDescent="0.3">
      <c r="A242" t="s">
        <v>173</v>
      </c>
      <c r="B242" t="s">
        <v>212</v>
      </c>
    </row>
    <row r="243" spans="1:2" x14ac:dyDescent="0.3">
      <c r="A243" t="s">
        <v>174</v>
      </c>
      <c r="B243" t="s">
        <v>238</v>
      </c>
    </row>
    <row r="244" spans="1:2" x14ac:dyDescent="0.3">
      <c r="A244" t="s">
        <v>235</v>
      </c>
      <c r="B244" t="s">
        <v>238</v>
      </c>
    </row>
    <row r="245" spans="1:2" x14ac:dyDescent="0.3">
      <c r="A245" t="s">
        <v>176</v>
      </c>
      <c r="B245" t="s">
        <v>238</v>
      </c>
    </row>
    <row r="246" spans="1:2" x14ac:dyDescent="0.3">
      <c r="A246" t="s">
        <v>177</v>
      </c>
      <c r="B246" t="s">
        <v>224</v>
      </c>
    </row>
    <row r="247" spans="1:2" x14ac:dyDescent="0.3">
      <c r="A247" t="s">
        <v>178</v>
      </c>
      <c r="B247" t="s">
        <v>238</v>
      </c>
    </row>
    <row r="248" spans="1:2" x14ac:dyDescent="0.3">
      <c r="A248" t="s">
        <v>179</v>
      </c>
      <c r="B248" t="s">
        <v>238</v>
      </c>
    </row>
    <row r="249" spans="1:2" x14ac:dyDescent="0.3">
      <c r="A249" t="s">
        <v>180</v>
      </c>
      <c r="B249" t="s">
        <v>224</v>
      </c>
    </row>
    <row r="250" spans="1:2" x14ac:dyDescent="0.3">
      <c r="A250" t="s">
        <v>253</v>
      </c>
      <c r="B250" t="s">
        <v>256</v>
      </c>
    </row>
    <row r="251" spans="1:2" x14ac:dyDescent="0.3">
      <c r="A251" t="s">
        <v>181</v>
      </c>
      <c r="B251" t="s">
        <v>256</v>
      </c>
    </row>
    <row r="252" spans="1:2" x14ac:dyDescent="0.3">
      <c r="A252" t="s">
        <v>182</v>
      </c>
      <c r="B252" t="s">
        <v>296</v>
      </c>
    </row>
    <row r="253" spans="1:2" x14ac:dyDescent="0.3">
      <c r="A253" t="s">
        <v>183</v>
      </c>
      <c r="B253" t="s">
        <v>224</v>
      </c>
    </row>
    <row r="254" spans="1:2" x14ac:dyDescent="0.3">
      <c r="A254" t="s">
        <v>184</v>
      </c>
      <c r="B254" t="s">
        <v>212</v>
      </c>
    </row>
    <row r="255" spans="1:2" x14ac:dyDescent="0.3">
      <c r="A255" t="s">
        <v>236</v>
      </c>
      <c r="B255" t="s">
        <v>238</v>
      </c>
    </row>
    <row r="256" spans="1:2" x14ac:dyDescent="0.3">
      <c r="A256" t="s">
        <v>277</v>
      </c>
      <c r="B256" t="s">
        <v>296</v>
      </c>
    </row>
    <row r="257" spans="1:2" x14ac:dyDescent="0.3">
      <c r="A257" t="s">
        <v>185</v>
      </c>
      <c r="B257" t="s">
        <v>256</v>
      </c>
    </row>
    <row r="258" spans="1:2" x14ac:dyDescent="0.3">
      <c r="A258" t="s">
        <v>237</v>
      </c>
      <c r="B258" t="s">
        <v>238</v>
      </c>
    </row>
    <row r="259" spans="1:2" x14ac:dyDescent="0.3">
      <c r="A259" t="s">
        <v>187</v>
      </c>
      <c r="B259" t="s">
        <v>224</v>
      </c>
    </row>
    <row r="260" spans="1:2" x14ac:dyDescent="0.3">
      <c r="A260" t="s">
        <v>188</v>
      </c>
      <c r="B260" t="s">
        <v>212</v>
      </c>
    </row>
    <row r="261" spans="1:2" x14ac:dyDescent="0.3">
      <c r="A261" s="2" t="s">
        <v>189</v>
      </c>
      <c r="B261" t="s">
        <v>238</v>
      </c>
    </row>
    <row r="262" spans="1:2" x14ac:dyDescent="0.3">
      <c r="A262" t="s">
        <v>190</v>
      </c>
      <c r="B262" t="s">
        <v>212</v>
      </c>
    </row>
    <row r="263" spans="1:2" x14ac:dyDescent="0.3">
      <c r="A263" t="s">
        <v>191</v>
      </c>
      <c r="B263" t="s">
        <v>297</v>
      </c>
    </row>
    <row r="264" spans="1:2" x14ac:dyDescent="0.3">
      <c r="A264" s="2" t="s">
        <v>186</v>
      </c>
      <c r="B264" t="s">
        <v>296</v>
      </c>
    </row>
    <row r="265" spans="1:2" x14ac:dyDescent="0.3">
      <c r="A265" t="s">
        <v>254</v>
      </c>
      <c r="B265" t="s">
        <v>256</v>
      </c>
    </row>
    <row r="266" spans="1:2" x14ac:dyDescent="0.3">
      <c r="A266" t="s">
        <v>202</v>
      </c>
      <c r="B266" t="s">
        <v>296</v>
      </c>
    </row>
    <row r="267" spans="1:2" x14ac:dyDescent="0.3">
      <c r="A267" t="s">
        <v>192</v>
      </c>
      <c r="B267" t="s">
        <v>238</v>
      </c>
    </row>
    <row r="268" spans="1:2" x14ac:dyDescent="0.3">
      <c r="A268" t="s">
        <v>193</v>
      </c>
      <c r="B268" t="s">
        <v>256</v>
      </c>
    </row>
    <row r="269" spans="1:2" x14ac:dyDescent="0.3">
      <c r="A269" t="s">
        <v>211</v>
      </c>
      <c r="B269" t="s">
        <v>212</v>
      </c>
    </row>
    <row r="270" spans="1:2" x14ac:dyDescent="0.3">
      <c r="A270" t="s">
        <v>194</v>
      </c>
      <c r="B270" t="s">
        <v>297</v>
      </c>
    </row>
    <row r="271" spans="1:2" x14ac:dyDescent="0.3">
      <c r="A271" t="s">
        <v>195</v>
      </c>
      <c r="B271" t="s">
        <v>238</v>
      </c>
    </row>
    <row r="272" spans="1:2" x14ac:dyDescent="0.3">
      <c r="A272" t="s">
        <v>278</v>
      </c>
      <c r="B272" t="s">
        <v>296</v>
      </c>
    </row>
    <row r="273" spans="1:2" x14ac:dyDescent="0.3">
      <c r="A273" t="s">
        <v>255</v>
      </c>
      <c r="B273" t="s">
        <v>256</v>
      </c>
    </row>
    <row r="274" spans="1:2" x14ac:dyDescent="0.3">
      <c r="A274" s="2" t="s">
        <v>196</v>
      </c>
      <c r="B274" t="s">
        <v>238</v>
      </c>
    </row>
    <row r="275" spans="1:2" x14ac:dyDescent="0.3">
      <c r="A275" t="s">
        <v>223</v>
      </c>
      <c r="B275" t="s">
        <v>224</v>
      </c>
    </row>
    <row r="276" spans="1:2" x14ac:dyDescent="0.3">
      <c r="A276" s="2" t="s">
        <v>198</v>
      </c>
      <c r="B276" t="s">
        <v>238</v>
      </c>
    </row>
    <row r="277" spans="1:2" x14ac:dyDescent="0.3">
      <c r="A277" t="s">
        <v>199</v>
      </c>
      <c r="B277" t="s">
        <v>224</v>
      </c>
    </row>
    <row r="278" spans="1:2" x14ac:dyDescent="0.3">
      <c r="A278" t="s">
        <v>200</v>
      </c>
      <c r="B278" t="s">
        <v>224</v>
      </c>
    </row>
    <row r="279" spans="1:2" x14ac:dyDescent="0.3">
      <c r="A279" t="s">
        <v>175</v>
      </c>
      <c r="B279" t="s">
        <v>238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4B6A3900-0672-4BC3-AE95-F604D9E82802}">
  <ds:schemaRefs/>
</ds:datastoreItem>
</file>

<file path=customXml/itemProps2.xml><?xml version="1.0" encoding="utf-8"?>
<ds:datastoreItem xmlns:ds="http://schemas.openxmlformats.org/officeDocument/2006/customXml" ds:itemID="{D9485457-D040-4542-973F-588D5619F90D}">
  <ds:schemaRefs/>
</ds:datastoreItem>
</file>

<file path=customXml/itemProps3.xml><?xml version="1.0" encoding="utf-8"?>
<ds:datastoreItem xmlns:ds="http://schemas.openxmlformats.org/officeDocument/2006/customXml" ds:itemID="{56984D00-D416-4B3A-8FF1-46AD750DB3D1}">
  <ds:schemaRefs/>
</ds:datastoreItem>
</file>

<file path=customXml/itemProps4.xml><?xml version="1.0" encoding="utf-8"?>
<ds:datastoreItem xmlns:ds="http://schemas.openxmlformats.org/officeDocument/2006/customXml" ds:itemID="{8249F126-BB3E-4D07-BC99-3E61B7DE8A02}">
  <ds:schemaRefs/>
</ds:datastoreItem>
</file>

<file path=customXml/itemProps5.xml><?xml version="1.0" encoding="utf-8"?>
<ds:datastoreItem xmlns:ds="http://schemas.openxmlformats.org/officeDocument/2006/customXml" ds:itemID="{1938809B-FB50-45B6-9A40-525D7E5D7BC9}">
  <ds:schemaRefs/>
</ds:datastoreItem>
</file>

<file path=customXml/itemProps6.xml><?xml version="1.0" encoding="utf-8"?>
<ds:datastoreItem xmlns:ds="http://schemas.openxmlformats.org/officeDocument/2006/customXml" ds:itemID="{FDC2F14E-A264-4933-B4F5-9C14A7455568}">
  <ds:schemaRefs/>
</ds:datastoreItem>
</file>

<file path=customXml/itemProps7.xml><?xml version="1.0" encoding="utf-8"?>
<ds:datastoreItem xmlns:ds="http://schemas.openxmlformats.org/officeDocument/2006/customXml" ds:itemID="{53ACE04D-01A8-4D60-8F17-B939E19E149C}">
  <ds:schemaRefs/>
</ds:datastoreItem>
</file>

<file path=customXml/itemProps8.xml><?xml version="1.0" encoding="utf-8"?>
<ds:datastoreItem xmlns:ds="http://schemas.openxmlformats.org/officeDocument/2006/customXml" ds:itemID="{ED759AA0-DAFC-43F0-81D1-D27E5030AF02}">
  <ds:schemaRefs/>
</ds:datastoreItem>
</file>

<file path=customXml/itemProps9.xml><?xml version="1.0" encoding="utf-8"?>
<ds:datastoreItem xmlns:ds="http://schemas.openxmlformats.org/officeDocument/2006/customXml" ds:itemID="{81E1D58D-83CE-496E-986A-ABE7D2822270}">
  <ds:schemaRefs/>
</ds:datastoreItem>
</file>

<file path=customXml/itemProps10.xml><?xml version="1.0" encoding="utf-8"?>
<ds:datastoreItem xmlns:ds="http://schemas.openxmlformats.org/officeDocument/2006/customXml" ds:itemID="{9250CA7D-30C9-4612-80FF-26808A0F15DA}">
  <ds:schemaRefs/>
</ds:datastoreItem>
</file>

<file path=customXml/itemProps11.xml><?xml version="1.0" encoding="utf-8"?>
<ds:datastoreItem xmlns:ds="http://schemas.openxmlformats.org/officeDocument/2006/customXml" ds:itemID="{CB7A11D3-EA96-468C-A35D-656FE5F7BD17}">
  <ds:schemaRefs/>
</ds:datastoreItem>
</file>

<file path=customXml/itemProps12.xml><?xml version="1.0" encoding="utf-8"?>
<ds:datastoreItem xmlns:ds="http://schemas.openxmlformats.org/officeDocument/2006/customXml" ds:itemID="{AEE2679A-1688-4123-9C77-A5FD38B3E4BC}">
  <ds:schemaRefs/>
</ds:datastoreItem>
</file>

<file path=customXml/itemProps13.xml><?xml version="1.0" encoding="utf-8"?>
<ds:datastoreItem xmlns:ds="http://schemas.openxmlformats.org/officeDocument/2006/customXml" ds:itemID="{9B4C62B0-3C45-4AF0-8BA6-1218A8CEA151}">
  <ds:schemaRefs/>
</ds:datastoreItem>
</file>

<file path=customXml/itemProps14.xml><?xml version="1.0" encoding="utf-8"?>
<ds:datastoreItem xmlns:ds="http://schemas.openxmlformats.org/officeDocument/2006/customXml" ds:itemID="{68C839D6-45C7-491D-9F86-6D8BF6EF3E69}">
  <ds:schemaRefs/>
</ds:datastoreItem>
</file>

<file path=customXml/itemProps15.xml><?xml version="1.0" encoding="utf-8"?>
<ds:datastoreItem xmlns:ds="http://schemas.openxmlformats.org/officeDocument/2006/customXml" ds:itemID="{DEDC5F49-588F-440F-BF01-B793D6150B14}">
  <ds:schemaRefs/>
</ds:datastoreItem>
</file>

<file path=customXml/itemProps16.xml><?xml version="1.0" encoding="utf-8"?>
<ds:datastoreItem xmlns:ds="http://schemas.openxmlformats.org/officeDocument/2006/customXml" ds:itemID="{FD8BB2F0-B066-466C-8AE2-161F8FB11685}">
  <ds:schemaRefs/>
</ds:datastoreItem>
</file>

<file path=customXml/itemProps17.xml><?xml version="1.0" encoding="utf-8"?>
<ds:datastoreItem xmlns:ds="http://schemas.openxmlformats.org/officeDocument/2006/customXml" ds:itemID="{21765679-E713-48AE-9B82-0C7B8572CA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Backend</vt:lpstr>
      <vt:lpstr>Report</vt:lpstr>
      <vt:lpstr>Countries</vt:lpstr>
      <vt:lpstr>Report!Print_Area</vt:lpstr>
      <vt:lpstr>Report!Print_Titles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Ahmedika</dc:creator>
  <cp:lastModifiedBy>Ahmedika</cp:lastModifiedBy>
  <cp:lastPrinted>2023-01-29T20:39:57Z</cp:lastPrinted>
  <dcterms:created xsi:type="dcterms:W3CDTF">2023-01-27T14:25:58Z</dcterms:created>
  <dcterms:modified xsi:type="dcterms:W3CDTF">2023-01-30T19:01:59Z</dcterms:modified>
</cp:coreProperties>
</file>